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/>
  <mc:AlternateContent xmlns:mc="http://schemas.openxmlformats.org/markup-compatibility/2006">
    <mc:Choice Requires="x15">
      <x15ac:absPath xmlns:x15ac="http://schemas.microsoft.com/office/spreadsheetml/2010/11/ac" url="/Users/paniz/Desktop/"/>
    </mc:Choice>
  </mc:AlternateContent>
  <xr:revisionPtr revIDLastSave="0" documentId="13_ncr:1_{29564F14-B5D0-1B46-9DFA-5DF1E5E5F0BB}" xr6:coauthVersionLast="46" xr6:coauthVersionMax="47" xr10:uidLastSave="{00000000-0000-0000-0000-000000000000}"/>
  <bookViews>
    <workbookView xWindow="-3620" yWindow="500" windowWidth="19980" windowHeight="16200" activeTab="4" xr2:uid="{4C161732-A688-4C16-8EA7-F86DAEB4C4D6}"/>
  </bookViews>
  <sheets>
    <sheet name="Question 1 and 2" sheetId="2" r:id="rId1"/>
    <sheet name="Question 3" sheetId="3" r:id="rId2"/>
    <sheet name="Question 4,5 " sheetId="5" r:id="rId3"/>
    <sheet name="Question 6" sheetId="6" r:id="rId4"/>
    <sheet name="Question 6 (part 2)" sheetId="7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5" i="5" l="1"/>
  <c r="B13" i="5"/>
  <c r="G1" i="7"/>
  <c r="B9" i="5"/>
  <c r="B10" i="5"/>
  <c r="BM22" i="3"/>
  <c r="AM17" i="3"/>
  <c r="AL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7" i="3"/>
  <c r="BK22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CL16" i="3" l="1"/>
  <c r="B7" i="7"/>
  <c r="G11" i="7"/>
  <c r="H11" i="7" s="1"/>
  <c r="I11" i="7" s="1"/>
  <c r="J11" i="7" s="1"/>
  <c r="K11" i="7" s="1"/>
  <c r="L11" i="7" s="1"/>
  <c r="M11" i="7" s="1"/>
  <c r="N11" i="7" s="1"/>
  <c r="O11" i="7" s="1"/>
  <c r="P11" i="7" s="1"/>
  <c r="Q11" i="7" s="1"/>
  <c r="R11" i="7" s="1"/>
  <c r="S11" i="7" s="1"/>
  <c r="T11" i="7" s="1"/>
  <c r="U11" i="7" s="1"/>
  <c r="V11" i="7" s="1"/>
  <c r="W11" i="7" s="1"/>
  <c r="X11" i="7" s="1"/>
  <c r="Y11" i="7" s="1"/>
  <c r="Z11" i="7" s="1"/>
  <c r="AA11" i="7" s="1"/>
  <c r="AB11" i="7" s="1"/>
  <c r="AC11" i="7" s="1"/>
  <c r="AD11" i="7" s="1"/>
  <c r="AE11" i="7" s="1"/>
  <c r="AF11" i="7" s="1"/>
  <c r="AG11" i="7" s="1"/>
  <c r="AH11" i="7" s="1"/>
  <c r="AI11" i="7" s="1"/>
  <c r="AJ11" i="7" s="1"/>
  <c r="AK11" i="7" s="1"/>
  <c r="AL11" i="7" s="1"/>
  <c r="AM11" i="7" s="1"/>
  <c r="AN11" i="7" s="1"/>
  <c r="AO11" i="7" s="1"/>
  <c r="AP11" i="7" s="1"/>
  <c r="AQ11" i="7" s="1"/>
  <c r="AR11" i="7" s="1"/>
  <c r="AS11" i="7" s="1"/>
  <c r="AT11" i="7" s="1"/>
  <c r="AU11" i="7" s="1"/>
  <c r="AV11" i="7" s="1"/>
  <c r="AW11" i="7" s="1"/>
  <c r="AX11" i="7" s="1"/>
  <c r="AY11" i="7" s="1"/>
  <c r="AZ11" i="7" s="1"/>
  <c r="BA11" i="7" s="1"/>
  <c r="BB11" i="7" s="1"/>
  <c r="BC11" i="7" s="1"/>
  <c r="BD11" i="7" s="1"/>
  <c r="BE11" i="7" s="1"/>
  <c r="BF11" i="7" s="1"/>
  <c r="BG11" i="7" s="1"/>
  <c r="BH11" i="7" s="1"/>
  <c r="BI11" i="7" s="1"/>
  <c r="BJ11" i="7" s="1"/>
  <c r="BK11" i="7" s="1"/>
  <c r="BL11" i="7" s="1"/>
  <c r="BM11" i="7" s="1"/>
  <c r="BN11" i="7" s="1"/>
  <c r="BO11" i="7" s="1"/>
  <c r="BP11" i="7" s="1"/>
  <c r="BQ11" i="7" s="1"/>
  <c r="BR11" i="7" s="1"/>
  <c r="BS11" i="7" s="1"/>
  <c r="BT11" i="7" s="1"/>
  <c r="BU11" i="7" s="1"/>
  <c r="BV11" i="7" s="1"/>
  <c r="BW11" i="7" s="1"/>
  <c r="BX11" i="7" s="1"/>
  <c r="BY11" i="7" s="1"/>
  <c r="BZ11" i="7" s="1"/>
  <c r="CA11" i="7" s="1"/>
  <c r="CB11" i="7" s="1"/>
  <c r="CC11" i="7" s="1"/>
  <c r="CD11" i="7" s="1"/>
  <c r="CE11" i="7" s="1"/>
  <c r="CF11" i="7" s="1"/>
  <c r="CG11" i="7" s="1"/>
  <c r="CH11" i="7" s="1"/>
  <c r="CI11" i="7" s="1"/>
  <c r="CJ11" i="7" s="1"/>
  <c r="CK11" i="7" s="1"/>
  <c r="CL11" i="7" s="1"/>
  <c r="CM11" i="7" s="1"/>
  <c r="CN11" i="7" s="1"/>
  <c r="CO11" i="7" s="1"/>
  <c r="CP11" i="7" s="1"/>
  <c r="CQ11" i="7" s="1"/>
  <c r="CR11" i="7" s="1"/>
  <c r="CS11" i="7" s="1"/>
  <c r="CT11" i="7" s="1"/>
  <c r="CU11" i="7" s="1"/>
  <c r="CV11" i="7" s="1"/>
  <c r="CW11" i="7" s="1"/>
  <c r="CX11" i="7" s="1"/>
  <c r="CY11" i="7" s="1"/>
  <c r="CZ11" i="7" s="1"/>
  <c r="DA11" i="7" s="1"/>
  <c r="DB11" i="7" s="1"/>
  <c r="DC11" i="7" s="1"/>
  <c r="DD11" i="7" s="1"/>
  <c r="DE11" i="7" s="1"/>
  <c r="DF11" i="7" s="1"/>
  <c r="DG11" i="7" s="1"/>
  <c r="DH11" i="7" s="1"/>
  <c r="DI11" i="7" s="1"/>
  <c r="DJ11" i="7" s="1"/>
  <c r="DK11" i="7" s="1"/>
  <c r="DL11" i="7" s="1"/>
  <c r="DM11" i="7" s="1"/>
  <c r="DN11" i="7" s="1"/>
  <c r="DO11" i="7" s="1"/>
  <c r="DP11" i="7" s="1"/>
  <c r="DQ11" i="7" s="1"/>
  <c r="DR11" i="7" s="1"/>
  <c r="DS11" i="7" s="1"/>
  <c r="DT11" i="7" s="1"/>
  <c r="DU11" i="7" s="1"/>
  <c r="DV11" i="7" s="1"/>
  <c r="DW11" i="7" s="1"/>
  <c r="DX11" i="7" s="1"/>
  <c r="DY11" i="7" s="1"/>
  <c r="DZ11" i="7" s="1"/>
  <c r="EA11" i="7" s="1"/>
  <c r="EB11" i="7" s="1"/>
  <c r="EC11" i="7" s="1"/>
  <c r="ED11" i="7" s="1"/>
  <c r="EE11" i="7" s="1"/>
  <c r="EF11" i="7" s="1"/>
  <c r="EG11" i="7" s="1"/>
  <c r="EH11" i="7" s="1"/>
  <c r="EI11" i="7" s="1"/>
  <c r="EJ11" i="7" s="1"/>
  <c r="EK11" i="7" s="1"/>
  <c r="EL11" i="7" s="1"/>
  <c r="EM11" i="7" s="1"/>
  <c r="EN11" i="7" s="1"/>
  <c r="EO11" i="7" s="1"/>
  <c r="EP11" i="7" s="1"/>
  <c r="EQ11" i="7" s="1"/>
  <c r="ER11" i="7" s="1"/>
  <c r="ES11" i="7" s="1"/>
  <c r="ET11" i="7" s="1"/>
  <c r="EU11" i="7" s="1"/>
  <c r="EV11" i="7" s="1"/>
  <c r="EW11" i="7" s="1"/>
  <c r="EX11" i="7" s="1"/>
  <c r="EY11" i="7" s="1"/>
  <c r="EZ11" i="7" s="1"/>
  <c r="FA11" i="7" s="1"/>
  <c r="FB11" i="7" s="1"/>
  <c r="FC11" i="7" s="1"/>
  <c r="FD11" i="7" s="1"/>
  <c r="FE11" i="7" s="1"/>
  <c r="FF11" i="7" s="1"/>
  <c r="FG11" i="7" s="1"/>
  <c r="FH11" i="7" s="1"/>
  <c r="FI11" i="7" s="1"/>
  <c r="FJ11" i="7" s="1"/>
  <c r="FK11" i="7" s="1"/>
  <c r="FL11" i="7" s="1"/>
  <c r="FM11" i="7" s="1"/>
  <c r="FN11" i="7" s="1"/>
  <c r="FO11" i="7" s="1"/>
  <c r="FP11" i="7" s="1"/>
  <c r="FQ11" i="7" s="1"/>
  <c r="FR11" i="7" s="1"/>
  <c r="FS11" i="7" s="1"/>
  <c r="FT11" i="7" s="1"/>
  <c r="FU11" i="7" s="1"/>
  <c r="FV11" i="7" s="1"/>
  <c r="FW11" i="7" s="1"/>
  <c r="FX11" i="7" s="1"/>
  <c r="FY11" i="7" s="1"/>
  <c r="FZ11" i="7" s="1"/>
  <c r="GA11" i="7" s="1"/>
  <c r="GB11" i="7" s="1"/>
  <c r="GC11" i="7" s="1"/>
  <c r="GD11" i="7" s="1"/>
  <c r="GE11" i="7" s="1"/>
  <c r="GF11" i="7" s="1"/>
  <c r="GG11" i="7" s="1"/>
  <c r="GH11" i="7" s="1"/>
  <c r="GI11" i="7" s="1"/>
  <c r="GJ11" i="7" s="1"/>
  <c r="GK11" i="7" s="1"/>
  <c r="GL11" i="7" s="1"/>
  <c r="GM11" i="7" s="1"/>
  <c r="GN11" i="7" s="1"/>
  <c r="GO11" i="7" s="1"/>
  <c r="GP11" i="7" s="1"/>
  <c r="GQ11" i="7" s="1"/>
  <c r="GR11" i="7" s="1"/>
  <c r="GS11" i="7" s="1"/>
  <c r="GT11" i="7" s="1"/>
  <c r="GU11" i="7" s="1"/>
  <c r="GV11" i="7" s="1"/>
  <c r="GW11" i="7" s="1"/>
  <c r="GX11" i="7" s="1"/>
  <c r="GY11" i="7" s="1"/>
  <c r="GZ11" i="7" s="1"/>
  <c r="HA11" i="7" s="1"/>
  <c r="HB11" i="7" s="1"/>
  <c r="HC11" i="7" s="1"/>
  <c r="HD11" i="7" s="1"/>
  <c r="HE11" i="7" s="1"/>
  <c r="HF11" i="7" s="1"/>
  <c r="HG11" i="7" s="1"/>
  <c r="HH11" i="7" s="1"/>
  <c r="HI11" i="7" s="1"/>
  <c r="HJ11" i="7" s="1"/>
  <c r="HK11" i="7" s="1"/>
  <c r="HL11" i="7" s="1"/>
  <c r="HM11" i="7" s="1"/>
  <c r="HN11" i="7" s="1"/>
  <c r="HO11" i="7" s="1"/>
  <c r="HP11" i="7" s="1"/>
  <c r="HQ11" i="7" s="1"/>
  <c r="HR11" i="7" s="1"/>
  <c r="HS11" i="7" s="1"/>
  <c r="HT11" i="7" s="1"/>
  <c r="HU11" i="7" s="1"/>
  <c r="HV11" i="7" s="1"/>
  <c r="HW11" i="7" s="1"/>
  <c r="HX11" i="7" s="1"/>
  <c r="HY11" i="7" s="1"/>
  <c r="HZ11" i="7" s="1"/>
  <c r="IA11" i="7" s="1"/>
  <c r="IB11" i="7" s="1"/>
  <c r="IC11" i="7" s="1"/>
  <c r="ID11" i="7" s="1"/>
  <c r="IE11" i="7" s="1"/>
  <c r="IF11" i="7" s="1"/>
  <c r="IG11" i="7" s="1"/>
  <c r="IH11" i="7" s="1"/>
  <c r="II11" i="7" s="1"/>
  <c r="IJ11" i="7" s="1"/>
  <c r="IK11" i="7" s="1"/>
  <c r="IL11" i="7" s="1"/>
  <c r="IM11" i="7" s="1"/>
  <c r="IN11" i="7" s="1"/>
  <c r="IO11" i="7" s="1"/>
  <c r="IP11" i="7" s="1"/>
  <c r="IQ11" i="7" s="1"/>
  <c r="IR11" i="7" s="1"/>
  <c r="IS11" i="7" s="1"/>
  <c r="IT11" i="7" s="1"/>
  <c r="IU11" i="7" s="1"/>
  <c r="IV11" i="7" s="1"/>
  <c r="IW11" i="7" s="1"/>
  <c r="IX11" i="7" s="1"/>
  <c r="IY11" i="7" s="1"/>
  <c r="G17" i="7"/>
  <c r="H17" i="7" s="1"/>
  <c r="I17" i="7" s="1"/>
  <c r="J17" i="7" s="1"/>
  <c r="K17" i="7" s="1"/>
  <c r="L17" i="7" s="1"/>
  <c r="M17" i="7" s="1"/>
  <c r="N17" i="7" s="1"/>
  <c r="O17" i="7" s="1"/>
  <c r="P17" i="7" s="1"/>
  <c r="Q17" i="7" s="1"/>
  <c r="R17" i="7" s="1"/>
  <c r="S17" i="7" s="1"/>
  <c r="T17" i="7" s="1"/>
  <c r="U17" i="7" s="1"/>
  <c r="V17" i="7" s="1"/>
  <c r="W17" i="7" s="1"/>
  <c r="X17" i="7" s="1"/>
  <c r="Y17" i="7" s="1"/>
  <c r="Z17" i="7" s="1"/>
  <c r="AA17" i="7" s="1"/>
  <c r="AB17" i="7" s="1"/>
  <c r="AC17" i="7" s="1"/>
  <c r="AD17" i="7" s="1"/>
  <c r="AE17" i="7" s="1"/>
  <c r="AF17" i="7" s="1"/>
  <c r="AG17" i="7" s="1"/>
  <c r="AH17" i="7" s="1"/>
  <c r="AI17" i="7" s="1"/>
  <c r="AJ17" i="7" s="1"/>
  <c r="AK17" i="7" s="1"/>
  <c r="AL17" i="7" s="1"/>
  <c r="AM17" i="7" s="1"/>
  <c r="AN17" i="7" s="1"/>
  <c r="AO17" i="7" s="1"/>
  <c r="AP17" i="7" s="1"/>
  <c r="AQ17" i="7" s="1"/>
  <c r="AR17" i="7" s="1"/>
  <c r="AS17" i="7" s="1"/>
  <c r="AT17" i="7" s="1"/>
  <c r="AU17" i="7" s="1"/>
  <c r="AV17" i="7" s="1"/>
  <c r="AW17" i="7" s="1"/>
  <c r="AX17" i="7" s="1"/>
  <c r="AY17" i="7" s="1"/>
  <c r="AZ17" i="7" s="1"/>
  <c r="BA17" i="7" s="1"/>
  <c r="BB17" i="7" s="1"/>
  <c r="BC17" i="7" s="1"/>
  <c r="BD17" i="7" s="1"/>
  <c r="BE17" i="7" s="1"/>
  <c r="BF17" i="7" s="1"/>
  <c r="BG17" i="7" s="1"/>
  <c r="BH17" i="7" s="1"/>
  <c r="BI17" i="7" s="1"/>
  <c r="BJ17" i="7" s="1"/>
  <c r="BK17" i="7" s="1"/>
  <c r="BL17" i="7" s="1"/>
  <c r="BM17" i="7" s="1"/>
  <c r="BN17" i="7" s="1"/>
  <c r="BO17" i="7" s="1"/>
  <c r="BP17" i="7" s="1"/>
  <c r="BQ17" i="7" s="1"/>
  <c r="BR17" i="7" s="1"/>
  <c r="BS17" i="7" s="1"/>
  <c r="BT17" i="7" s="1"/>
  <c r="BU17" i="7" s="1"/>
  <c r="BV17" i="7" s="1"/>
  <c r="BW17" i="7" s="1"/>
  <c r="BX17" i="7" s="1"/>
  <c r="BY17" i="7" s="1"/>
  <c r="BZ17" i="7" s="1"/>
  <c r="CA17" i="7" s="1"/>
  <c r="CB17" i="7" s="1"/>
  <c r="CC17" i="7" s="1"/>
  <c r="CD17" i="7" s="1"/>
  <c r="CE17" i="7" s="1"/>
  <c r="CF17" i="7" s="1"/>
  <c r="CG17" i="7" s="1"/>
  <c r="CH17" i="7" s="1"/>
  <c r="CI17" i="7" s="1"/>
  <c r="CJ17" i="7" s="1"/>
  <c r="CK17" i="7" s="1"/>
  <c r="CL17" i="7" s="1"/>
  <c r="CM17" i="7" s="1"/>
  <c r="CN17" i="7" s="1"/>
  <c r="CO17" i="7" s="1"/>
  <c r="CP17" i="7" s="1"/>
  <c r="CQ17" i="7" s="1"/>
  <c r="CR17" i="7" s="1"/>
  <c r="CS17" i="7" s="1"/>
  <c r="CT17" i="7" s="1"/>
  <c r="CU17" i="7" s="1"/>
  <c r="CV17" i="7" s="1"/>
  <c r="CW17" i="7" s="1"/>
  <c r="CX17" i="7" s="1"/>
  <c r="CY17" i="7" s="1"/>
  <c r="CZ17" i="7" s="1"/>
  <c r="DA17" i="7" s="1"/>
  <c r="DB17" i="7" s="1"/>
  <c r="DC17" i="7" s="1"/>
  <c r="DD17" i="7" s="1"/>
  <c r="DE17" i="7" s="1"/>
  <c r="DF17" i="7" s="1"/>
  <c r="DG17" i="7" s="1"/>
  <c r="DH17" i="7" s="1"/>
  <c r="DI17" i="7" s="1"/>
  <c r="DJ17" i="7" s="1"/>
  <c r="DK17" i="7" s="1"/>
  <c r="DL17" i="7" s="1"/>
  <c r="DM17" i="7" s="1"/>
  <c r="DN17" i="7" s="1"/>
  <c r="DO17" i="7" s="1"/>
  <c r="DP17" i="7" s="1"/>
  <c r="DQ17" i="7" s="1"/>
  <c r="DR17" i="7" s="1"/>
  <c r="DS17" i="7" s="1"/>
  <c r="DT17" i="7" s="1"/>
  <c r="DU17" i="7" s="1"/>
  <c r="DV17" i="7" s="1"/>
  <c r="DW17" i="7" s="1"/>
  <c r="DX17" i="7" s="1"/>
  <c r="DY17" i="7" s="1"/>
  <c r="DZ17" i="7" s="1"/>
  <c r="EA17" i="7" s="1"/>
  <c r="EB17" i="7" s="1"/>
  <c r="EC17" i="7" s="1"/>
  <c r="ED17" i="7" s="1"/>
  <c r="EE17" i="7" s="1"/>
  <c r="EF17" i="7" s="1"/>
  <c r="EG17" i="7" s="1"/>
  <c r="EH17" i="7" s="1"/>
  <c r="EI17" i="7" s="1"/>
  <c r="EJ17" i="7" s="1"/>
  <c r="EK17" i="7" s="1"/>
  <c r="EL17" i="7" s="1"/>
  <c r="EM17" i="7" s="1"/>
  <c r="EN17" i="7" s="1"/>
  <c r="EO17" i="7" s="1"/>
  <c r="EP17" i="7" s="1"/>
  <c r="EQ17" i="7" s="1"/>
  <c r="ER17" i="7" s="1"/>
  <c r="ES17" i="7" s="1"/>
  <c r="ET17" i="7" s="1"/>
  <c r="EU17" i="7" s="1"/>
  <c r="EV17" i="7" s="1"/>
  <c r="EW17" i="7" s="1"/>
  <c r="EX17" i="7" s="1"/>
  <c r="EY17" i="7" s="1"/>
  <c r="EZ17" i="7" s="1"/>
  <c r="FA17" i="7" s="1"/>
  <c r="FB17" i="7" s="1"/>
  <c r="FC17" i="7" s="1"/>
  <c r="FD17" i="7" s="1"/>
  <c r="FE17" i="7" s="1"/>
  <c r="FF17" i="7" s="1"/>
  <c r="FG17" i="7" s="1"/>
  <c r="FH17" i="7" s="1"/>
  <c r="FI17" i="7" s="1"/>
  <c r="FJ17" i="7" s="1"/>
  <c r="FK17" i="7" s="1"/>
  <c r="FL17" i="7" s="1"/>
  <c r="FM17" i="7" s="1"/>
  <c r="FN17" i="7" s="1"/>
  <c r="FO17" i="7" s="1"/>
  <c r="FP17" i="7" s="1"/>
  <c r="FQ17" i="7" s="1"/>
  <c r="FR17" i="7" s="1"/>
  <c r="FS17" i="7" s="1"/>
  <c r="FT17" i="7" s="1"/>
  <c r="FU17" i="7" s="1"/>
  <c r="FV17" i="7" s="1"/>
  <c r="FW17" i="7" s="1"/>
  <c r="FX17" i="7" s="1"/>
  <c r="FY17" i="7" s="1"/>
  <c r="FZ17" i="7" s="1"/>
  <c r="GA17" i="7" s="1"/>
  <c r="GB17" i="7" s="1"/>
  <c r="GC17" i="7" s="1"/>
  <c r="GD17" i="7" s="1"/>
  <c r="GE17" i="7" s="1"/>
  <c r="GF17" i="7" s="1"/>
  <c r="GG17" i="7" s="1"/>
  <c r="GH17" i="7" s="1"/>
  <c r="GI17" i="7" s="1"/>
  <c r="GJ17" i="7" s="1"/>
  <c r="GK17" i="7" s="1"/>
  <c r="GL17" i="7" s="1"/>
  <c r="GM17" i="7" s="1"/>
  <c r="GN17" i="7" s="1"/>
  <c r="GO17" i="7" s="1"/>
  <c r="GP17" i="7" s="1"/>
  <c r="GQ17" i="7" s="1"/>
  <c r="GR17" i="7" s="1"/>
  <c r="GS17" i="7" s="1"/>
  <c r="GT17" i="7" s="1"/>
  <c r="GU17" i="7" s="1"/>
  <c r="GV17" i="7" s="1"/>
  <c r="GW17" i="7" s="1"/>
  <c r="GX17" i="7" s="1"/>
  <c r="GY17" i="7" s="1"/>
  <c r="GZ17" i="7" s="1"/>
  <c r="HA17" i="7" s="1"/>
  <c r="HB17" i="7" s="1"/>
  <c r="HC17" i="7" s="1"/>
  <c r="HD17" i="7" s="1"/>
  <c r="HE17" i="7" s="1"/>
  <c r="HF17" i="7" s="1"/>
  <c r="HG17" i="7" s="1"/>
  <c r="HH17" i="7" s="1"/>
  <c r="HI17" i="7" s="1"/>
  <c r="HJ17" i="7" s="1"/>
  <c r="HK17" i="7" s="1"/>
  <c r="HL17" i="7" s="1"/>
  <c r="HM17" i="7" s="1"/>
  <c r="HN17" i="7" s="1"/>
  <c r="HO17" i="7" s="1"/>
  <c r="HP17" i="7" s="1"/>
  <c r="HQ17" i="7" s="1"/>
  <c r="HR17" i="7" s="1"/>
  <c r="HS17" i="7" s="1"/>
  <c r="HT17" i="7" s="1"/>
  <c r="HU17" i="7" s="1"/>
  <c r="HV17" i="7" s="1"/>
  <c r="HW17" i="7" s="1"/>
  <c r="HX17" i="7" s="1"/>
  <c r="HY17" i="7" s="1"/>
  <c r="HZ17" i="7" s="1"/>
  <c r="IA17" i="7" s="1"/>
  <c r="IB17" i="7" s="1"/>
  <c r="IC17" i="7" s="1"/>
  <c r="ID17" i="7" s="1"/>
  <c r="IE17" i="7" s="1"/>
  <c r="IF17" i="7" s="1"/>
  <c r="IG17" i="7" s="1"/>
  <c r="IH17" i="7" s="1"/>
  <c r="II17" i="7" s="1"/>
  <c r="IJ17" i="7" s="1"/>
  <c r="IK17" i="7" s="1"/>
  <c r="IL17" i="7" s="1"/>
  <c r="IM17" i="7" s="1"/>
  <c r="IN17" i="7" s="1"/>
  <c r="IO17" i="7" s="1"/>
  <c r="IP17" i="7" s="1"/>
  <c r="IQ17" i="7" s="1"/>
  <c r="IR17" i="7" s="1"/>
  <c r="IS17" i="7" s="1"/>
  <c r="IT17" i="7" s="1"/>
  <c r="IU17" i="7" s="1"/>
  <c r="IV17" i="7" s="1"/>
  <c r="IW17" i="7" s="1"/>
  <c r="G18" i="7"/>
  <c r="H18" i="7" s="1"/>
  <c r="I18" i="7" s="1"/>
  <c r="J18" i="7" s="1"/>
  <c r="K18" i="7" s="1"/>
  <c r="L18" i="7" s="1"/>
  <c r="M18" i="7" s="1"/>
  <c r="N18" i="7" s="1"/>
  <c r="O18" i="7" s="1"/>
  <c r="P18" i="7" s="1"/>
  <c r="Q18" i="7" s="1"/>
  <c r="R18" i="7" s="1"/>
  <c r="S18" i="7" s="1"/>
  <c r="T18" i="7" s="1"/>
  <c r="U18" i="7" s="1"/>
  <c r="V18" i="7" s="1"/>
  <c r="W18" i="7" s="1"/>
  <c r="X18" i="7" s="1"/>
  <c r="Y18" i="7" s="1"/>
  <c r="Z18" i="7" s="1"/>
  <c r="AA18" i="7" s="1"/>
  <c r="AB18" i="7" s="1"/>
  <c r="AC18" i="7" s="1"/>
  <c r="AD18" i="7" s="1"/>
  <c r="AE18" i="7" s="1"/>
  <c r="AF18" i="7" s="1"/>
  <c r="AG18" i="7" s="1"/>
  <c r="AH18" i="7" s="1"/>
  <c r="AI18" i="7" s="1"/>
  <c r="AJ18" i="7" s="1"/>
  <c r="AK18" i="7" s="1"/>
  <c r="AL18" i="7" s="1"/>
  <c r="AM18" i="7" s="1"/>
  <c r="AN18" i="7" s="1"/>
  <c r="AO18" i="7" s="1"/>
  <c r="AP18" i="7" s="1"/>
  <c r="AQ18" i="7" s="1"/>
  <c r="AR18" i="7" s="1"/>
  <c r="AS18" i="7" s="1"/>
  <c r="AT18" i="7" s="1"/>
  <c r="AU18" i="7" s="1"/>
  <c r="AV18" i="7" s="1"/>
  <c r="AW18" i="7" s="1"/>
  <c r="AX18" i="7" s="1"/>
  <c r="AY18" i="7" s="1"/>
  <c r="AZ18" i="7" s="1"/>
  <c r="BA18" i="7" s="1"/>
  <c r="BB18" i="7" s="1"/>
  <c r="BC18" i="7" s="1"/>
  <c r="BD18" i="7" s="1"/>
  <c r="BE18" i="7" s="1"/>
  <c r="BF18" i="7" s="1"/>
  <c r="BG18" i="7" s="1"/>
  <c r="BH18" i="7" s="1"/>
  <c r="BI18" i="7" s="1"/>
  <c r="BJ18" i="7" s="1"/>
  <c r="BK18" i="7" s="1"/>
  <c r="BL18" i="7" s="1"/>
  <c r="BM18" i="7" s="1"/>
  <c r="BN18" i="7" s="1"/>
  <c r="BO18" i="7" s="1"/>
  <c r="BP18" i="7" s="1"/>
  <c r="BQ18" i="7" s="1"/>
  <c r="BR18" i="7" s="1"/>
  <c r="BS18" i="7" s="1"/>
  <c r="BT18" i="7" s="1"/>
  <c r="BU18" i="7" s="1"/>
  <c r="BV18" i="7" s="1"/>
  <c r="BW18" i="7" s="1"/>
  <c r="BX18" i="7" s="1"/>
  <c r="BY18" i="7" s="1"/>
  <c r="BZ18" i="7" s="1"/>
  <c r="CA18" i="7" s="1"/>
  <c r="CB18" i="7" s="1"/>
  <c r="CC18" i="7" s="1"/>
  <c r="CD18" i="7" s="1"/>
  <c r="CE18" i="7" s="1"/>
  <c r="CF18" i="7" s="1"/>
  <c r="CG18" i="7" s="1"/>
  <c r="CH18" i="7" s="1"/>
  <c r="CI18" i="7" s="1"/>
  <c r="CJ18" i="7" s="1"/>
  <c r="CK18" i="7" s="1"/>
  <c r="CL18" i="7" s="1"/>
  <c r="CM18" i="7" s="1"/>
  <c r="CN18" i="7" s="1"/>
  <c r="CO18" i="7" s="1"/>
  <c r="CP18" i="7" s="1"/>
  <c r="CQ18" i="7" s="1"/>
  <c r="CR18" i="7" s="1"/>
  <c r="CS18" i="7" s="1"/>
  <c r="CT18" i="7" s="1"/>
  <c r="CU18" i="7" s="1"/>
  <c r="CV18" i="7" s="1"/>
  <c r="CW18" i="7" s="1"/>
  <c r="CX18" i="7" s="1"/>
  <c r="CY18" i="7" s="1"/>
  <c r="CZ18" i="7" s="1"/>
  <c r="DA18" i="7" s="1"/>
  <c r="DB18" i="7" s="1"/>
  <c r="DC18" i="7" s="1"/>
  <c r="DD18" i="7" s="1"/>
  <c r="DE18" i="7" s="1"/>
  <c r="DF18" i="7" s="1"/>
  <c r="DG18" i="7" s="1"/>
  <c r="DH18" i="7" s="1"/>
  <c r="DI18" i="7" s="1"/>
  <c r="DJ18" i="7" s="1"/>
  <c r="DK18" i="7" s="1"/>
  <c r="DL18" i="7" s="1"/>
  <c r="DM18" i="7" s="1"/>
  <c r="DN18" i="7" s="1"/>
  <c r="DO18" i="7" s="1"/>
  <c r="DP18" i="7" s="1"/>
  <c r="DQ18" i="7" s="1"/>
  <c r="DR18" i="7" s="1"/>
  <c r="DS18" i="7" s="1"/>
  <c r="DT18" i="7" s="1"/>
  <c r="DU18" i="7" s="1"/>
  <c r="DV18" i="7" s="1"/>
  <c r="DW18" i="7" s="1"/>
  <c r="DX18" i="7" s="1"/>
  <c r="DY18" i="7" s="1"/>
  <c r="DZ18" i="7" s="1"/>
  <c r="EA18" i="7" s="1"/>
  <c r="EB18" i="7" s="1"/>
  <c r="EC18" i="7" s="1"/>
  <c r="ED18" i="7" s="1"/>
  <c r="EE18" i="7" s="1"/>
  <c r="EF18" i="7" s="1"/>
  <c r="EG18" i="7" s="1"/>
  <c r="EH18" i="7" s="1"/>
  <c r="EI18" i="7" s="1"/>
  <c r="EJ18" i="7" s="1"/>
  <c r="EK18" i="7" s="1"/>
  <c r="EL18" i="7" s="1"/>
  <c r="EM18" i="7" s="1"/>
  <c r="EN18" i="7" s="1"/>
  <c r="EO18" i="7" s="1"/>
  <c r="EP18" i="7" s="1"/>
  <c r="EQ18" i="7" s="1"/>
  <c r="ER18" i="7" s="1"/>
  <c r="ES18" i="7" s="1"/>
  <c r="ET18" i="7" s="1"/>
  <c r="EU18" i="7" s="1"/>
  <c r="EV18" i="7" s="1"/>
  <c r="EW18" i="7" s="1"/>
  <c r="EX18" i="7" s="1"/>
  <c r="EY18" i="7" s="1"/>
  <c r="EZ18" i="7" s="1"/>
  <c r="FA18" i="7" s="1"/>
  <c r="FB18" i="7" s="1"/>
  <c r="FC18" i="7" s="1"/>
  <c r="FD18" i="7" s="1"/>
  <c r="FE18" i="7" s="1"/>
  <c r="FF18" i="7" s="1"/>
  <c r="FG18" i="7" s="1"/>
  <c r="FH18" i="7" s="1"/>
  <c r="FI18" i="7" s="1"/>
  <c r="FJ18" i="7" s="1"/>
  <c r="FK18" i="7" s="1"/>
  <c r="FL18" i="7" s="1"/>
  <c r="FM18" i="7" s="1"/>
  <c r="FN18" i="7" s="1"/>
  <c r="FO18" i="7" s="1"/>
  <c r="FP18" i="7" s="1"/>
  <c r="FQ18" i="7" s="1"/>
  <c r="FR18" i="7" s="1"/>
  <c r="FS18" i="7" s="1"/>
  <c r="FT18" i="7" s="1"/>
  <c r="FU18" i="7" s="1"/>
  <c r="FV18" i="7" s="1"/>
  <c r="FW18" i="7" s="1"/>
  <c r="FX18" i="7" s="1"/>
  <c r="FY18" i="7" s="1"/>
  <c r="FZ18" i="7" s="1"/>
  <c r="GA18" i="7" s="1"/>
  <c r="GB18" i="7" s="1"/>
  <c r="GC18" i="7" s="1"/>
  <c r="GD18" i="7" s="1"/>
  <c r="GE18" i="7" s="1"/>
  <c r="GF18" i="7" s="1"/>
  <c r="GG18" i="7" s="1"/>
  <c r="GH18" i="7" s="1"/>
  <c r="GI18" i="7" s="1"/>
  <c r="GJ18" i="7" s="1"/>
  <c r="GK18" i="7" s="1"/>
  <c r="GL18" i="7" s="1"/>
  <c r="GM18" i="7" s="1"/>
  <c r="GN18" i="7" s="1"/>
  <c r="GO18" i="7" s="1"/>
  <c r="GP18" i="7" s="1"/>
  <c r="GQ18" i="7" s="1"/>
  <c r="GR18" i="7" s="1"/>
  <c r="GS18" i="7" s="1"/>
  <c r="GT18" i="7" s="1"/>
  <c r="GU18" i="7" s="1"/>
  <c r="GV18" i="7" s="1"/>
  <c r="GW18" i="7" s="1"/>
  <c r="GX18" i="7" s="1"/>
  <c r="GY18" i="7" s="1"/>
  <c r="GZ18" i="7" s="1"/>
  <c r="HA18" i="7" s="1"/>
  <c r="HB18" i="7" s="1"/>
  <c r="HC18" i="7" s="1"/>
  <c r="HD18" i="7" s="1"/>
  <c r="HE18" i="7" s="1"/>
  <c r="HF18" i="7" s="1"/>
  <c r="HG18" i="7" s="1"/>
  <c r="HH18" i="7" s="1"/>
  <c r="HI18" i="7" s="1"/>
  <c r="HJ18" i="7" s="1"/>
  <c r="HK18" i="7" s="1"/>
  <c r="HL18" i="7" s="1"/>
  <c r="HM18" i="7" s="1"/>
  <c r="HN18" i="7" s="1"/>
  <c r="HO18" i="7" s="1"/>
  <c r="HP18" i="7" s="1"/>
  <c r="HQ18" i="7" s="1"/>
  <c r="HR18" i="7" s="1"/>
  <c r="HS18" i="7" s="1"/>
  <c r="HT18" i="7" s="1"/>
  <c r="HU18" i="7" s="1"/>
  <c r="HV18" i="7" s="1"/>
  <c r="HW18" i="7" s="1"/>
  <c r="HX18" i="7" s="1"/>
  <c r="HY18" i="7" s="1"/>
  <c r="HZ18" i="7" s="1"/>
  <c r="IA18" i="7" s="1"/>
  <c r="IB18" i="7" s="1"/>
  <c r="IC18" i="7" s="1"/>
  <c r="ID18" i="7" s="1"/>
  <c r="IE18" i="7" s="1"/>
  <c r="IF18" i="7" s="1"/>
  <c r="IG18" i="7" s="1"/>
  <c r="IH18" i="7" s="1"/>
  <c r="II18" i="7" s="1"/>
  <c r="IJ18" i="7" s="1"/>
  <c r="IK18" i="7" s="1"/>
  <c r="IL18" i="7" s="1"/>
  <c r="IM18" i="7" s="1"/>
  <c r="IN18" i="7" s="1"/>
  <c r="IO18" i="7" s="1"/>
  <c r="IP18" i="7" s="1"/>
  <c r="IQ18" i="7" s="1"/>
  <c r="IR18" i="7" s="1"/>
  <c r="IS18" i="7" s="1"/>
  <c r="IT18" i="7" s="1"/>
  <c r="IU18" i="7" s="1"/>
  <c r="IV18" i="7" s="1"/>
  <c r="IW18" i="7" s="1"/>
  <c r="IX18" i="7" s="1"/>
  <c r="IY18" i="7" s="1"/>
  <c r="G34" i="7"/>
  <c r="H34" i="7" s="1"/>
  <c r="I34" i="7" s="1"/>
  <c r="J34" i="7" s="1"/>
  <c r="K34" i="7" s="1"/>
  <c r="L34" i="7" s="1"/>
  <c r="M34" i="7" s="1"/>
  <c r="N34" i="7" s="1"/>
  <c r="O34" i="7" s="1"/>
  <c r="P34" i="7" s="1"/>
  <c r="Q34" i="7" s="1"/>
  <c r="R34" i="7" s="1"/>
  <c r="S34" i="7" s="1"/>
  <c r="T34" i="7" s="1"/>
  <c r="U34" i="7" s="1"/>
  <c r="V34" i="7" s="1"/>
  <c r="W34" i="7" s="1"/>
  <c r="X34" i="7" s="1"/>
  <c r="Y34" i="7" s="1"/>
  <c r="Z34" i="7" s="1"/>
  <c r="AA34" i="7" s="1"/>
  <c r="AB34" i="7" s="1"/>
  <c r="AC34" i="7" s="1"/>
  <c r="AD34" i="7" s="1"/>
  <c r="AE34" i="7" s="1"/>
  <c r="AF34" i="7" s="1"/>
  <c r="AG34" i="7" s="1"/>
  <c r="AH34" i="7" s="1"/>
  <c r="AI34" i="7" s="1"/>
  <c r="AJ34" i="7" s="1"/>
  <c r="AK34" i="7" s="1"/>
  <c r="AL34" i="7" s="1"/>
  <c r="AM34" i="7" s="1"/>
  <c r="AN34" i="7" s="1"/>
  <c r="AO34" i="7" s="1"/>
  <c r="AP34" i="7" s="1"/>
  <c r="AQ34" i="7" s="1"/>
  <c r="AR34" i="7" s="1"/>
  <c r="AS34" i="7" s="1"/>
  <c r="AT34" i="7" s="1"/>
  <c r="AU34" i="7" s="1"/>
  <c r="AV34" i="7" s="1"/>
  <c r="AW34" i="7" s="1"/>
  <c r="AX34" i="7" s="1"/>
  <c r="AY34" i="7" s="1"/>
  <c r="AZ34" i="7" s="1"/>
  <c r="BA34" i="7" s="1"/>
  <c r="BB34" i="7" s="1"/>
  <c r="BC34" i="7" s="1"/>
  <c r="BD34" i="7" s="1"/>
  <c r="BE34" i="7" s="1"/>
  <c r="BF34" i="7" s="1"/>
  <c r="BG34" i="7" s="1"/>
  <c r="BH34" i="7" s="1"/>
  <c r="BI34" i="7" s="1"/>
  <c r="BJ34" i="7" s="1"/>
  <c r="BK34" i="7" s="1"/>
  <c r="BL34" i="7" s="1"/>
  <c r="BM34" i="7" s="1"/>
  <c r="BN34" i="7" s="1"/>
  <c r="BO34" i="7" s="1"/>
  <c r="BP34" i="7" s="1"/>
  <c r="BQ34" i="7" s="1"/>
  <c r="BR34" i="7" s="1"/>
  <c r="BS34" i="7" s="1"/>
  <c r="BT34" i="7" s="1"/>
  <c r="BU34" i="7" s="1"/>
  <c r="BV34" i="7" s="1"/>
  <c r="BW34" i="7" s="1"/>
  <c r="BX34" i="7" s="1"/>
  <c r="BY34" i="7" s="1"/>
  <c r="BZ34" i="7" s="1"/>
  <c r="CA34" i="7" s="1"/>
  <c r="CB34" i="7" s="1"/>
  <c r="CC34" i="7" s="1"/>
  <c r="CD34" i="7" s="1"/>
  <c r="CE34" i="7" s="1"/>
  <c r="CF34" i="7" s="1"/>
  <c r="CG34" i="7" s="1"/>
  <c r="CH34" i="7" s="1"/>
  <c r="CI34" i="7" s="1"/>
  <c r="CJ34" i="7" s="1"/>
  <c r="CK34" i="7" s="1"/>
  <c r="CL34" i="7" s="1"/>
  <c r="CM34" i="7" s="1"/>
  <c r="CN34" i="7" s="1"/>
  <c r="CO34" i="7" s="1"/>
  <c r="CP34" i="7" s="1"/>
  <c r="CQ34" i="7" s="1"/>
  <c r="CR34" i="7" s="1"/>
  <c r="CS34" i="7" s="1"/>
  <c r="CT34" i="7" s="1"/>
  <c r="CU34" i="7" s="1"/>
  <c r="CV34" i="7" s="1"/>
  <c r="CW34" i="7" s="1"/>
  <c r="CX34" i="7" s="1"/>
  <c r="CY34" i="7" s="1"/>
  <c r="CZ34" i="7" s="1"/>
  <c r="DA34" i="7" s="1"/>
  <c r="DB34" i="7" s="1"/>
  <c r="DC34" i="7" s="1"/>
  <c r="DD34" i="7" s="1"/>
  <c r="DE34" i="7" s="1"/>
  <c r="DF34" i="7" s="1"/>
  <c r="DG34" i="7" s="1"/>
  <c r="DH34" i="7" s="1"/>
  <c r="DI34" i="7" s="1"/>
  <c r="DJ34" i="7" s="1"/>
  <c r="DK34" i="7" s="1"/>
  <c r="DL34" i="7" s="1"/>
  <c r="DM34" i="7" s="1"/>
  <c r="DN34" i="7" s="1"/>
  <c r="DO34" i="7" s="1"/>
  <c r="DP34" i="7" s="1"/>
  <c r="DQ34" i="7" s="1"/>
  <c r="DR34" i="7" s="1"/>
  <c r="DS34" i="7" s="1"/>
  <c r="DT34" i="7" s="1"/>
  <c r="DU34" i="7" s="1"/>
  <c r="DV34" i="7" s="1"/>
  <c r="DW34" i="7" s="1"/>
  <c r="DX34" i="7" s="1"/>
  <c r="DY34" i="7" s="1"/>
  <c r="DZ34" i="7" s="1"/>
  <c r="EA34" i="7" s="1"/>
  <c r="EB34" i="7" s="1"/>
  <c r="EC34" i="7" s="1"/>
  <c r="ED34" i="7" s="1"/>
  <c r="EE34" i="7" s="1"/>
  <c r="EF34" i="7" s="1"/>
  <c r="EG34" i="7" s="1"/>
  <c r="EH34" i="7" s="1"/>
  <c r="EI34" i="7" s="1"/>
  <c r="EJ34" i="7" s="1"/>
  <c r="EK34" i="7" s="1"/>
  <c r="EL34" i="7" s="1"/>
  <c r="EM34" i="7" s="1"/>
  <c r="EN34" i="7" s="1"/>
  <c r="EO34" i="7" s="1"/>
  <c r="EP34" i="7" s="1"/>
  <c r="EQ34" i="7" s="1"/>
  <c r="ER34" i="7" s="1"/>
  <c r="ES34" i="7" s="1"/>
  <c r="ET34" i="7" s="1"/>
  <c r="EU34" i="7" s="1"/>
  <c r="EV34" i="7" s="1"/>
  <c r="EW34" i="7" s="1"/>
  <c r="EX34" i="7" s="1"/>
  <c r="EY34" i="7" s="1"/>
  <c r="EZ34" i="7" s="1"/>
  <c r="FA34" i="7" s="1"/>
  <c r="FB34" i="7" s="1"/>
  <c r="FC34" i="7" s="1"/>
  <c r="FD34" i="7" s="1"/>
  <c r="FE34" i="7" s="1"/>
  <c r="FF34" i="7" s="1"/>
  <c r="FG34" i="7" s="1"/>
  <c r="FH34" i="7" s="1"/>
  <c r="FI34" i="7" s="1"/>
  <c r="FJ34" i="7" s="1"/>
  <c r="FK34" i="7" s="1"/>
  <c r="FL34" i="7" s="1"/>
  <c r="FM34" i="7" s="1"/>
  <c r="FN34" i="7" s="1"/>
  <c r="FO34" i="7" s="1"/>
  <c r="FP34" i="7" s="1"/>
  <c r="FQ34" i="7" s="1"/>
  <c r="FR34" i="7" s="1"/>
  <c r="FS34" i="7" s="1"/>
  <c r="FT34" i="7" s="1"/>
  <c r="FU34" i="7" s="1"/>
  <c r="FV34" i="7" s="1"/>
  <c r="FW34" i="7" s="1"/>
  <c r="FX34" i="7" s="1"/>
  <c r="FY34" i="7" s="1"/>
  <c r="FZ34" i="7" s="1"/>
  <c r="GA34" i="7" s="1"/>
  <c r="GB34" i="7" s="1"/>
  <c r="GC34" i="7" s="1"/>
  <c r="GD34" i="7" s="1"/>
  <c r="GE34" i="7" s="1"/>
  <c r="GF34" i="7" s="1"/>
  <c r="GG34" i="7" s="1"/>
  <c r="GH34" i="7" s="1"/>
  <c r="GI34" i="7" s="1"/>
  <c r="GJ34" i="7" s="1"/>
  <c r="GK34" i="7" s="1"/>
  <c r="GL34" i="7" s="1"/>
  <c r="GM34" i="7" s="1"/>
  <c r="GN34" i="7" s="1"/>
  <c r="GO34" i="7" s="1"/>
  <c r="GP34" i="7" s="1"/>
  <c r="GQ34" i="7" s="1"/>
  <c r="GR34" i="7" s="1"/>
  <c r="GS34" i="7" s="1"/>
  <c r="GT34" i="7" s="1"/>
  <c r="GU34" i="7" s="1"/>
  <c r="GV34" i="7" s="1"/>
  <c r="GW34" i="7" s="1"/>
  <c r="GX34" i="7" s="1"/>
  <c r="GY34" i="7" s="1"/>
  <c r="GZ34" i="7" s="1"/>
  <c r="HA34" i="7" s="1"/>
  <c r="HB34" i="7" s="1"/>
  <c r="HC34" i="7" s="1"/>
  <c r="HD34" i="7" s="1"/>
  <c r="HE34" i="7" s="1"/>
  <c r="HF34" i="7" s="1"/>
  <c r="HG34" i="7" s="1"/>
  <c r="HH34" i="7" s="1"/>
  <c r="HI34" i="7" s="1"/>
  <c r="HJ34" i="7" s="1"/>
  <c r="HK34" i="7" s="1"/>
  <c r="HL34" i="7" s="1"/>
  <c r="HM34" i="7" s="1"/>
  <c r="HN34" i="7" s="1"/>
  <c r="HO34" i="7" s="1"/>
  <c r="HP34" i="7" s="1"/>
  <c r="HQ34" i="7" s="1"/>
  <c r="HR34" i="7" s="1"/>
  <c r="HS34" i="7" s="1"/>
  <c r="HT34" i="7" s="1"/>
  <c r="HU34" i="7" s="1"/>
  <c r="HV34" i="7" s="1"/>
  <c r="HW34" i="7" s="1"/>
  <c r="HX34" i="7" s="1"/>
  <c r="HY34" i="7" s="1"/>
  <c r="HZ34" i="7" s="1"/>
  <c r="IA34" i="7" s="1"/>
  <c r="IB34" i="7" s="1"/>
  <c r="IC34" i="7" s="1"/>
  <c r="ID34" i="7" s="1"/>
  <c r="IE34" i="7" s="1"/>
  <c r="IF34" i="7" s="1"/>
  <c r="IG34" i="7" s="1"/>
  <c r="IH34" i="7" s="1"/>
  <c r="II34" i="7" s="1"/>
  <c r="IJ34" i="7" s="1"/>
  <c r="IK34" i="7" s="1"/>
  <c r="IL34" i="7" s="1"/>
  <c r="IM34" i="7" s="1"/>
  <c r="IN34" i="7" s="1"/>
  <c r="IO34" i="7" s="1"/>
  <c r="IP34" i="7" s="1"/>
  <c r="IQ34" i="7" s="1"/>
  <c r="IR34" i="7" s="1"/>
  <c r="IS34" i="7" s="1"/>
  <c r="IT34" i="7" s="1"/>
  <c r="IU34" i="7" s="1"/>
  <c r="IV34" i="7" s="1"/>
  <c r="IW34" i="7" s="1"/>
  <c r="IX34" i="7" s="1"/>
  <c r="IY34" i="7" s="1"/>
  <c r="G35" i="7"/>
  <c r="H35" i="7" s="1"/>
  <c r="I35" i="7" s="1"/>
  <c r="J35" i="7" s="1"/>
  <c r="K35" i="7" s="1"/>
  <c r="L35" i="7" s="1"/>
  <c r="M35" i="7" s="1"/>
  <c r="N35" i="7" s="1"/>
  <c r="O35" i="7" s="1"/>
  <c r="P35" i="7" s="1"/>
  <c r="Q35" i="7" s="1"/>
  <c r="R35" i="7" s="1"/>
  <c r="S35" i="7" s="1"/>
  <c r="T35" i="7" s="1"/>
  <c r="U35" i="7" s="1"/>
  <c r="V35" i="7" s="1"/>
  <c r="W35" i="7" s="1"/>
  <c r="X35" i="7" s="1"/>
  <c r="Y35" i="7" s="1"/>
  <c r="Z35" i="7" s="1"/>
  <c r="AA35" i="7" s="1"/>
  <c r="AB35" i="7" s="1"/>
  <c r="AC35" i="7" s="1"/>
  <c r="AD35" i="7" s="1"/>
  <c r="AE35" i="7" s="1"/>
  <c r="AF35" i="7" s="1"/>
  <c r="AG35" i="7" s="1"/>
  <c r="AH35" i="7" s="1"/>
  <c r="AI35" i="7" s="1"/>
  <c r="AJ35" i="7" s="1"/>
  <c r="AK35" i="7" s="1"/>
  <c r="AL35" i="7" s="1"/>
  <c r="AM35" i="7" s="1"/>
  <c r="AN35" i="7" s="1"/>
  <c r="AO35" i="7" s="1"/>
  <c r="AP35" i="7" s="1"/>
  <c r="AQ35" i="7" s="1"/>
  <c r="AR35" i="7" s="1"/>
  <c r="AS35" i="7" s="1"/>
  <c r="AT35" i="7" s="1"/>
  <c r="AU35" i="7" s="1"/>
  <c r="AV35" i="7" s="1"/>
  <c r="AW35" i="7" s="1"/>
  <c r="AX35" i="7" s="1"/>
  <c r="AY35" i="7" s="1"/>
  <c r="AZ35" i="7" s="1"/>
  <c r="BA35" i="7" s="1"/>
  <c r="BB35" i="7" s="1"/>
  <c r="BC35" i="7" s="1"/>
  <c r="BD35" i="7" s="1"/>
  <c r="BE35" i="7" s="1"/>
  <c r="BF35" i="7" s="1"/>
  <c r="BG35" i="7" s="1"/>
  <c r="BH35" i="7" s="1"/>
  <c r="BI35" i="7" s="1"/>
  <c r="BJ35" i="7" s="1"/>
  <c r="BK35" i="7" s="1"/>
  <c r="BL35" i="7" s="1"/>
  <c r="BM35" i="7" s="1"/>
  <c r="BN35" i="7" s="1"/>
  <c r="BO35" i="7" s="1"/>
  <c r="BP35" i="7" s="1"/>
  <c r="BQ35" i="7" s="1"/>
  <c r="BR35" i="7" s="1"/>
  <c r="BS35" i="7" s="1"/>
  <c r="BT35" i="7" s="1"/>
  <c r="BU35" i="7" s="1"/>
  <c r="BV35" i="7" s="1"/>
  <c r="BW35" i="7" s="1"/>
  <c r="BX35" i="7" s="1"/>
  <c r="BY35" i="7" s="1"/>
  <c r="BZ35" i="7" s="1"/>
  <c r="CA35" i="7" s="1"/>
  <c r="CB35" i="7" s="1"/>
  <c r="CC35" i="7" s="1"/>
  <c r="CD35" i="7" s="1"/>
  <c r="CE35" i="7" s="1"/>
  <c r="CF35" i="7" s="1"/>
  <c r="CG35" i="7" s="1"/>
  <c r="CH35" i="7" s="1"/>
  <c r="CI35" i="7" s="1"/>
  <c r="CJ35" i="7" s="1"/>
  <c r="CK35" i="7" s="1"/>
  <c r="CL35" i="7" s="1"/>
  <c r="CM35" i="7" s="1"/>
  <c r="CN35" i="7" s="1"/>
  <c r="CO35" i="7" s="1"/>
  <c r="CP35" i="7" s="1"/>
  <c r="CQ35" i="7" s="1"/>
  <c r="CR35" i="7" s="1"/>
  <c r="CS35" i="7" s="1"/>
  <c r="CT35" i="7" s="1"/>
  <c r="CU35" i="7" s="1"/>
  <c r="CV35" i="7" s="1"/>
  <c r="CW35" i="7" s="1"/>
  <c r="CX35" i="7" s="1"/>
  <c r="CY35" i="7" s="1"/>
  <c r="CZ35" i="7" s="1"/>
  <c r="DA35" i="7" s="1"/>
  <c r="DB35" i="7" s="1"/>
  <c r="DC35" i="7" s="1"/>
  <c r="DD35" i="7" s="1"/>
  <c r="DE35" i="7" s="1"/>
  <c r="DF35" i="7" s="1"/>
  <c r="DG35" i="7" s="1"/>
  <c r="DH35" i="7" s="1"/>
  <c r="DI35" i="7" s="1"/>
  <c r="DJ35" i="7" s="1"/>
  <c r="DK35" i="7" s="1"/>
  <c r="DL35" i="7" s="1"/>
  <c r="DM35" i="7" s="1"/>
  <c r="DN35" i="7" s="1"/>
  <c r="DO35" i="7" s="1"/>
  <c r="DP35" i="7" s="1"/>
  <c r="DQ35" i="7" s="1"/>
  <c r="DR35" i="7" s="1"/>
  <c r="DS35" i="7" s="1"/>
  <c r="DT35" i="7" s="1"/>
  <c r="DU35" i="7" s="1"/>
  <c r="DV35" i="7" s="1"/>
  <c r="DW35" i="7" s="1"/>
  <c r="DX35" i="7" s="1"/>
  <c r="DY35" i="7" s="1"/>
  <c r="DZ35" i="7" s="1"/>
  <c r="EA35" i="7" s="1"/>
  <c r="EB35" i="7" s="1"/>
  <c r="EC35" i="7" s="1"/>
  <c r="ED35" i="7" s="1"/>
  <c r="EE35" i="7" s="1"/>
  <c r="EF35" i="7" s="1"/>
  <c r="EG35" i="7" s="1"/>
  <c r="EH35" i="7" s="1"/>
  <c r="EI35" i="7" s="1"/>
  <c r="EJ35" i="7" s="1"/>
  <c r="EK35" i="7" s="1"/>
  <c r="EL35" i="7" s="1"/>
  <c r="EM35" i="7" s="1"/>
  <c r="EN35" i="7" s="1"/>
  <c r="EO35" i="7" s="1"/>
  <c r="EP35" i="7" s="1"/>
  <c r="EQ35" i="7" s="1"/>
  <c r="ER35" i="7" s="1"/>
  <c r="ES35" i="7" s="1"/>
  <c r="ET35" i="7" s="1"/>
  <c r="EU35" i="7" s="1"/>
  <c r="EV35" i="7" s="1"/>
  <c r="EW35" i="7" s="1"/>
  <c r="EX35" i="7" s="1"/>
  <c r="EY35" i="7" s="1"/>
  <c r="EZ35" i="7" s="1"/>
  <c r="FA35" i="7" s="1"/>
  <c r="FB35" i="7" s="1"/>
  <c r="FC35" i="7" s="1"/>
  <c r="FD35" i="7" s="1"/>
  <c r="FE35" i="7" s="1"/>
  <c r="FF35" i="7" s="1"/>
  <c r="FG35" i="7" s="1"/>
  <c r="FH35" i="7" s="1"/>
  <c r="FI35" i="7" s="1"/>
  <c r="FJ35" i="7" s="1"/>
  <c r="FK35" i="7" s="1"/>
  <c r="FL35" i="7" s="1"/>
  <c r="FM35" i="7" s="1"/>
  <c r="FN35" i="7" s="1"/>
  <c r="FO35" i="7" s="1"/>
  <c r="FP35" i="7" s="1"/>
  <c r="FQ35" i="7" s="1"/>
  <c r="FR35" i="7" s="1"/>
  <c r="FS35" i="7" s="1"/>
  <c r="FT35" i="7" s="1"/>
  <c r="FU35" i="7" s="1"/>
  <c r="FV35" i="7" s="1"/>
  <c r="FW35" i="7" s="1"/>
  <c r="FX35" i="7" s="1"/>
  <c r="FY35" i="7" s="1"/>
  <c r="FZ35" i="7" s="1"/>
  <c r="GA35" i="7" s="1"/>
  <c r="GB35" i="7" s="1"/>
  <c r="GC35" i="7" s="1"/>
  <c r="GD35" i="7" s="1"/>
  <c r="GE35" i="7" s="1"/>
  <c r="GF35" i="7" s="1"/>
  <c r="GG35" i="7" s="1"/>
  <c r="GH35" i="7" s="1"/>
  <c r="GI35" i="7" s="1"/>
  <c r="GJ35" i="7" s="1"/>
  <c r="GK35" i="7" s="1"/>
  <c r="GL35" i="7" s="1"/>
  <c r="GM35" i="7" s="1"/>
  <c r="GN35" i="7" s="1"/>
  <c r="GO35" i="7" s="1"/>
  <c r="GP35" i="7" s="1"/>
  <c r="GQ35" i="7" s="1"/>
  <c r="GR35" i="7" s="1"/>
  <c r="GS35" i="7" s="1"/>
  <c r="GT35" i="7" s="1"/>
  <c r="GU35" i="7" s="1"/>
  <c r="GV35" i="7" s="1"/>
  <c r="GW35" i="7" s="1"/>
  <c r="GX35" i="7" s="1"/>
  <c r="GY35" i="7" s="1"/>
  <c r="GZ35" i="7" s="1"/>
  <c r="HA35" i="7" s="1"/>
  <c r="HB35" i="7" s="1"/>
  <c r="HC35" i="7" s="1"/>
  <c r="HD35" i="7" s="1"/>
  <c r="HE35" i="7" s="1"/>
  <c r="HF35" i="7" s="1"/>
  <c r="HG35" i="7" s="1"/>
  <c r="HH35" i="7" s="1"/>
  <c r="HI35" i="7" s="1"/>
  <c r="HJ35" i="7" s="1"/>
  <c r="HK35" i="7" s="1"/>
  <c r="HL35" i="7" s="1"/>
  <c r="HM35" i="7" s="1"/>
  <c r="HN35" i="7" s="1"/>
  <c r="HO35" i="7" s="1"/>
  <c r="HP35" i="7" s="1"/>
  <c r="HQ35" i="7" s="1"/>
  <c r="HR35" i="7" s="1"/>
  <c r="HS35" i="7" s="1"/>
  <c r="HT35" i="7" s="1"/>
  <c r="HU35" i="7" s="1"/>
  <c r="HV35" i="7" s="1"/>
  <c r="HW35" i="7" s="1"/>
  <c r="HX35" i="7" s="1"/>
  <c r="HY35" i="7" s="1"/>
  <c r="HZ35" i="7" s="1"/>
  <c r="IA35" i="7" s="1"/>
  <c r="IB35" i="7" s="1"/>
  <c r="IC35" i="7" s="1"/>
  <c r="ID35" i="7" s="1"/>
  <c r="IE35" i="7" s="1"/>
  <c r="IF35" i="7" s="1"/>
  <c r="IG35" i="7" s="1"/>
  <c r="IH35" i="7" s="1"/>
  <c r="II35" i="7" s="1"/>
  <c r="IJ35" i="7" s="1"/>
  <c r="IK35" i="7" s="1"/>
  <c r="IL35" i="7" s="1"/>
  <c r="IM35" i="7" s="1"/>
  <c r="IN35" i="7" s="1"/>
  <c r="IO35" i="7" s="1"/>
  <c r="IP35" i="7" s="1"/>
  <c r="IQ35" i="7" s="1"/>
  <c r="IR35" i="7" s="1"/>
  <c r="IS35" i="7" s="1"/>
  <c r="IT35" i="7" s="1"/>
  <c r="IU35" i="7" s="1"/>
  <c r="IV35" i="7" s="1"/>
  <c r="IW35" i="7" s="1"/>
  <c r="IX35" i="7" s="1"/>
  <c r="IY35" i="7" s="1"/>
  <c r="G41" i="7"/>
  <c r="H41" i="7" s="1"/>
  <c r="I41" i="7" s="1"/>
  <c r="J41" i="7" s="1"/>
  <c r="K41" i="7" s="1"/>
  <c r="L41" i="7" s="1"/>
  <c r="M41" i="7" s="1"/>
  <c r="N41" i="7" s="1"/>
  <c r="O41" i="7" s="1"/>
  <c r="P41" i="7" s="1"/>
  <c r="Q41" i="7" s="1"/>
  <c r="R41" i="7" s="1"/>
  <c r="S41" i="7" s="1"/>
  <c r="T41" i="7" s="1"/>
  <c r="U41" i="7" s="1"/>
  <c r="V41" i="7" s="1"/>
  <c r="W41" i="7" s="1"/>
  <c r="X41" i="7" s="1"/>
  <c r="Y41" i="7" s="1"/>
  <c r="Z41" i="7" s="1"/>
  <c r="AA41" i="7" s="1"/>
  <c r="AB41" i="7" s="1"/>
  <c r="AC41" i="7" s="1"/>
  <c r="AD41" i="7" s="1"/>
  <c r="AE41" i="7" s="1"/>
  <c r="AF41" i="7" s="1"/>
  <c r="AG41" i="7" s="1"/>
  <c r="AH41" i="7" s="1"/>
  <c r="AI41" i="7" s="1"/>
  <c r="AJ41" i="7" s="1"/>
  <c r="AK41" i="7" s="1"/>
  <c r="AL41" i="7" s="1"/>
  <c r="AM41" i="7" s="1"/>
  <c r="AN41" i="7" s="1"/>
  <c r="AO41" i="7" s="1"/>
  <c r="AP41" i="7" s="1"/>
  <c r="AQ41" i="7" s="1"/>
  <c r="AR41" i="7" s="1"/>
  <c r="AS41" i="7" s="1"/>
  <c r="AT41" i="7" s="1"/>
  <c r="AU41" i="7" s="1"/>
  <c r="AV41" i="7" s="1"/>
  <c r="AW41" i="7" s="1"/>
  <c r="AX41" i="7" s="1"/>
  <c r="AY41" i="7" s="1"/>
  <c r="AZ41" i="7" s="1"/>
  <c r="BA41" i="7" s="1"/>
  <c r="BB41" i="7" s="1"/>
  <c r="BC41" i="7" s="1"/>
  <c r="BD41" i="7" s="1"/>
  <c r="BE41" i="7" s="1"/>
  <c r="BF41" i="7" s="1"/>
  <c r="BG41" i="7" s="1"/>
  <c r="BH41" i="7" s="1"/>
  <c r="BI41" i="7" s="1"/>
  <c r="BJ41" i="7" s="1"/>
  <c r="BK41" i="7" s="1"/>
  <c r="BL41" i="7" s="1"/>
  <c r="BM41" i="7" s="1"/>
  <c r="BN41" i="7" s="1"/>
  <c r="BO41" i="7" s="1"/>
  <c r="BP41" i="7" s="1"/>
  <c r="BQ41" i="7" s="1"/>
  <c r="BR41" i="7" s="1"/>
  <c r="BS41" i="7" s="1"/>
  <c r="BT41" i="7" s="1"/>
  <c r="BU41" i="7" s="1"/>
  <c r="BV41" i="7" s="1"/>
  <c r="BW41" i="7" s="1"/>
  <c r="BX41" i="7" s="1"/>
  <c r="BY41" i="7" s="1"/>
  <c r="BZ41" i="7" s="1"/>
  <c r="CA41" i="7" s="1"/>
  <c r="CB41" i="7" s="1"/>
  <c r="CC41" i="7" s="1"/>
  <c r="CD41" i="7" s="1"/>
  <c r="CE41" i="7" s="1"/>
  <c r="CF41" i="7" s="1"/>
  <c r="CG41" i="7" s="1"/>
  <c r="CH41" i="7" s="1"/>
  <c r="CI41" i="7" s="1"/>
  <c r="CJ41" i="7" s="1"/>
  <c r="CK41" i="7" s="1"/>
  <c r="CL41" i="7" s="1"/>
  <c r="CM41" i="7" s="1"/>
  <c r="CN41" i="7" s="1"/>
  <c r="CO41" i="7" s="1"/>
  <c r="CP41" i="7" s="1"/>
  <c r="CQ41" i="7" s="1"/>
  <c r="CR41" i="7" s="1"/>
  <c r="CS41" i="7" s="1"/>
  <c r="CT41" i="7" s="1"/>
  <c r="CU41" i="7" s="1"/>
  <c r="CV41" i="7" s="1"/>
  <c r="CW41" i="7" s="1"/>
  <c r="CX41" i="7" s="1"/>
  <c r="CY41" i="7" s="1"/>
  <c r="CZ41" i="7" s="1"/>
  <c r="DA41" i="7" s="1"/>
  <c r="DB41" i="7" s="1"/>
  <c r="DC41" i="7" s="1"/>
  <c r="DD41" i="7" s="1"/>
  <c r="DE41" i="7" s="1"/>
  <c r="DF41" i="7" s="1"/>
  <c r="DG41" i="7" s="1"/>
  <c r="DH41" i="7" s="1"/>
  <c r="DI41" i="7" s="1"/>
  <c r="DJ41" i="7" s="1"/>
  <c r="DK41" i="7" s="1"/>
  <c r="DL41" i="7" s="1"/>
  <c r="DM41" i="7" s="1"/>
  <c r="DN41" i="7" s="1"/>
  <c r="DO41" i="7" s="1"/>
  <c r="DP41" i="7" s="1"/>
  <c r="DQ41" i="7" s="1"/>
  <c r="DR41" i="7" s="1"/>
  <c r="DS41" i="7" s="1"/>
  <c r="DT41" i="7" s="1"/>
  <c r="DU41" i="7" s="1"/>
  <c r="DV41" i="7" s="1"/>
  <c r="DW41" i="7" s="1"/>
  <c r="DX41" i="7" s="1"/>
  <c r="DY41" i="7" s="1"/>
  <c r="DZ41" i="7" s="1"/>
  <c r="EA41" i="7" s="1"/>
  <c r="EB41" i="7" s="1"/>
  <c r="EC41" i="7" s="1"/>
  <c r="ED41" i="7" s="1"/>
  <c r="EE41" i="7" s="1"/>
  <c r="EF41" i="7" s="1"/>
  <c r="EG41" i="7" s="1"/>
  <c r="EH41" i="7" s="1"/>
  <c r="EI41" i="7" s="1"/>
  <c r="EJ41" i="7" s="1"/>
  <c r="EK41" i="7" s="1"/>
  <c r="EL41" i="7" s="1"/>
  <c r="EM41" i="7" s="1"/>
  <c r="EN41" i="7" s="1"/>
  <c r="EO41" i="7" s="1"/>
  <c r="EP41" i="7" s="1"/>
  <c r="EQ41" i="7" s="1"/>
  <c r="ER41" i="7" s="1"/>
  <c r="ES41" i="7" s="1"/>
  <c r="ET41" i="7" s="1"/>
  <c r="EU41" i="7" s="1"/>
  <c r="EV41" i="7" s="1"/>
  <c r="EW41" i="7" s="1"/>
  <c r="EX41" i="7" s="1"/>
  <c r="EY41" i="7" s="1"/>
  <c r="EZ41" i="7" s="1"/>
  <c r="FA41" i="7" s="1"/>
  <c r="FB41" i="7" s="1"/>
  <c r="FC41" i="7" s="1"/>
  <c r="FD41" i="7" s="1"/>
  <c r="FE41" i="7" s="1"/>
  <c r="FF41" i="7" s="1"/>
  <c r="FG41" i="7" s="1"/>
  <c r="FH41" i="7" s="1"/>
  <c r="FI41" i="7" s="1"/>
  <c r="FJ41" i="7" s="1"/>
  <c r="FK41" i="7" s="1"/>
  <c r="FL41" i="7" s="1"/>
  <c r="FM41" i="7" s="1"/>
  <c r="FN41" i="7" s="1"/>
  <c r="FO41" i="7" s="1"/>
  <c r="FP41" i="7" s="1"/>
  <c r="FQ41" i="7" s="1"/>
  <c r="FR41" i="7" s="1"/>
  <c r="FS41" i="7" s="1"/>
  <c r="FT41" i="7" s="1"/>
  <c r="FU41" i="7" s="1"/>
  <c r="FV41" i="7" s="1"/>
  <c r="FW41" i="7" s="1"/>
  <c r="FX41" i="7" s="1"/>
  <c r="FY41" i="7" s="1"/>
  <c r="FZ41" i="7" s="1"/>
  <c r="GA41" i="7" s="1"/>
  <c r="GB41" i="7" s="1"/>
  <c r="GC41" i="7" s="1"/>
  <c r="GD41" i="7" s="1"/>
  <c r="GE41" i="7" s="1"/>
  <c r="GF41" i="7" s="1"/>
  <c r="GG41" i="7" s="1"/>
  <c r="GH41" i="7" s="1"/>
  <c r="GI41" i="7" s="1"/>
  <c r="GJ41" i="7" s="1"/>
  <c r="GK41" i="7" s="1"/>
  <c r="GL41" i="7" s="1"/>
  <c r="GM41" i="7" s="1"/>
  <c r="GN41" i="7" s="1"/>
  <c r="GO41" i="7" s="1"/>
  <c r="GP41" i="7" s="1"/>
  <c r="GQ41" i="7" s="1"/>
  <c r="GR41" i="7" s="1"/>
  <c r="GS41" i="7" s="1"/>
  <c r="GT41" i="7" s="1"/>
  <c r="GU41" i="7" s="1"/>
  <c r="GV41" i="7" s="1"/>
  <c r="GW41" i="7" s="1"/>
  <c r="GX41" i="7" s="1"/>
  <c r="GY41" i="7" s="1"/>
  <c r="GZ41" i="7" s="1"/>
  <c r="HA41" i="7" s="1"/>
  <c r="HB41" i="7" s="1"/>
  <c r="HC41" i="7" s="1"/>
  <c r="HD41" i="7" s="1"/>
  <c r="HE41" i="7" s="1"/>
  <c r="HF41" i="7" s="1"/>
  <c r="HG41" i="7" s="1"/>
  <c r="HH41" i="7" s="1"/>
  <c r="HI41" i="7" s="1"/>
  <c r="HJ41" i="7" s="1"/>
  <c r="HK41" i="7" s="1"/>
  <c r="HL41" i="7" s="1"/>
  <c r="HM41" i="7" s="1"/>
  <c r="HN41" i="7" s="1"/>
  <c r="HO41" i="7" s="1"/>
  <c r="HP41" i="7" s="1"/>
  <c r="HQ41" i="7" s="1"/>
  <c r="HR41" i="7" s="1"/>
  <c r="HS41" i="7" s="1"/>
  <c r="HT41" i="7" s="1"/>
  <c r="HU41" i="7" s="1"/>
  <c r="HV41" i="7" s="1"/>
  <c r="HW41" i="7" s="1"/>
  <c r="HX41" i="7" s="1"/>
  <c r="HY41" i="7" s="1"/>
  <c r="HZ41" i="7" s="1"/>
  <c r="IA41" i="7" s="1"/>
  <c r="IB41" i="7" s="1"/>
  <c r="IC41" i="7" s="1"/>
  <c r="ID41" i="7" s="1"/>
  <c r="IE41" i="7" s="1"/>
  <c r="IF41" i="7" s="1"/>
  <c r="IG41" i="7" s="1"/>
  <c r="IH41" i="7" s="1"/>
  <c r="II41" i="7" s="1"/>
  <c r="IJ41" i="7" s="1"/>
  <c r="IK41" i="7" s="1"/>
  <c r="IL41" i="7" s="1"/>
  <c r="IM41" i="7" s="1"/>
  <c r="IN41" i="7" s="1"/>
  <c r="IO41" i="7" s="1"/>
  <c r="IP41" i="7" s="1"/>
  <c r="IQ41" i="7" s="1"/>
  <c r="IR41" i="7" s="1"/>
  <c r="IS41" i="7" s="1"/>
  <c r="IT41" i="7" s="1"/>
  <c r="IU41" i="7" s="1"/>
  <c r="IV41" i="7" s="1"/>
  <c r="IW41" i="7" s="1"/>
  <c r="IX41" i="7" s="1"/>
  <c r="IY41" i="7" s="1"/>
  <c r="G51" i="7"/>
  <c r="H51" i="7" s="1"/>
  <c r="I51" i="7" s="1"/>
  <c r="J51" i="7" s="1"/>
  <c r="K51" i="7" s="1"/>
  <c r="L51" i="7" s="1"/>
  <c r="M51" i="7" s="1"/>
  <c r="N51" i="7" s="1"/>
  <c r="O51" i="7" s="1"/>
  <c r="P51" i="7" s="1"/>
  <c r="Q51" i="7" s="1"/>
  <c r="R51" i="7" s="1"/>
  <c r="S51" i="7" s="1"/>
  <c r="T51" i="7" s="1"/>
  <c r="U51" i="7" s="1"/>
  <c r="V51" i="7" s="1"/>
  <c r="W51" i="7" s="1"/>
  <c r="X51" i="7" s="1"/>
  <c r="Y51" i="7" s="1"/>
  <c r="Z51" i="7" s="1"/>
  <c r="AA51" i="7" s="1"/>
  <c r="AB51" i="7" s="1"/>
  <c r="AC51" i="7" s="1"/>
  <c r="AD51" i="7" s="1"/>
  <c r="AE51" i="7" s="1"/>
  <c r="AF51" i="7" s="1"/>
  <c r="AG51" i="7" s="1"/>
  <c r="AH51" i="7" s="1"/>
  <c r="AI51" i="7" s="1"/>
  <c r="AJ51" i="7" s="1"/>
  <c r="AK51" i="7" s="1"/>
  <c r="AL51" i="7" s="1"/>
  <c r="AM51" i="7" s="1"/>
  <c r="AN51" i="7" s="1"/>
  <c r="AO51" i="7" s="1"/>
  <c r="AP51" i="7" s="1"/>
  <c r="AQ51" i="7" s="1"/>
  <c r="AR51" i="7" s="1"/>
  <c r="AS51" i="7" s="1"/>
  <c r="AT51" i="7" s="1"/>
  <c r="AU51" i="7" s="1"/>
  <c r="AV51" i="7" s="1"/>
  <c r="AW51" i="7" s="1"/>
  <c r="AX51" i="7" s="1"/>
  <c r="AY51" i="7" s="1"/>
  <c r="AZ51" i="7" s="1"/>
  <c r="BA51" i="7" s="1"/>
  <c r="BB51" i="7" s="1"/>
  <c r="BC51" i="7" s="1"/>
  <c r="BD51" i="7" s="1"/>
  <c r="BE51" i="7" s="1"/>
  <c r="BF51" i="7" s="1"/>
  <c r="BG51" i="7" s="1"/>
  <c r="BH51" i="7" s="1"/>
  <c r="BI51" i="7" s="1"/>
  <c r="BJ51" i="7" s="1"/>
  <c r="BK51" i="7" s="1"/>
  <c r="BL51" i="7" s="1"/>
  <c r="BM51" i="7" s="1"/>
  <c r="BN51" i="7" s="1"/>
  <c r="BO51" i="7" s="1"/>
  <c r="BP51" i="7" s="1"/>
  <c r="BQ51" i="7" s="1"/>
  <c r="BR51" i="7" s="1"/>
  <c r="BS51" i="7" s="1"/>
  <c r="BT51" i="7" s="1"/>
  <c r="BU51" i="7" s="1"/>
  <c r="BV51" i="7" s="1"/>
  <c r="BW51" i="7" s="1"/>
  <c r="BX51" i="7" s="1"/>
  <c r="BY51" i="7" s="1"/>
  <c r="BZ51" i="7" s="1"/>
  <c r="CA51" i="7" s="1"/>
  <c r="CB51" i="7" s="1"/>
  <c r="CC51" i="7" s="1"/>
  <c r="CD51" i="7" s="1"/>
  <c r="CE51" i="7" s="1"/>
  <c r="CF51" i="7" s="1"/>
  <c r="CG51" i="7" s="1"/>
  <c r="CH51" i="7" s="1"/>
  <c r="CI51" i="7" s="1"/>
  <c r="CJ51" i="7" s="1"/>
  <c r="CK51" i="7" s="1"/>
  <c r="CL51" i="7" s="1"/>
  <c r="CM51" i="7" s="1"/>
  <c r="CN51" i="7" s="1"/>
  <c r="CO51" i="7" s="1"/>
  <c r="CP51" i="7" s="1"/>
  <c r="CQ51" i="7" s="1"/>
  <c r="CR51" i="7" s="1"/>
  <c r="CS51" i="7" s="1"/>
  <c r="CT51" i="7" s="1"/>
  <c r="CU51" i="7" s="1"/>
  <c r="CV51" i="7" s="1"/>
  <c r="CW51" i="7" s="1"/>
  <c r="CX51" i="7" s="1"/>
  <c r="CY51" i="7" s="1"/>
  <c r="CZ51" i="7" s="1"/>
  <c r="DA51" i="7" s="1"/>
  <c r="DB51" i="7" s="1"/>
  <c r="DC51" i="7" s="1"/>
  <c r="DD51" i="7" s="1"/>
  <c r="DE51" i="7" s="1"/>
  <c r="DF51" i="7" s="1"/>
  <c r="DG51" i="7" s="1"/>
  <c r="DH51" i="7" s="1"/>
  <c r="DI51" i="7" s="1"/>
  <c r="DJ51" i="7" s="1"/>
  <c r="DK51" i="7" s="1"/>
  <c r="DL51" i="7" s="1"/>
  <c r="DM51" i="7" s="1"/>
  <c r="DN51" i="7" s="1"/>
  <c r="DO51" i="7" s="1"/>
  <c r="DP51" i="7" s="1"/>
  <c r="DQ51" i="7" s="1"/>
  <c r="DR51" i="7" s="1"/>
  <c r="DS51" i="7" s="1"/>
  <c r="DT51" i="7" s="1"/>
  <c r="DU51" i="7" s="1"/>
  <c r="DV51" i="7" s="1"/>
  <c r="DW51" i="7" s="1"/>
  <c r="DX51" i="7" s="1"/>
  <c r="DY51" i="7" s="1"/>
  <c r="DZ51" i="7" s="1"/>
  <c r="EA51" i="7" s="1"/>
  <c r="EB51" i="7" s="1"/>
  <c r="EC51" i="7" s="1"/>
  <c r="ED51" i="7" s="1"/>
  <c r="EE51" i="7" s="1"/>
  <c r="EF51" i="7" s="1"/>
  <c r="EG51" i="7" s="1"/>
  <c r="EH51" i="7" s="1"/>
  <c r="EI51" i="7" s="1"/>
  <c r="EJ51" i="7" s="1"/>
  <c r="EK51" i="7" s="1"/>
  <c r="EL51" i="7" s="1"/>
  <c r="EM51" i="7" s="1"/>
  <c r="EN51" i="7" s="1"/>
  <c r="EO51" i="7" s="1"/>
  <c r="EP51" i="7" s="1"/>
  <c r="EQ51" i="7" s="1"/>
  <c r="ER51" i="7" s="1"/>
  <c r="ES51" i="7" s="1"/>
  <c r="ET51" i="7" s="1"/>
  <c r="EU51" i="7" s="1"/>
  <c r="EV51" i="7" s="1"/>
  <c r="EW51" i="7" s="1"/>
  <c r="EX51" i="7" s="1"/>
  <c r="EY51" i="7" s="1"/>
  <c r="EZ51" i="7" s="1"/>
  <c r="FA51" i="7" s="1"/>
  <c r="FB51" i="7" s="1"/>
  <c r="FC51" i="7" s="1"/>
  <c r="FD51" i="7" s="1"/>
  <c r="FE51" i="7" s="1"/>
  <c r="FF51" i="7" s="1"/>
  <c r="FG51" i="7" s="1"/>
  <c r="FH51" i="7" s="1"/>
  <c r="FI51" i="7" s="1"/>
  <c r="FJ51" i="7" s="1"/>
  <c r="FK51" i="7" s="1"/>
  <c r="FL51" i="7" s="1"/>
  <c r="FM51" i="7" s="1"/>
  <c r="FN51" i="7" s="1"/>
  <c r="FO51" i="7" s="1"/>
  <c r="FP51" i="7" s="1"/>
  <c r="FQ51" i="7" s="1"/>
  <c r="FR51" i="7" s="1"/>
  <c r="FS51" i="7" s="1"/>
  <c r="FT51" i="7" s="1"/>
  <c r="FU51" i="7" s="1"/>
  <c r="FV51" i="7" s="1"/>
  <c r="FW51" i="7" s="1"/>
  <c r="FX51" i="7" s="1"/>
  <c r="FY51" i="7" s="1"/>
  <c r="FZ51" i="7" s="1"/>
  <c r="GA51" i="7" s="1"/>
  <c r="GB51" i="7" s="1"/>
  <c r="GC51" i="7" s="1"/>
  <c r="GD51" i="7" s="1"/>
  <c r="GE51" i="7" s="1"/>
  <c r="GF51" i="7" s="1"/>
  <c r="GG51" i="7" s="1"/>
  <c r="GH51" i="7" s="1"/>
  <c r="GI51" i="7" s="1"/>
  <c r="GJ51" i="7" s="1"/>
  <c r="GK51" i="7" s="1"/>
  <c r="GL51" i="7" s="1"/>
  <c r="GM51" i="7" s="1"/>
  <c r="GN51" i="7" s="1"/>
  <c r="GO51" i="7" s="1"/>
  <c r="GP51" i="7" s="1"/>
  <c r="GQ51" i="7" s="1"/>
  <c r="GR51" i="7" s="1"/>
  <c r="GS51" i="7" s="1"/>
  <c r="GT51" i="7" s="1"/>
  <c r="GU51" i="7" s="1"/>
  <c r="GV51" i="7" s="1"/>
  <c r="GW51" i="7" s="1"/>
  <c r="GX51" i="7" s="1"/>
  <c r="GY51" i="7" s="1"/>
  <c r="GZ51" i="7" s="1"/>
  <c r="HA51" i="7" s="1"/>
  <c r="HB51" i="7" s="1"/>
  <c r="HC51" i="7" s="1"/>
  <c r="HD51" i="7" s="1"/>
  <c r="HE51" i="7" s="1"/>
  <c r="HF51" i="7" s="1"/>
  <c r="HG51" i="7" s="1"/>
  <c r="HH51" i="7" s="1"/>
  <c r="HI51" i="7" s="1"/>
  <c r="HJ51" i="7" s="1"/>
  <c r="HK51" i="7" s="1"/>
  <c r="HL51" i="7" s="1"/>
  <c r="HM51" i="7" s="1"/>
  <c r="HN51" i="7" s="1"/>
  <c r="HO51" i="7" s="1"/>
  <c r="HP51" i="7" s="1"/>
  <c r="HQ51" i="7" s="1"/>
  <c r="HR51" i="7" s="1"/>
  <c r="HS51" i="7" s="1"/>
  <c r="HT51" i="7" s="1"/>
  <c r="HU51" i="7" s="1"/>
  <c r="HV51" i="7" s="1"/>
  <c r="HW51" i="7" s="1"/>
  <c r="HX51" i="7" s="1"/>
  <c r="HY51" i="7" s="1"/>
  <c r="HZ51" i="7" s="1"/>
  <c r="IA51" i="7" s="1"/>
  <c r="IB51" i="7" s="1"/>
  <c r="IC51" i="7" s="1"/>
  <c r="ID51" i="7" s="1"/>
  <c r="IE51" i="7" s="1"/>
  <c r="IF51" i="7" s="1"/>
  <c r="IG51" i="7" s="1"/>
  <c r="IH51" i="7" s="1"/>
  <c r="II51" i="7" s="1"/>
  <c r="IJ51" i="7" s="1"/>
  <c r="IK51" i="7" s="1"/>
  <c r="IL51" i="7" s="1"/>
  <c r="IM51" i="7" s="1"/>
  <c r="IN51" i="7" s="1"/>
  <c r="IO51" i="7" s="1"/>
  <c r="IP51" i="7" s="1"/>
  <c r="IQ51" i="7" s="1"/>
  <c r="IR51" i="7" s="1"/>
  <c r="IS51" i="7" s="1"/>
  <c r="IT51" i="7" s="1"/>
  <c r="IU51" i="7" s="1"/>
  <c r="IV51" i="7" s="1"/>
  <c r="IW51" i="7" s="1"/>
  <c r="IX51" i="7" s="1"/>
  <c r="IY51" i="7" s="1"/>
  <c r="G57" i="7"/>
  <c r="H57" i="7" s="1"/>
  <c r="I57" i="7" s="1"/>
  <c r="J57" i="7" s="1"/>
  <c r="K57" i="7" s="1"/>
  <c r="L57" i="7" s="1"/>
  <c r="M57" i="7" s="1"/>
  <c r="N57" i="7" s="1"/>
  <c r="O57" i="7" s="1"/>
  <c r="P57" i="7" s="1"/>
  <c r="Q57" i="7" s="1"/>
  <c r="R57" i="7" s="1"/>
  <c r="S57" i="7" s="1"/>
  <c r="T57" i="7" s="1"/>
  <c r="U57" i="7" s="1"/>
  <c r="V57" i="7" s="1"/>
  <c r="W57" i="7" s="1"/>
  <c r="X57" i="7" s="1"/>
  <c r="Y57" i="7" s="1"/>
  <c r="Z57" i="7" s="1"/>
  <c r="AA57" i="7" s="1"/>
  <c r="AB57" i="7" s="1"/>
  <c r="AC57" i="7" s="1"/>
  <c r="AD57" i="7" s="1"/>
  <c r="AE57" i="7" s="1"/>
  <c r="AF57" i="7" s="1"/>
  <c r="AG57" i="7" s="1"/>
  <c r="AH57" i="7" s="1"/>
  <c r="AI57" i="7" s="1"/>
  <c r="AJ57" i="7" s="1"/>
  <c r="AK57" i="7" s="1"/>
  <c r="AL57" i="7" s="1"/>
  <c r="AM57" i="7" s="1"/>
  <c r="AN57" i="7" s="1"/>
  <c r="AO57" i="7" s="1"/>
  <c r="AP57" i="7" s="1"/>
  <c r="AQ57" i="7" s="1"/>
  <c r="AR57" i="7" s="1"/>
  <c r="AS57" i="7" s="1"/>
  <c r="AT57" i="7" s="1"/>
  <c r="AU57" i="7" s="1"/>
  <c r="AV57" i="7" s="1"/>
  <c r="AW57" i="7" s="1"/>
  <c r="AX57" i="7" s="1"/>
  <c r="AY57" i="7" s="1"/>
  <c r="AZ57" i="7" s="1"/>
  <c r="BA57" i="7" s="1"/>
  <c r="BB57" i="7" s="1"/>
  <c r="BC57" i="7" s="1"/>
  <c r="BD57" i="7" s="1"/>
  <c r="BE57" i="7" s="1"/>
  <c r="BF57" i="7" s="1"/>
  <c r="BG57" i="7" s="1"/>
  <c r="BH57" i="7" s="1"/>
  <c r="BI57" i="7" s="1"/>
  <c r="BJ57" i="7" s="1"/>
  <c r="BK57" i="7" s="1"/>
  <c r="BL57" i="7" s="1"/>
  <c r="BM57" i="7" s="1"/>
  <c r="BN57" i="7" s="1"/>
  <c r="BO57" i="7" s="1"/>
  <c r="BP57" i="7" s="1"/>
  <c r="BQ57" i="7" s="1"/>
  <c r="BR57" i="7" s="1"/>
  <c r="BS57" i="7" s="1"/>
  <c r="BT57" i="7" s="1"/>
  <c r="BU57" i="7" s="1"/>
  <c r="BV57" i="7" s="1"/>
  <c r="BW57" i="7" s="1"/>
  <c r="BX57" i="7" s="1"/>
  <c r="BY57" i="7" s="1"/>
  <c r="BZ57" i="7" s="1"/>
  <c r="CA57" i="7" s="1"/>
  <c r="CB57" i="7" s="1"/>
  <c r="CC57" i="7" s="1"/>
  <c r="CD57" i="7" s="1"/>
  <c r="CE57" i="7" s="1"/>
  <c r="CF57" i="7" s="1"/>
  <c r="CG57" i="7" s="1"/>
  <c r="CH57" i="7" s="1"/>
  <c r="CI57" i="7" s="1"/>
  <c r="CJ57" i="7" s="1"/>
  <c r="CK57" i="7" s="1"/>
  <c r="CL57" i="7" s="1"/>
  <c r="CM57" i="7" s="1"/>
  <c r="CN57" i="7" s="1"/>
  <c r="CO57" i="7" s="1"/>
  <c r="CP57" i="7" s="1"/>
  <c r="CQ57" i="7" s="1"/>
  <c r="CR57" i="7" s="1"/>
  <c r="CS57" i="7" s="1"/>
  <c r="CT57" i="7" s="1"/>
  <c r="CU57" i="7" s="1"/>
  <c r="CV57" i="7" s="1"/>
  <c r="CW57" i="7" s="1"/>
  <c r="CX57" i="7" s="1"/>
  <c r="CY57" i="7" s="1"/>
  <c r="CZ57" i="7" s="1"/>
  <c r="DA57" i="7" s="1"/>
  <c r="DB57" i="7" s="1"/>
  <c r="DC57" i="7" s="1"/>
  <c r="DD57" i="7" s="1"/>
  <c r="DE57" i="7" s="1"/>
  <c r="DF57" i="7" s="1"/>
  <c r="DG57" i="7" s="1"/>
  <c r="DH57" i="7" s="1"/>
  <c r="DI57" i="7" s="1"/>
  <c r="DJ57" i="7" s="1"/>
  <c r="DK57" i="7" s="1"/>
  <c r="DL57" i="7" s="1"/>
  <c r="DM57" i="7" s="1"/>
  <c r="DN57" i="7" s="1"/>
  <c r="DO57" i="7" s="1"/>
  <c r="DP57" i="7" s="1"/>
  <c r="DQ57" i="7" s="1"/>
  <c r="DR57" i="7" s="1"/>
  <c r="DS57" i="7" s="1"/>
  <c r="DT57" i="7" s="1"/>
  <c r="DU57" i="7" s="1"/>
  <c r="DV57" i="7" s="1"/>
  <c r="DW57" i="7" s="1"/>
  <c r="DX57" i="7" s="1"/>
  <c r="DY57" i="7" s="1"/>
  <c r="DZ57" i="7" s="1"/>
  <c r="EA57" i="7" s="1"/>
  <c r="EB57" i="7" s="1"/>
  <c r="EC57" i="7" s="1"/>
  <c r="ED57" i="7" s="1"/>
  <c r="EE57" i="7" s="1"/>
  <c r="EF57" i="7" s="1"/>
  <c r="EG57" i="7" s="1"/>
  <c r="EH57" i="7" s="1"/>
  <c r="EI57" i="7" s="1"/>
  <c r="EJ57" i="7" s="1"/>
  <c r="EK57" i="7" s="1"/>
  <c r="EL57" i="7" s="1"/>
  <c r="EM57" i="7" s="1"/>
  <c r="EN57" i="7" s="1"/>
  <c r="EO57" i="7" s="1"/>
  <c r="EP57" i="7" s="1"/>
  <c r="EQ57" i="7" s="1"/>
  <c r="ER57" i="7" s="1"/>
  <c r="ES57" i="7" s="1"/>
  <c r="ET57" i="7" s="1"/>
  <c r="EU57" i="7" s="1"/>
  <c r="EV57" i="7" s="1"/>
  <c r="EW57" i="7" s="1"/>
  <c r="EX57" i="7" s="1"/>
  <c r="EY57" i="7" s="1"/>
  <c r="EZ57" i="7" s="1"/>
  <c r="FA57" i="7" s="1"/>
  <c r="FB57" i="7" s="1"/>
  <c r="FC57" i="7" s="1"/>
  <c r="FD57" i="7" s="1"/>
  <c r="FE57" i="7" s="1"/>
  <c r="FF57" i="7" s="1"/>
  <c r="FG57" i="7" s="1"/>
  <c r="FH57" i="7" s="1"/>
  <c r="FI57" i="7" s="1"/>
  <c r="FJ57" i="7" s="1"/>
  <c r="FK57" i="7" s="1"/>
  <c r="FL57" i="7" s="1"/>
  <c r="FM57" i="7" s="1"/>
  <c r="FN57" i="7" s="1"/>
  <c r="FO57" i="7" s="1"/>
  <c r="FP57" i="7" s="1"/>
  <c r="FQ57" i="7" s="1"/>
  <c r="FR57" i="7" s="1"/>
  <c r="FS57" i="7" s="1"/>
  <c r="FT57" i="7" s="1"/>
  <c r="FU57" i="7" s="1"/>
  <c r="FV57" i="7" s="1"/>
  <c r="FW57" i="7" s="1"/>
  <c r="FX57" i="7" s="1"/>
  <c r="FY57" i="7" s="1"/>
  <c r="FZ57" i="7" s="1"/>
  <c r="GA57" i="7" s="1"/>
  <c r="GB57" i="7" s="1"/>
  <c r="GC57" i="7" s="1"/>
  <c r="GD57" i="7" s="1"/>
  <c r="GE57" i="7" s="1"/>
  <c r="GF57" i="7" s="1"/>
  <c r="GG57" i="7" s="1"/>
  <c r="GH57" i="7" s="1"/>
  <c r="GI57" i="7" s="1"/>
  <c r="GJ57" i="7" s="1"/>
  <c r="GK57" i="7" s="1"/>
  <c r="GL57" i="7" s="1"/>
  <c r="GM57" i="7" s="1"/>
  <c r="GN57" i="7" s="1"/>
  <c r="GO57" i="7" s="1"/>
  <c r="GP57" i="7" s="1"/>
  <c r="GQ57" i="7" s="1"/>
  <c r="GR57" i="7" s="1"/>
  <c r="GS57" i="7" s="1"/>
  <c r="GT57" i="7" s="1"/>
  <c r="GU57" i="7" s="1"/>
  <c r="GV57" i="7" s="1"/>
  <c r="GW57" i="7" s="1"/>
  <c r="GX57" i="7" s="1"/>
  <c r="GY57" i="7" s="1"/>
  <c r="GZ57" i="7" s="1"/>
  <c r="HA57" i="7" s="1"/>
  <c r="HB57" i="7" s="1"/>
  <c r="HC57" i="7" s="1"/>
  <c r="HD57" i="7" s="1"/>
  <c r="HE57" i="7" s="1"/>
  <c r="HF57" i="7" s="1"/>
  <c r="HG57" i="7" s="1"/>
  <c r="HH57" i="7" s="1"/>
  <c r="HI57" i="7" s="1"/>
  <c r="HJ57" i="7" s="1"/>
  <c r="HK57" i="7" s="1"/>
  <c r="HL57" i="7" s="1"/>
  <c r="HM57" i="7" s="1"/>
  <c r="HN57" i="7" s="1"/>
  <c r="HO57" i="7" s="1"/>
  <c r="HP57" i="7" s="1"/>
  <c r="HQ57" i="7" s="1"/>
  <c r="HR57" i="7" s="1"/>
  <c r="HS57" i="7" s="1"/>
  <c r="HT57" i="7" s="1"/>
  <c r="HU57" i="7" s="1"/>
  <c r="HV57" i="7" s="1"/>
  <c r="HW57" i="7" s="1"/>
  <c r="HX57" i="7" s="1"/>
  <c r="HY57" i="7" s="1"/>
  <c r="HZ57" i="7" s="1"/>
  <c r="IA57" i="7" s="1"/>
  <c r="IB57" i="7" s="1"/>
  <c r="IC57" i="7" s="1"/>
  <c r="ID57" i="7" s="1"/>
  <c r="IE57" i="7" s="1"/>
  <c r="IF57" i="7" s="1"/>
  <c r="IG57" i="7" s="1"/>
  <c r="IH57" i="7" s="1"/>
  <c r="II57" i="7" s="1"/>
  <c r="IJ57" i="7" s="1"/>
  <c r="IK57" i="7" s="1"/>
  <c r="IL57" i="7" s="1"/>
  <c r="IM57" i="7" s="1"/>
  <c r="IN57" i="7" s="1"/>
  <c r="IO57" i="7" s="1"/>
  <c r="IP57" i="7" s="1"/>
  <c r="IQ57" i="7" s="1"/>
  <c r="IR57" i="7" s="1"/>
  <c r="IS57" i="7" s="1"/>
  <c r="IT57" i="7" s="1"/>
  <c r="IU57" i="7" s="1"/>
  <c r="IV57" i="7" s="1"/>
  <c r="IW57" i="7" s="1"/>
  <c r="IX57" i="7" s="1"/>
  <c r="IY57" i="7" s="1"/>
  <c r="G58" i="7"/>
  <c r="H58" i="7" s="1"/>
  <c r="I58" i="7" s="1"/>
  <c r="J58" i="7" s="1"/>
  <c r="K58" i="7" s="1"/>
  <c r="L58" i="7" s="1"/>
  <c r="M58" i="7" s="1"/>
  <c r="N58" i="7" s="1"/>
  <c r="O58" i="7" s="1"/>
  <c r="P58" i="7" s="1"/>
  <c r="Q58" i="7" s="1"/>
  <c r="R58" i="7" s="1"/>
  <c r="S58" i="7" s="1"/>
  <c r="T58" i="7" s="1"/>
  <c r="U58" i="7" s="1"/>
  <c r="V58" i="7" s="1"/>
  <c r="W58" i="7" s="1"/>
  <c r="X58" i="7" s="1"/>
  <c r="Y58" i="7" s="1"/>
  <c r="Z58" i="7" s="1"/>
  <c r="AA58" i="7" s="1"/>
  <c r="AB58" i="7" s="1"/>
  <c r="AC58" i="7" s="1"/>
  <c r="AD58" i="7" s="1"/>
  <c r="AE58" i="7" s="1"/>
  <c r="AF58" i="7" s="1"/>
  <c r="AG58" i="7" s="1"/>
  <c r="AH58" i="7" s="1"/>
  <c r="AI58" i="7" s="1"/>
  <c r="AJ58" i="7" s="1"/>
  <c r="AK58" i="7" s="1"/>
  <c r="AL58" i="7" s="1"/>
  <c r="AM58" i="7" s="1"/>
  <c r="AN58" i="7" s="1"/>
  <c r="AO58" i="7" s="1"/>
  <c r="AP58" i="7" s="1"/>
  <c r="AQ58" i="7" s="1"/>
  <c r="AR58" i="7" s="1"/>
  <c r="AS58" i="7" s="1"/>
  <c r="AT58" i="7" s="1"/>
  <c r="AU58" i="7" s="1"/>
  <c r="AV58" i="7" s="1"/>
  <c r="AW58" i="7" s="1"/>
  <c r="AX58" i="7" s="1"/>
  <c r="AY58" i="7" s="1"/>
  <c r="AZ58" i="7" s="1"/>
  <c r="BA58" i="7" s="1"/>
  <c r="BB58" i="7" s="1"/>
  <c r="BC58" i="7" s="1"/>
  <c r="BD58" i="7" s="1"/>
  <c r="BE58" i="7" s="1"/>
  <c r="BF58" i="7" s="1"/>
  <c r="BG58" i="7" s="1"/>
  <c r="BH58" i="7" s="1"/>
  <c r="BI58" i="7" s="1"/>
  <c r="BJ58" i="7" s="1"/>
  <c r="BK58" i="7" s="1"/>
  <c r="BL58" i="7" s="1"/>
  <c r="BM58" i="7" s="1"/>
  <c r="BN58" i="7" s="1"/>
  <c r="BO58" i="7" s="1"/>
  <c r="BP58" i="7" s="1"/>
  <c r="BQ58" i="7" s="1"/>
  <c r="BR58" i="7" s="1"/>
  <c r="BS58" i="7" s="1"/>
  <c r="BT58" i="7" s="1"/>
  <c r="BU58" i="7" s="1"/>
  <c r="BV58" i="7" s="1"/>
  <c r="BW58" i="7" s="1"/>
  <c r="BX58" i="7" s="1"/>
  <c r="BY58" i="7" s="1"/>
  <c r="BZ58" i="7" s="1"/>
  <c r="CA58" i="7" s="1"/>
  <c r="CB58" i="7" s="1"/>
  <c r="CC58" i="7" s="1"/>
  <c r="CD58" i="7" s="1"/>
  <c r="CE58" i="7" s="1"/>
  <c r="CF58" i="7" s="1"/>
  <c r="CG58" i="7" s="1"/>
  <c r="CH58" i="7" s="1"/>
  <c r="CI58" i="7" s="1"/>
  <c r="CJ58" i="7" s="1"/>
  <c r="CK58" i="7" s="1"/>
  <c r="CL58" i="7" s="1"/>
  <c r="CM58" i="7" s="1"/>
  <c r="CN58" i="7" s="1"/>
  <c r="CO58" i="7" s="1"/>
  <c r="CP58" i="7" s="1"/>
  <c r="CQ58" i="7" s="1"/>
  <c r="CR58" i="7" s="1"/>
  <c r="CS58" i="7" s="1"/>
  <c r="CT58" i="7" s="1"/>
  <c r="CU58" i="7" s="1"/>
  <c r="CV58" i="7" s="1"/>
  <c r="CW58" i="7" s="1"/>
  <c r="CX58" i="7" s="1"/>
  <c r="CY58" i="7" s="1"/>
  <c r="CZ58" i="7" s="1"/>
  <c r="DA58" i="7" s="1"/>
  <c r="DB58" i="7" s="1"/>
  <c r="DC58" i="7" s="1"/>
  <c r="DD58" i="7" s="1"/>
  <c r="DE58" i="7" s="1"/>
  <c r="DF58" i="7" s="1"/>
  <c r="DG58" i="7" s="1"/>
  <c r="DH58" i="7" s="1"/>
  <c r="DI58" i="7" s="1"/>
  <c r="DJ58" i="7" s="1"/>
  <c r="DK58" i="7" s="1"/>
  <c r="DL58" i="7" s="1"/>
  <c r="DM58" i="7" s="1"/>
  <c r="DN58" i="7" s="1"/>
  <c r="DO58" i="7" s="1"/>
  <c r="DP58" i="7" s="1"/>
  <c r="DQ58" i="7" s="1"/>
  <c r="DR58" i="7" s="1"/>
  <c r="DS58" i="7" s="1"/>
  <c r="DT58" i="7" s="1"/>
  <c r="DU58" i="7" s="1"/>
  <c r="DV58" i="7" s="1"/>
  <c r="DW58" i="7" s="1"/>
  <c r="DX58" i="7" s="1"/>
  <c r="DY58" i="7" s="1"/>
  <c r="DZ58" i="7" s="1"/>
  <c r="EA58" i="7" s="1"/>
  <c r="EB58" i="7" s="1"/>
  <c r="EC58" i="7" s="1"/>
  <c r="ED58" i="7" s="1"/>
  <c r="EE58" i="7" s="1"/>
  <c r="EF58" i="7" s="1"/>
  <c r="EG58" i="7" s="1"/>
  <c r="EH58" i="7" s="1"/>
  <c r="EI58" i="7" s="1"/>
  <c r="EJ58" i="7" s="1"/>
  <c r="EK58" i="7" s="1"/>
  <c r="EL58" i="7" s="1"/>
  <c r="EM58" i="7" s="1"/>
  <c r="EN58" i="7" s="1"/>
  <c r="EO58" i="7" s="1"/>
  <c r="EP58" i="7" s="1"/>
  <c r="EQ58" i="7" s="1"/>
  <c r="ER58" i="7" s="1"/>
  <c r="ES58" i="7" s="1"/>
  <c r="ET58" i="7" s="1"/>
  <c r="EU58" i="7" s="1"/>
  <c r="EV58" i="7" s="1"/>
  <c r="EW58" i="7" s="1"/>
  <c r="EX58" i="7" s="1"/>
  <c r="EY58" i="7" s="1"/>
  <c r="EZ58" i="7" s="1"/>
  <c r="FA58" i="7" s="1"/>
  <c r="FB58" i="7" s="1"/>
  <c r="FC58" i="7" s="1"/>
  <c r="FD58" i="7" s="1"/>
  <c r="FE58" i="7" s="1"/>
  <c r="FF58" i="7" s="1"/>
  <c r="FG58" i="7" s="1"/>
  <c r="FH58" i="7" s="1"/>
  <c r="FI58" i="7" s="1"/>
  <c r="FJ58" i="7" s="1"/>
  <c r="FK58" i="7" s="1"/>
  <c r="FL58" i="7" s="1"/>
  <c r="FM58" i="7" s="1"/>
  <c r="FN58" i="7" s="1"/>
  <c r="FO58" i="7" s="1"/>
  <c r="FP58" i="7" s="1"/>
  <c r="FQ58" i="7" s="1"/>
  <c r="FR58" i="7" s="1"/>
  <c r="FS58" i="7" s="1"/>
  <c r="FT58" i="7" s="1"/>
  <c r="FU58" i="7" s="1"/>
  <c r="FV58" i="7" s="1"/>
  <c r="FW58" i="7" s="1"/>
  <c r="FX58" i="7" s="1"/>
  <c r="FY58" i="7" s="1"/>
  <c r="FZ58" i="7" s="1"/>
  <c r="GA58" i="7" s="1"/>
  <c r="GB58" i="7" s="1"/>
  <c r="GC58" i="7" s="1"/>
  <c r="GD58" i="7" s="1"/>
  <c r="GE58" i="7" s="1"/>
  <c r="GF58" i="7" s="1"/>
  <c r="GG58" i="7" s="1"/>
  <c r="GH58" i="7" s="1"/>
  <c r="GI58" i="7" s="1"/>
  <c r="GJ58" i="7" s="1"/>
  <c r="GK58" i="7" s="1"/>
  <c r="GL58" i="7" s="1"/>
  <c r="GM58" i="7" s="1"/>
  <c r="GN58" i="7" s="1"/>
  <c r="GO58" i="7" s="1"/>
  <c r="GP58" i="7" s="1"/>
  <c r="GQ58" i="7" s="1"/>
  <c r="GR58" i="7" s="1"/>
  <c r="GS58" i="7" s="1"/>
  <c r="GT58" i="7" s="1"/>
  <c r="GU58" i="7" s="1"/>
  <c r="GV58" i="7" s="1"/>
  <c r="GW58" i="7" s="1"/>
  <c r="GX58" i="7" s="1"/>
  <c r="GY58" i="7" s="1"/>
  <c r="GZ58" i="7" s="1"/>
  <c r="HA58" i="7" s="1"/>
  <c r="HB58" i="7" s="1"/>
  <c r="HC58" i="7" s="1"/>
  <c r="HD58" i="7" s="1"/>
  <c r="HE58" i="7" s="1"/>
  <c r="HF58" i="7" s="1"/>
  <c r="HG58" i="7" s="1"/>
  <c r="HH58" i="7" s="1"/>
  <c r="HI58" i="7" s="1"/>
  <c r="HJ58" i="7" s="1"/>
  <c r="HK58" i="7" s="1"/>
  <c r="HL58" i="7" s="1"/>
  <c r="HM58" i="7" s="1"/>
  <c r="HN58" i="7" s="1"/>
  <c r="HO58" i="7" s="1"/>
  <c r="HP58" i="7" s="1"/>
  <c r="HQ58" i="7" s="1"/>
  <c r="HR58" i="7" s="1"/>
  <c r="HS58" i="7" s="1"/>
  <c r="HT58" i="7" s="1"/>
  <c r="HU58" i="7" s="1"/>
  <c r="HV58" i="7" s="1"/>
  <c r="HW58" i="7" s="1"/>
  <c r="HX58" i="7" s="1"/>
  <c r="HY58" i="7" s="1"/>
  <c r="HZ58" i="7" s="1"/>
  <c r="IA58" i="7" s="1"/>
  <c r="IB58" i="7" s="1"/>
  <c r="IC58" i="7" s="1"/>
  <c r="ID58" i="7" s="1"/>
  <c r="IE58" i="7" s="1"/>
  <c r="IF58" i="7" s="1"/>
  <c r="IG58" i="7" s="1"/>
  <c r="IH58" i="7" s="1"/>
  <c r="II58" i="7" s="1"/>
  <c r="IJ58" i="7" s="1"/>
  <c r="IK58" i="7" s="1"/>
  <c r="IL58" i="7" s="1"/>
  <c r="IM58" i="7" s="1"/>
  <c r="IN58" i="7" s="1"/>
  <c r="IO58" i="7" s="1"/>
  <c r="IP58" i="7" s="1"/>
  <c r="IQ58" i="7" s="1"/>
  <c r="IR58" i="7" s="1"/>
  <c r="IS58" i="7" s="1"/>
  <c r="IT58" i="7" s="1"/>
  <c r="IU58" i="7" s="1"/>
  <c r="IV58" i="7" s="1"/>
  <c r="IW58" i="7" s="1"/>
  <c r="IX58" i="7" s="1"/>
  <c r="IY58" i="7" s="1"/>
  <c r="G59" i="7"/>
  <c r="H59" i="7" s="1"/>
  <c r="I59" i="7" s="1"/>
  <c r="J59" i="7" s="1"/>
  <c r="K59" i="7" s="1"/>
  <c r="L59" i="7" s="1"/>
  <c r="M59" i="7" s="1"/>
  <c r="N59" i="7" s="1"/>
  <c r="O59" i="7" s="1"/>
  <c r="P59" i="7" s="1"/>
  <c r="Q59" i="7" s="1"/>
  <c r="R59" i="7" s="1"/>
  <c r="S59" i="7" s="1"/>
  <c r="T59" i="7" s="1"/>
  <c r="U59" i="7" s="1"/>
  <c r="V59" i="7" s="1"/>
  <c r="W59" i="7" s="1"/>
  <c r="X59" i="7" s="1"/>
  <c r="Y59" i="7" s="1"/>
  <c r="Z59" i="7" s="1"/>
  <c r="AA59" i="7" s="1"/>
  <c r="AB59" i="7" s="1"/>
  <c r="AC59" i="7" s="1"/>
  <c r="AD59" i="7" s="1"/>
  <c r="AE59" i="7" s="1"/>
  <c r="AF59" i="7" s="1"/>
  <c r="AG59" i="7" s="1"/>
  <c r="AH59" i="7" s="1"/>
  <c r="AI59" i="7" s="1"/>
  <c r="AJ59" i="7" s="1"/>
  <c r="AK59" i="7" s="1"/>
  <c r="AL59" i="7" s="1"/>
  <c r="AM59" i="7" s="1"/>
  <c r="AN59" i="7" s="1"/>
  <c r="AO59" i="7" s="1"/>
  <c r="AP59" i="7" s="1"/>
  <c r="AQ59" i="7" s="1"/>
  <c r="AR59" i="7" s="1"/>
  <c r="AS59" i="7" s="1"/>
  <c r="AT59" i="7" s="1"/>
  <c r="AU59" i="7" s="1"/>
  <c r="AV59" i="7" s="1"/>
  <c r="AW59" i="7" s="1"/>
  <c r="AX59" i="7" s="1"/>
  <c r="AY59" i="7" s="1"/>
  <c r="AZ59" i="7" s="1"/>
  <c r="BA59" i="7" s="1"/>
  <c r="BB59" i="7" s="1"/>
  <c r="BC59" i="7" s="1"/>
  <c r="BD59" i="7" s="1"/>
  <c r="BE59" i="7" s="1"/>
  <c r="BF59" i="7" s="1"/>
  <c r="BG59" i="7" s="1"/>
  <c r="BH59" i="7" s="1"/>
  <c r="BI59" i="7" s="1"/>
  <c r="BJ59" i="7" s="1"/>
  <c r="BK59" i="7" s="1"/>
  <c r="BL59" i="7" s="1"/>
  <c r="BM59" i="7" s="1"/>
  <c r="BN59" i="7" s="1"/>
  <c r="BO59" i="7" s="1"/>
  <c r="BP59" i="7" s="1"/>
  <c r="BQ59" i="7" s="1"/>
  <c r="BR59" i="7" s="1"/>
  <c r="BS59" i="7" s="1"/>
  <c r="BT59" i="7" s="1"/>
  <c r="BU59" i="7" s="1"/>
  <c r="BV59" i="7" s="1"/>
  <c r="BW59" i="7" s="1"/>
  <c r="BX59" i="7" s="1"/>
  <c r="BY59" i="7" s="1"/>
  <c r="BZ59" i="7" s="1"/>
  <c r="CA59" i="7" s="1"/>
  <c r="CB59" i="7" s="1"/>
  <c r="CC59" i="7" s="1"/>
  <c r="CD59" i="7" s="1"/>
  <c r="CE59" i="7" s="1"/>
  <c r="CF59" i="7" s="1"/>
  <c r="CG59" i="7" s="1"/>
  <c r="CH59" i="7" s="1"/>
  <c r="CI59" i="7" s="1"/>
  <c r="CJ59" i="7" s="1"/>
  <c r="CK59" i="7" s="1"/>
  <c r="CL59" i="7" s="1"/>
  <c r="CM59" i="7" s="1"/>
  <c r="CN59" i="7" s="1"/>
  <c r="CO59" i="7" s="1"/>
  <c r="CP59" i="7" s="1"/>
  <c r="CQ59" i="7" s="1"/>
  <c r="CR59" i="7" s="1"/>
  <c r="CS59" i="7" s="1"/>
  <c r="CT59" i="7" s="1"/>
  <c r="CU59" i="7" s="1"/>
  <c r="CV59" i="7" s="1"/>
  <c r="CW59" i="7" s="1"/>
  <c r="CX59" i="7" s="1"/>
  <c r="CY59" i="7" s="1"/>
  <c r="CZ59" i="7" s="1"/>
  <c r="DA59" i="7" s="1"/>
  <c r="DB59" i="7" s="1"/>
  <c r="DC59" i="7" s="1"/>
  <c r="DD59" i="7" s="1"/>
  <c r="DE59" i="7" s="1"/>
  <c r="DF59" i="7" s="1"/>
  <c r="DG59" i="7" s="1"/>
  <c r="DH59" i="7" s="1"/>
  <c r="DI59" i="7" s="1"/>
  <c r="DJ59" i="7" s="1"/>
  <c r="DK59" i="7" s="1"/>
  <c r="DL59" i="7" s="1"/>
  <c r="DM59" i="7" s="1"/>
  <c r="DN59" i="7" s="1"/>
  <c r="DO59" i="7" s="1"/>
  <c r="DP59" i="7" s="1"/>
  <c r="DQ59" i="7" s="1"/>
  <c r="DR59" i="7" s="1"/>
  <c r="DS59" i="7" s="1"/>
  <c r="DT59" i="7" s="1"/>
  <c r="DU59" i="7" s="1"/>
  <c r="DV59" i="7" s="1"/>
  <c r="DW59" i="7" s="1"/>
  <c r="DX59" i="7" s="1"/>
  <c r="DY59" i="7" s="1"/>
  <c r="DZ59" i="7" s="1"/>
  <c r="EA59" i="7" s="1"/>
  <c r="EB59" i="7" s="1"/>
  <c r="EC59" i="7" s="1"/>
  <c r="ED59" i="7" s="1"/>
  <c r="EE59" i="7" s="1"/>
  <c r="EF59" i="7" s="1"/>
  <c r="EG59" i="7" s="1"/>
  <c r="EH59" i="7" s="1"/>
  <c r="EI59" i="7" s="1"/>
  <c r="EJ59" i="7" s="1"/>
  <c r="EK59" i="7" s="1"/>
  <c r="EL59" i="7" s="1"/>
  <c r="EM59" i="7" s="1"/>
  <c r="EN59" i="7" s="1"/>
  <c r="EO59" i="7" s="1"/>
  <c r="EP59" i="7" s="1"/>
  <c r="EQ59" i="7" s="1"/>
  <c r="ER59" i="7" s="1"/>
  <c r="ES59" i="7" s="1"/>
  <c r="ET59" i="7" s="1"/>
  <c r="EU59" i="7" s="1"/>
  <c r="EV59" i="7" s="1"/>
  <c r="EW59" i="7" s="1"/>
  <c r="EX59" i="7" s="1"/>
  <c r="EY59" i="7" s="1"/>
  <c r="EZ59" i="7" s="1"/>
  <c r="FA59" i="7" s="1"/>
  <c r="FB59" i="7" s="1"/>
  <c r="FC59" i="7" s="1"/>
  <c r="FD59" i="7" s="1"/>
  <c r="FE59" i="7" s="1"/>
  <c r="FF59" i="7" s="1"/>
  <c r="FG59" i="7" s="1"/>
  <c r="FH59" i="7" s="1"/>
  <c r="FI59" i="7" s="1"/>
  <c r="FJ59" i="7" s="1"/>
  <c r="FK59" i="7" s="1"/>
  <c r="FL59" i="7" s="1"/>
  <c r="FM59" i="7" s="1"/>
  <c r="FN59" i="7" s="1"/>
  <c r="FO59" i="7" s="1"/>
  <c r="FP59" i="7" s="1"/>
  <c r="FQ59" i="7" s="1"/>
  <c r="FR59" i="7" s="1"/>
  <c r="FS59" i="7" s="1"/>
  <c r="FT59" i="7" s="1"/>
  <c r="FU59" i="7" s="1"/>
  <c r="FV59" i="7" s="1"/>
  <c r="FW59" i="7" s="1"/>
  <c r="FX59" i="7" s="1"/>
  <c r="FY59" i="7" s="1"/>
  <c r="FZ59" i="7" s="1"/>
  <c r="GA59" i="7" s="1"/>
  <c r="GB59" i="7" s="1"/>
  <c r="GC59" i="7" s="1"/>
  <c r="GD59" i="7" s="1"/>
  <c r="GE59" i="7" s="1"/>
  <c r="GF59" i="7" s="1"/>
  <c r="GG59" i="7" s="1"/>
  <c r="GH59" i="7" s="1"/>
  <c r="GI59" i="7" s="1"/>
  <c r="GJ59" i="7" s="1"/>
  <c r="GK59" i="7" s="1"/>
  <c r="GL59" i="7" s="1"/>
  <c r="GM59" i="7" s="1"/>
  <c r="GN59" i="7" s="1"/>
  <c r="GO59" i="7" s="1"/>
  <c r="GP59" i="7" s="1"/>
  <c r="GQ59" i="7" s="1"/>
  <c r="GR59" i="7" s="1"/>
  <c r="GS59" i="7" s="1"/>
  <c r="GT59" i="7" s="1"/>
  <c r="GU59" i="7" s="1"/>
  <c r="GV59" i="7" s="1"/>
  <c r="GW59" i="7" s="1"/>
  <c r="GX59" i="7" s="1"/>
  <c r="GY59" i="7" s="1"/>
  <c r="GZ59" i="7" s="1"/>
  <c r="HA59" i="7" s="1"/>
  <c r="HB59" i="7" s="1"/>
  <c r="HC59" i="7" s="1"/>
  <c r="HD59" i="7" s="1"/>
  <c r="HE59" i="7" s="1"/>
  <c r="HF59" i="7" s="1"/>
  <c r="HG59" i="7" s="1"/>
  <c r="HH59" i="7" s="1"/>
  <c r="HI59" i="7" s="1"/>
  <c r="HJ59" i="7" s="1"/>
  <c r="HK59" i="7" s="1"/>
  <c r="HL59" i="7" s="1"/>
  <c r="HM59" i="7" s="1"/>
  <c r="HN59" i="7" s="1"/>
  <c r="HO59" i="7" s="1"/>
  <c r="HP59" i="7" s="1"/>
  <c r="HQ59" i="7" s="1"/>
  <c r="HR59" i="7" s="1"/>
  <c r="HS59" i="7" s="1"/>
  <c r="HT59" i="7" s="1"/>
  <c r="HU59" i="7" s="1"/>
  <c r="HV59" i="7" s="1"/>
  <c r="HW59" i="7" s="1"/>
  <c r="HX59" i="7" s="1"/>
  <c r="HY59" i="7" s="1"/>
  <c r="HZ59" i="7" s="1"/>
  <c r="IA59" i="7" s="1"/>
  <c r="IB59" i="7" s="1"/>
  <c r="IC59" i="7" s="1"/>
  <c r="ID59" i="7" s="1"/>
  <c r="IE59" i="7" s="1"/>
  <c r="IF59" i="7" s="1"/>
  <c r="IG59" i="7" s="1"/>
  <c r="IH59" i="7" s="1"/>
  <c r="II59" i="7" s="1"/>
  <c r="IJ59" i="7" s="1"/>
  <c r="IK59" i="7" s="1"/>
  <c r="IL59" i="7" s="1"/>
  <c r="IM59" i="7" s="1"/>
  <c r="IN59" i="7" s="1"/>
  <c r="IO59" i="7" s="1"/>
  <c r="IP59" i="7" s="1"/>
  <c r="IQ59" i="7" s="1"/>
  <c r="IR59" i="7" s="1"/>
  <c r="IS59" i="7" s="1"/>
  <c r="IT59" i="7" s="1"/>
  <c r="IU59" i="7" s="1"/>
  <c r="IV59" i="7" s="1"/>
  <c r="IW59" i="7" s="1"/>
  <c r="IX59" i="7" s="1"/>
  <c r="IY59" i="7" s="1"/>
  <c r="G75" i="7"/>
  <c r="H75" i="7" s="1"/>
  <c r="I75" i="7" s="1"/>
  <c r="J75" i="7" s="1"/>
  <c r="K75" i="7" s="1"/>
  <c r="L75" i="7" s="1"/>
  <c r="M75" i="7" s="1"/>
  <c r="N75" i="7" s="1"/>
  <c r="O75" i="7" s="1"/>
  <c r="P75" i="7" s="1"/>
  <c r="Q75" i="7" s="1"/>
  <c r="R75" i="7" s="1"/>
  <c r="S75" i="7" s="1"/>
  <c r="T75" i="7" s="1"/>
  <c r="U75" i="7" s="1"/>
  <c r="V75" i="7" s="1"/>
  <c r="W75" i="7" s="1"/>
  <c r="X75" i="7" s="1"/>
  <c r="Y75" i="7" s="1"/>
  <c r="Z75" i="7" s="1"/>
  <c r="AA75" i="7" s="1"/>
  <c r="AB75" i="7" s="1"/>
  <c r="AC75" i="7" s="1"/>
  <c r="AD75" i="7" s="1"/>
  <c r="AE75" i="7" s="1"/>
  <c r="AF75" i="7" s="1"/>
  <c r="AG75" i="7" s="1"/>
  <c r="AH75" i="7" s="1"/>
  <c r="AI75" i="7" s="1"/>
  <c r="AJ75" i="7" s="1"/>
  <c r="AK75" i="7" s="1"/>
  <c r="AL75" i="7" s="1"/>
  <c r="AM75" i="7" s="1"/>
  <c r="AN75" i="7" s="1"/>
  <c r="AO75" i="7" s="1"/>
  <c r="AP75" i="7" s="1"/>
  <c r="AQ75" i="7" s="1"/>
  <c r="AR75" i="7" s="1"/>
  <c r="AS75" i="7" s="1"/>
  <c r="AT75" i="7" s="1"/>
  <c r="AU75" i="7" s="1"/>
  <c r="AV75" i="7" s="1"/>
  <c r="AW75" i="7" s="1"/>
  <c r="AX75" i="7" s="1"/>
  <c r="AY75" i="7" s="1"/>
  <c r="AZ75" i="7" s="1"/>
  <c r="BA75" i="7" s="1"/>
  <c r="BB75" i="7" s="1"/>
  <c r="BC75" i="7" s="1"/>
  <c r="BD75" i="7" s="1"/>
  <c r="BE75" i="7" s="1"/>
  <c r="BF75" i="7" s="1"/>
  <c r="BG75" i="7" s="1"/>
  <c r="BH75" i="7" s="1"/>
  <c r="BI75" i="7" s="1"/>
  <c r="BJ75" i="7" s="1"/>
  <c r="BK75" i="7" s="1"/>
  <c r="BL75" i="7" s="1"/>
  <c r="BM75" i="7" s="1"/>
  <c r="BN75" i="7" s="1"/>
  <c r="BO75" i="7" s="1"/>
  <c r="BP75" i="7" s="1"/>
  <c r="BQ75" i="7" s="1"/>
  <c r="BR75" i="7" s="1"/>
  <c r="BS75" i="7" s="1"/>
  <c r="BT75" i="7" s="1"/>
  <c r="BU75" i="7" s="1"/>
  <c r="BV75" i="7" s="1"/>
  <c r="BW75" i="7" s="1"/>
  <c r="BX75" i="7" s="1"/>
  <c r="BY75" i="7" s="1"/>
  <c r="BZ75" i="7" s="1"/>
  <c r="CA75" i="7" s="1"/>
  <c r="CB75" i="7" s="1"/>
  <c r="CC75" i="7" s="1"/>
  <c r="CD75" i="7" s="1"/>
  <c r="CE75" i="7" s="1"/>
  <c r="CF75" i="7" s="1"/>
  <c r="CG75" i="7" s="1"/>
  <c r="CH75" i="7" s="1"/>
  <c r="CI75" i="7" s="1"/>
  <c r="CJ75" i="7" s="1"/>
  <c r="CK75" i="7" s="1"/>
  <c r="CL75" i="7" s="1"/>
  <c r="CM75" i="7" s="1"/>
  <c r="CN75" i="7" s="1"/>
  <c r="CO75" i="7" s="1"/>
  <c r="CP75" i="7" s="1"/>
  <c r="CQ75" i="7" s="1"/>
  <c r="CR75" i="7" s="1"/>
  <c r="CS75" i="7" s="1"/>
  <c r="CT75" i="7" s="1"/>
  <c r="CU75" i="7" s="1"/>
  <c r="CV75" i="7" s="1"/>
  <c r="CW75" i="7" s="1"/>
  <c r="CX75" i="7" s="1"/>
  <c r="CY75" i="7" s="1"/>
  <c r="CZ75" i="7" s="1"/>
  <c r="DA75" i="7" s="1"/>
  <c r="DB75" i="7" s="1"/>
  <c r="DC75" i="7" s="1"/>
  <c r="DD75" i="7" s="1"/>
  <c r="DE75" i="7" s="1"/>
  <c r="DF75" i="7" s="1"/>
  <c r="DG75" i="7" s="1"/>
  <c r="DH75" i="7" s="1"/>
  <c r="DI75" i="7" s="1"/>
  <c r="DJ75" i="7" s="1"/>
  <c r="DK75" i="7" s="1"/>
  <c r="DL75" i="7" s="1"/>
  <c r="DM75" i="7" s="1"/>
  <c r="DN75" i="7" s="1"/>
  <c r="DO75" i="7" s="1"/>
  <c r="DP75" i="7" s="1"/>
  <c r="DQ75" i="7" s="1"/>
  <c r="DR75" i="7" s="1"/>
  <c r="DS75" i="7" s="1"/>
  <c r="DT75" i="7" s="1"/>
  <c r="DU75" i="7" s="1"/>
  <c r="DV75" i="7" s="1"/>
  <c r="DW75" i="7" s="1"/>
  <c r="DX75" i="7" s="1"/>
  <c r="DY75" i="7" s="1"/>
  <c r="DZ75" i="7" s="1"/>
  <c r="EA75" i="7" s="1"/>
  <c r="EB75" i="7" s="1"/>
  <c r="EC75" i="7" s="1"/>
  <c r="ED75" i="7" s="1"/>
  <c r="EE75" i="7" s="1"/>
  <c r="EF75" i="7" s="1"/>
  <c r="EG75" i="7" s="1"/>
  <c r="EH75" i="7" s="1"/>
  <c r="EI75" i="7" s="1"/>
  <c r="EJ75" i="7" s="1"/>
  <c r="EK75" i="7" s="1"/>
  <c r="EL75" i="7" s="1"/>
  <c r="EM75" i="7" s="1"/>
  <c r="EN75" i="7" s="1"/>
  <c r="EO75" i="7" s="1"/>
  <c r="EP75" i="7" s="1"/>
  <c r="EQ75" i="7" s="1"/>
  <c r="ER75" i="7" s="1"/>
  <c r="ES75" i="7" s="1"/>
  <c r="ET75" i="7" s="1"/>
  <c r="EU75" i="7" s="1"/>
  <c r="EV75" i="7" s="1"/>
  <c r="EW75" i="7" s="1"/>
  <c r="EX75" i="7" s="1"/>
  <c r="EY75" i="7" s="1"/>
  <c r="EZ75" i="7" s="1"/>
  <c r="FA75" i="7" s="1"/>
  <c r="FB75" i="7" s="1"/>
  <c r="FC75" i="7" s="1"/>
  <c r="FD75" i="7" s="1"/>
  <c r="FE75" i="7" s="1"/>
  <c r="FF75" i="7" s="1"/>
  <c r="FG75" i="7" s="1"/>
  <c r="FH75" i="7" s="1"/>
  <c r="FI75" i="7" s="1"/>
  <c r="FJ75" i="7" s="1"/>
  <c r="FK75" i="7" s="1"/>
  <c r="FL75" i="7" s="1"/>
  <c r="FM75" i="7" s="1"/>
  <c r="FN75" i="7" s="1"/>
  <c r="FO75" i="7" s="1"/>
  <c r="FP75" i="7" s="1"/>
  <c r="FQ75" i="7" s="1"/>
  <c r="FR75" i="7" s="1"/>
  <c r="FS75" i="7" s="1"/>
  <c r="FT75" i="7" s="1"/>
  <c r="FU75" i="7" s="1"/>
  <c r="FV75" i="7" s="1"/>
  <c r="FW75" i="7" s="1"/>
  <c r="FX75" i="7" s="1"/>
  <c r="FY75" i="7" s="1"/>
  <c r="FZ75" i="7" s="1"/>
  <c r="GA75" i="7" s="1"/>
  <c r="GB75" i="7" s="1"/>
  <c r="GC75" i="7" s="1"/>
  <c r="GD75" i="7" s="1"/>
  <c r="GE75" i="7" s="1"/>
  <c r="GF75" i="7" s="1"/>
  <c r="GG75" i="7" s="1"/>
  <c r="GH75" i="7" s="1"/>
  <c r="GI75" i="7" s="1"/>
  <c r="GJ75" i="7" s="1"/>
  <c r="GK75" i="7" s="1"/>
  <c r="GL75" i="7" s="1"/>
  <c r="GM75" i="7" s="1"/>
  <c r="GN75" i="7" s="1"/>
  <c r="GO75" i="7" s="1"/>
  <c r="GP75" i="7" s="1"/>
  <c r="GQ75" i="7" s="1"/>
  <c r="GR75" i="7" s="1"/>
  <c r="GS75" i="7" s="1"/>
  <c r="GT75" i="7" s="1"/>
  <c r="GU75" i="7" s="1"/>
  <c r="GV75" i="7" s="1"/>
  <c r="GW75" i="7" s="1"/>
  <c r="GX75" i="7" s="1"/>
  <c r="GY75" i="7" s="1"/>
  <c r="GZ75" i="7" s="1"/>
  <c r="HA75" i="7" s="1"/>
  <c r="HB75" i="7" s="1"/>
  <c r="HC75" i="7" s="1"/>
  <c r="HD75" i="7" s="1"/>
  <c r="HE75" i="7" s="1"/>
  <c r="HF75" i="7" s="1"/>
  <c r="HG75" i="7" s="1"/>
  <c r="HH75" i="7" s="1"/>
  <c r="HI75" i="7" s="1"/>
  <c r="HJ75" i="7" s="1"/>
  <c r="HK75" i="7" s="1"/>
  <c r="HL75" i="7" s="1"/>
  <c r="HM75" i="7" s="1"/>
  <c r="HN75" i="7" s="1"/>
  <c r="HO75" i="7" s="1"/>
  <c r="HP75" i="7" s="1"/>
  <c r="HQ75" i="7" s="1"/>
  <c r="HR75" i="7" s="1"/>
  <c r="HS75" i="7" s="1"/>
  <c r="HT75" i="7" s="1"/>
  <c r="HU75" i="7" s="1"/>
  <c r="HV75" i="7" s="1"/>
  <c r="HW75" i="7" s="1"/>
  <c r="HX75" i="7" s="1"/>
  <c r="HY75" i="7" s="1"/>
  <c r="HZ75" i="7" s="1"/>
  <c r="IA75" i="7" s="1"/>
  <c r="IB75" i="7" s="1"/>
  <c r="IC75" i="7" s="1"/>
  <c r="ID75" i="7" s="1"/>
  <c r="IE75" i="7" s="1"/>
  <c r="IF75" i="7" s="1"/>
  <c r="IG75" i="7" s="1"/>
  <c r="IH75" i="7" s="1"/>
  <c r="II75" i="7" s="1"/>
  <c r="IJ75" i="7" s="1"/>
  <c r="IK75" i="7" s="1"/>
  <c r="IL75" i="7" s="1"/>
  <c r="IM75" i="7" s="1"/>
  <c r="IN75" i="7" s="1"/>
  <c r="IO75" i="7" s="1"/>
  <c r="IP75" i="7" s="1"/>
  <c r="IQ75" i="7" s="1"/>
  <c r="IR75" i="7" s="1"/>
  <c r="IS75" i="7" s="1"/>
  <c r="IT75" i="7" s="1"/>
  <c r="IU75" i="7" s="1"/>
  <c r="IV75" i="7" s="1"/>
  <c r="IW75" i="7" s="1"/>
  <c r="IX75" i="7" s="1"/>
  <c r="IY75" i="7" s="1"/>
  <c r="G81" i="7"/>
  <c r="H81" i="7" s="1"/>
  <c r="I81" i="7" s="1"/>
  <c r="J81" i="7" s="1"/>
  <c r="K81" i="7" s="1"/>
  <c r="L81" i="7" s="1"/>
  <c r="M81" i="7" s="1"/>
  <c r="N81" i="7" s="1"/>
  <c r="O81" i="7" s="1"/>
  <c r="P81" i="7" s="1"/>
  <c r="Q81" i="7" s="1"/>
  <c r="R81" i="7" s="1"/>
  <c r="S81" i="7" s="1"/>
  <c r="T81" i="7" s="1"/>
  <c r="U81" i="7" s="1"/>
  <c r="V81" i="7" s="1"/>
  <c r="W81" i="7" s="1"/>
  <c r="X81" i="7" s="1"/>
  <c r="Y81" i="7" s="1"/>
  <c r="Z81" i="7" s="1"/>
  <c r="AA81" i="7" s="1"/>
  <c r="AB81" i="7" s="1"/>
  <c r="AC81" i="7" s="1"/>
  <c r="AD81" i="7" s="1"/>
  <c r="AE81" i="7" s="1"/>
  <c r="AF81" i="7" s="1"/>
  <c r="AG81" i="7" s="1"/>
  <c r="AH81" i="7" s="1"/>
  <c r="AI81" i="7" s="1"/>
  <c r="AJ81" i="7" s="1"/>
  <c r="AK81" i="7" s="1"/>
  <c r="AL81" i="7" s="1"/>
  <c r="AM81" i="7" s="1"/>
  <c r="AN81" i="7" s="1"/>
  <c r="AO81" i="7" s="1"/>
  <c r="AP81" i="7" s="1"/>
  <c r="AQ81" i="7" s="1"/>
  <c r="AR81" i="7" s="1"/>
  <c r="AS81" i="7" s="1"/>
  <c r="AT81" i="7" s="1"/>
  <c r="AU81" i="7" s="1"/>
  <c r="AV81" i="7" s="1"/>
  <c r="AW81" i="7" s="1"/>
  <c r="AX81" i="7" s="1"/>
  <c r="AY81" i="7" s="1"/>
  <c r="AZ81" i="7" s="1"/>
  <c r="BA81" i="7" s="1"/>
  <c r="BB81" i="7" s="1"/>
  <c r="BC81" i="7" s="1"/>
  <c r="BD81" i="7" s="1"/>
  <c r="BE81" i="7" s="1"/>
  <c r="BF81" i="7" s="1"/>
  <c r="BG81" i="7" s="1"/>
  <c r="BH81" i="7" s="1"/>
  <c r="BI81" i="7" s="1"/>
  <c r="BJ81" i="7" s="1"/>
  <c r="BK81" i="7" s="1"/>
  <c r="BL81" i="7" s="1"/>
  <c r="BM81" i="7" s="1"/>
  <c r="BN81" i="7" s="1"/>
  <c r="BO81" i="7" s="1"/>
  <c r="BP81" i="7" s="1"/>
  <c r="BQ81" i="7" s="1"/>
  <c r="BR81" i="7" s="1"/>
  <c r="BS81" i="7" s="1"/>
  <c r="BT81" i="7" s="1"/>
  <c r="BU81" i="7" s="1"/>
  <c r="BV81" i="7" s="1"/>
  <c r="BW81" i="7" s="1"/>
  <c r="BX81" i="7" s="1"/>
  <c r="BY81" i="7" s="1"/>
  <c r="BZ81" i="7" s="1"/>
  <c r="CA81" i="7" s="1"/>
  <c r="CB81" i="7" s="1"/>
  <c r="CC81" i="7" s="1"/>
  <c r="CD81" i="7" s="1"/>
  <c r="CE81" i="7" s="1"/>
  <c r="CF81" i="7" s="1"/>
  <c r="CG81" i="7" s="1"/>
  <c r="CH81" i="7" s="1"/>
  <c r="CI81" i="7" s="1"/>
  <c r="CJ81" i="7" s="1"/>
  <c r="CK81" i="7" s="1"/>
  <c r="CL81" i="7" s="1"/>
  <c r="CM81" i="7" s="1"/>
  <c r="CN81" i="7" s="1"/>
  <c r="CO81" i="7" s="1"/>
  <c r="CP81" i="7" s="1"/>
  <c r="CQ81" i="7" s="1"/>
  <c r="CR81" i="7" s="1"/>
  <c r="CS81" i="7" s="1"/>
  <c r="CT81" i="7" s="1"/>
  <c r="CU81" i="7" s="1"/>
  <c r="CV81" i="7" s="1"/>
  <c r="CW81" i="7" s="1"/>
  <c r="CX81" i="7" s="1"/>
  <c r="CY81" i="7" s="1"/>
  <c r="CZ81" i="7" s="1"/>
  <c r="DA81" i="7" s="1"/>
  <c r="DB81" i="7" s="1"/>
  <c r="DC81" i="7" s="1"/>
  <c r="DD81" i="7" s="1"/>
  <c r="DE81" i="7" s="1"/>
  <c r="DF81" i="7" s="1"/>
  <c r="DG81" i="7" s="1"/>
  <c r="DH81" i="7" s="1"/>
  <c r="DI81" i="7" s="1"/>
  <c r="DJ81" i="7" s="1"/>
  <c r="DK81" i="7" s="1"/>
  <c r="DL81" i="7" s="1"/>
  <c r="DM81" i="7" s="1"/>
  <c r="DN81" i="7" s="1"/>
  <c r="DO81" i="7" s="1"/>
  <c r="DP81" i="7" s="1"/>
  <c r="DQ81" i="7" s="1"/>
  <c r="DR81" i="7" s="1"/>
  <c r="DS81" i="7" s="1"/>
  <c r="DT81" i="7" s="1"/>
  <c r="DU81" i="7" s="1"/>
  <c r="DV81" i="7" s="1"/>
  <c r="DW81" i="7" s="1"/>
  <c r="DX81" i="7" s="1"/>
  <c r="DY81" i="7" s="1"/>
  <c r="DZ81" i="7" s="1"/>
  <c r="EA81" i="7" s="1"/>
  <c r="EB81" i="7" s="1"/>
  <c r="EC81" i="7" s="1"/>
  <c r="ED81" i="7" s="1"/>
  <c r="EE81" i="7" s="1"/>
  <c r="EF81" i="7" s="1"/>
  <c r="EG81" i="7" s="1"/>
  <c r="EH81" i="7" s="1"/>
  <c r="EI81" i="7" s="1"/>
  <c r="EJ81" i="7" s="1"/>
  <c r="EK81" i="7" s="1"/>
  <c r="EL81" i="7" s="1"/>
  <c r="EM81" i="7" s="1"/>
  <c r="EN81" i="7" s="1"/>
  <c r="EO81" i="7" s="1"/>
  <c r="EP81" i="7" s="1"/>
  <c r="EQ81" i="7" s="1"/>
  <c r="ER81" i="7" s="1"/>
  <c r="ES81" i="7" s="1"/>
  <c r="ET81" i="7" s="1"/>
  <c r="EU81" i="7" s="1"/>
  <c r="EV81" i="7" s="1"/>
  <c r="EW81" i="7" s="1"/>
  <c r="EX81" i="7" s="1"/>
  <c r="EY81" i="7" s="1"/>
  <c r="EZ81" i="7" s="1"/>
  <c r="FA81" i="7" s="1"/>
  <c r="FB81" i="7" s="1"/>
  <c r="FC81" i="7" s="1"/>
  <c r="FD81" i="7" s="1"/>
  <c r="FE81" i="7" s="1"/>
  <c r="FF81" i="7" s="1"/>
  <c r="FG81" i="7" s="1"/>
  <c r="FH81" i="7" s="1"/>
  <c r="FI81" i="7" s="1"/>
  <c r="FJ81" i="7" s="1"/>
  <c r="FK81" i="7" s="1"/>
  <c r="FL81" i="7" s="1"/>
  <c r="FM81" i="7" s="1"/>
  <c r="FN81" i="7" s="1"/>
  <c r="FO81" i="7" s="1"/>
  <c r="FP81" i="7" s="1"/>
  <c r="FQ81" i="7" s="1"/>
  <c r="FR81" i="7" s="1"/>
  <c r="FS81" i="7" s="1"/>
  <c r="FT81" i="7" s="1"/>
  <c r="FU81" i="7" s="1"/>
  <c r="FV81" i="7" s="1"/>
  <c r="FW81" i="7" s="1"/>
  <c r="FX81" i="7" s="1"/>
  <c r="FY81" i="7" s="1"/>
  <c r="FZ81" i="7" s="1"/>
  <c r="GA81" i="7" s="1"/>
  <c r="GB81" i="7" s="1"/>
  <c r="GC81" i="7" s="1"/>
  <c r="GD81" i="7" s="1"/>
  <c r="GE81" i="7" s="1"/>
  <c r="GF81" i="7" s="1"/>
  <c r="GG81" i="7" s="1"/>
  <c r="GH81" i="7" s="1"/>
  <c r="GI81" i="7" s="1"/>
  <c r="GJ81" i="7" s="1"/>
  <c r="GK81" i="7" s="1"/>
  <c r="GL81" i="7" s="1"/>
  <c r="GM81" i="7" s="1"/>
  <c r="GN81" i="7" s="1"/>
  <c r="GO81" i="7" s="1"/>
  <c r="GP81" i="7" s="1"/>
  <c r="GQ81" i="7" s="1"/>
  <c r="GR81" i="7" s="1"/>
  <c r="GS81" i="7" s="1"/>
  <c r="GT81" i="7" s="1"/>
  <c r="GU81" i="7" s="1"/>
  <c r="GV81" i="7" s="1"/>
  <c r="GW81" i="7" s="1"/>
  <c r="GX81" i="7" s="1"/>
  <c r="GY81" i="7" s="1"/>
  <c r="GZ81" i="7" s="1"/>
  <c r="HA81" i="7" s="1"/>
  <c r="HB81" i="7" s="1"/>
  <c r="HC81" i="7" s="1"/>
  <c r="HD81" i="7" s="1"/>
  <c r="HE81" i="7" s="1"/>
  <c r="HF81" i="7" s="1"/>
  <c r="HG81" i="7" s="1"/>
  <c r="HH81" i="7" s="1"/>
  <c r="HI81" i="7" s="1"/>
  <c r="HJ81" i="7" s="1"/>
  <c r="HK81" i="7" s="1"/>
  <c r="HL81" i="7" s="1"/>
  <c r="HM81" i="7" s="1"/>
  <c r="HN81" i="7" s="1"/>
  <c r="HO81" i="7" s="1"/>
  <c r="HP81" i="7" s="1"/>
  <c r="HQ81" i="7" s="1"/>
  <c r="HR81" i="7" s="1"/>
  <c r="HS81" i="7" s="1"/>
  <c r="HT81" i="7" s="1"/>
  <c r="HU81" i="7" s="1"/>
  <c r="HV81" i="7" s="1"/>
  <c r="HW81" i="7" s="1"/>
  <c r="HX81" i="7" s="1"/>
  <c r="HY81" i="7" s="1"/>
  <c r="HZ81" i="7" s="1"/>
  <c r="IA81" i="7" s="1"/>
  <c r="IB81" i="7" s="1"/>
  <c r="IC81" i="7" s="1"/>
  <c r="ID81" i="7" s="1"/>
  <c r="IE81" i="7" s="1"/>
  <c r="IF81" i="7" s="1"/>
  <c r="IG81" i="7" s="1"/>
  <c r="IH81" i="7" s="1"/>
  <c r="II81" i="7" s="1"/>
  <c r="IJ81" i="7" s="1"/>
  <c r="IK81" i="7" s="1"/>
  <c r="IL81" i="7" s="1"/>
  <c r="IM81" i="7" s="1"/>
  <c r="IN81" i="7" s="1"/>
  <c r="IO81" i="7" s="1"/>
  <c r="IP81" i="7" s="1"/>
  <c r="IQ81" i="7" s="1"/>
  <c r="IR81" i="7" s="1"/>
  <c r="IS81" i="7" s="1"/>
  <c r="IT81" i="7" s="1"/>
  <c r="IU81" i="7" s="1"/>
  <c r="IV81" i="7" s="1"/>
  <c r="IW81" i="7" s="1"/>
  <c r="IX81" i="7" s="1"/>
  <c r="IY81" i="7" s="1"/>
  <c r="G82" i="7"/>
  <c r="H82" i="7" s="1"/>
  <c r="I82" i="7" s="1"/>
  <c r="J82" i="7" s="1"/>
  <c r="K82" i="7" s="1"/>
  <c r="L82" i="7" s="1"/>
  <c r="M82" i="7" s="1"/>
  <c r="N82" i="7" s="1"/>
  <c r="O82" i="7" s="1"/>
  <c r="P82" i="7" s="1"/>
  <c r="Q82" i="7" s="1"/>
  <c r="R82" i="7" s="1"/>
  <c r="S82" i="7" s="1"/>
  <c r="T82" i="7" s="1"/>
  <c r="U82" i="7" s="1"/>
  <c r="V82" i="7" s="1"/>
  <c r="W82" i="7" s="1"/>
  <c r="X82" i="7" s="1"/>
  <c r="Y82" i="7" s="1"/>
  <c r="Z82" i="7" s="1"/>
  <c r="AA82" i="7" s="1"/>
  <c r="AB82" i="7" s="1"/>
  <c r="AC82" i="7" s="1"/>
  <c r="AD82" i="7" s="1"/>
  <c r="AE82" i="7" s="1"/>
  <c r="AF82" i="7" s="1"/>
  <c r="AG82" i="7" s="1"/>
  <c r="AH82" i="7" s="1"/>
  <c r="AI82" i="7" s="1"/>
  <c r="AJ82" i="7" s="1"/>
  <c r="AK82" i="7" s="1"/>
  <c r="AL82" i="7" s="1"/>
  <c r="AM82" i="7" s="1"/>
  <c r="AN82" i="7" s="1"/>
  <c r="AO82" i="7" s="1"/>
  <c r="AP82" i="7" s="1"/>
  <c r="AQ82" i="7" s="1"/>
  <c r="AR82" i="7" s="1"/>
  <c r="AS82" i="7" s="1"/>
  <c r="AT82" i="7" s="1"/>
  <c r="AU82" i="7" s="1"/>
  <c r="AV82" i="7" s="1"/>
  <c r="AW82" i="7" s="1"/>
  <c r="AX82" i="7" s="1"/>
  <c r="AY82" i="7" s="1"/>
  <c r="AZ82" i="7" s="1"/>
  <c r="BA82" i="7" s="1"/>
  <c r="BB82" i="7" s="1"/>
  <c r="BC82" i="7" s="1"/>
  <c r="BD82" i="7" s="1"/>
  <c r="BE82" i="7" s="1"/>
  <c r="BF82" i="7" s="1"/>
  <c r="BG82" i="7" s="1"/>
  <c r="BH82" i="7" s="1"/>
  <c r="BI82" i="7" s="1"/>
  <c r="BJ82" i="7" s="1"/>
  <c r="BK82" i="7" s="1"/>
  <c r="BL82" i="7" s="1"/>
  <c r="BM82" i="7" s="1"/>
  <c r="BN82" i="7" s="1"/>
  <c r="BO82" i="7" s="1"/>
  <c r="BP82" i="7" s="1"/>
  <c r="BQ82" i="7" s="1"/>
  <c r="BR82" i="7" s="1"/>
  <c r="BS82" i="7" s="1"/>
  <c r="BT82" i="7" s="1"/>
  <c r="BU82" i="7" s="1"/>
  <c r="BV82" i="7" s="1"/>
  <c r="BW82" i="7" s="1"/>
  <c r="BX82" i="7" s="1"/>
  <c r="BY82" i="7" s="1"/>
  <c r="BZ82" i="7" s="1"/>
  <c r="CA82" i="7" s="1"/>
  <c r="CB82" i="7" s="1"/>
  <c r="CC82" i="7" s="1"/>
  <c r="CD82" i="7" s="1"/>
  <c r="CE82" i="7" s="1"/>
  <c r="CF82" i="7" s="1"/>
  <c r="CG82" i="7" s="1"/>
  <c r="CH82" i="7" s="1"/>
  <c r="CI82" i="7" s="1"/>
  <c r="CJ82" i="7" s="1"/>
  <c r="CK82" i="7" s="1"/>
  <c r="CL82" i="7" s="1"/>
  <c r="CM82" i="7" s="1"/>
  <c r="CN82" i="7" s="1"/>
  <c r="CO82" i="7" s="1"/>
  <c r="CP82" i="7" s="1"/>
  <c r="CQ82" i="7" s="1"/>
  <c r="CR82" i="7" s="1"/>
  <c r="CS82" i="7" s="1"/>
  <c r="CT82" i="7" s="1"/>
  <c r="CU82" i="7" s="1"/>
  <c r="CV82" i="7" s="1"/>
  <c r="CW82" i="7" s="1"/>
  <c r="CX82" i="7" s="1"/>
  <c r="CY82" i="7" s="1"/>
  <c r="CZ82" i="7" s="1"/>
  <c r="DA82" i="7" s="1"/>
  <c r="DB82" i="7" s="1"/>
  <c r="DC82" i="7" s="1"/>
  <c r="DD82" i="7" s="1"/>
  <c r="DE82" i="7" s="1"/>
  <c r="DF82" i="7" s="1"/>
  <c r="DG82" i="7" s="1"/>
  <c r="DH82" i="7" s="1"/>
  <c r="DI82" i="7" s="1"/>
  <c r="DJ82" i="7" s="1"/>
  <c r="DK82" i="7" s="1"/>
  <c r="DL82" i="7" s="1"/>
  <c r="DM82" i="7" s="1"/>
  <c r="DN82" i="7" s="1"/>
  <c r="DO82" i="7" s="1"/>
  <c r="DP82" i="7" s="1"/>
  <c r="DQ82" i="7" s="1"/>
  <c r="DR82" i="7" s="1"/>
  <c r="DS82" i="7" s="1"/>
  <c r="DT82" i="7" s="1"/>
  <c r="DU82" i="7" s="1"/>
  <c r="DV82" i="7" s="1"/>
  <c r="DW82" i="7" s="1"/>
  <c r="DX82" i="7" s="1"/>
  <c r="DY82" i="7" s="1"/>
  <c r="DZ82" i="7" s="1"/>
  <c r="EA82" i="7" s="1"/>
  <c r="EB82" i="7" s="1"/>
  <c r="EC82" i="7" s="1"/>
  <c r="ED82" i="7" s="1"/>
  <c r="EE82" i="7" s="1"/>
  <c r="EF82" i="7" s="1"/>
  <c r="EG82" i="7" s="1"/>
  <c r="EH82" i="7" s="1"/>
  <c r="EI82" i="7" s="1"/>
  <c r="EJ82" i="7" s="1"/>
  <c r="EK82" i="7" s="1"/>
  <c r="EL82" i="7" s="1"/>
  <c r="EM82" i="7" s="1"/>
  <c r="EN82" i="7" s="1"/>
  <c r="EO82" i="7" s="1"/>
  <c r="EP82" i="7" s="1"/>
  <c r="EQ82" i="7" s="1"/>
  <c r="ER82" i="7" s="1"/>
  <c r="ES82" i="7" s="1"/>
  <c r="ET82" i="7" s="1"/>
  <c r="EU82" i="7" s="1"/>
  <c r="EV82" i="7" s="1"/>
  <c r="EW82" i="7" s="1"/>
  <c r="EX82" i="7" s="1"/>
  <c r="EY82" i="7" s="1"/>
  <c r="EZ82" i="7" s="1"/>
  <c r="FA82" i="7" s="1"/>
  <c r="FB82" i="7" s="1"/>
  <c r="FC82" i="7" s="1"/>
  <c r="FD82" i="7" s="1"/>
  <c r="FE82" i="7" s="1"/>
  <c r="FF82" i="7" s="1"/>
  <c r="FG82" i="7" s="1"/>
  <c r="FH82" i="7" s="1"/>
  <c r="FI82" i="7" s="1"/>
  <c r="FJ82" i="7" s="1"/>
  <c r="FK82" i="7" s="1"/>
  <c r="FL82" i="7" s="1"/>
  <c r="FM82" i="7" s="1"/>
  <c r="FN82" i="7" s="1"/>
  <c r="FO82" i="7" s="1"/>
  <c r="FP82" i="7" s="1"/>
  <c r="FQ82" i="7" s="1"/>
  <c r="FR82" i="7" s="1"/>
  <c r="FS82" i="7" s="1"/>
  <c r="FT82" i="7" s="1"/>
  <c r="FU82" i="7" s="1"/>
  <c r="FV82" i="7" s="1"/>
  <c r="FW82" i="7" s="1"/>
  <c r="FX82" i="7" s="1"/>
  <c r="FY82" i="7" s="1"/>
  <c r="FZ82" i="7" s="1"/>
  <c r="GA82" i="7" s="1"/>
  <c r="GB82" i="7" s="1"/>
  <c r="GC82" i="7" s="1"/>
  <c r="GD82" i="7" s="1"/>
  <c r="GE82" i="7" s="1"/>
  <c r="GF82" i="7" s="1"/>
  <c r="GG82" i="7" s="1"/>
  <c r="GH82" i="7" s="1"/>
  <c r="GI82" i="7" s="1"/>
  <c r="GJ82" i="7" s="1"/>
  <c r="GK82" i="7" s="1"/>
  <c r="GL82" i="7" s="1"/>
  <c r="GM82" i="7" s="1"/>
  <c r="GN82" i="7" s="1"/>
  <c r="GO82" i="7" s="1"/>
  <c r="GP82" i="7" s="1"/>
  <c r="GQ82" i="7" s="1"/>
  <c r="GR82" i="7" s="1"/>
  <c r="GS82" i="7" s="1"/>
  <c r="GT82" i="7" s="1"/>
  <c r="GU82" i="7" s="1"/>
  <c r="GV82" i="7" s="1"/>
  <c r="GW82" i="7" s="1"/>
  <c r="GX82" i="7" s="1"/>
  <c r="GY82" i="7" s="1"/>
  <c r="GZ82" i="7" s="1"/>
  <c r="HA82" i="7" s="1"/>
  <c r="HB82" i="7" s="1"/>
  <c r="HC82" i="7" s="1"/>
  <c r="HD82" i="7" s="1"/>
  <c r="HE82" i="7" s="1"/>
  <c r="HF82" i="7" s="1"/>
  <c r="HG82" i="7" s="1"/>
  <c r="HH82" i="7" s="1"/>
  <c r="HI82" i="7" s="1"/>
  <c r="HJ82" i="7" s="1"/>
  <c r="HK82" i="7" s="1"/>
  <c r="HL82" i="7" s="1"/>
  <c r="HM82" i="7" s="1"/>
  <c r="HN82" i="7" s="1"/>
  <c r="HO82" i="7" s="1"/>
  <c r="HP82" i="7" s="1"/>
  <c r="HQ82" i="7" s="1"/>
  <c r="HR82" i="7" s="1"/>
  <c r="HS82" i="7" s="1"/>
  <c r="HT82" i="7" s="1"/>
  <c r="HU82" i="7" s="1"/>
  <c r="HV82" i="7" s="1"/>
  <c r="HW82" i="7" s="1"/>
  <c r="HX82" i="7" s="1"/>
  <c r="HY82" i="7" s="1"/>
  <c r="HZ82" i="7" s="1"/>
  <c r="IA82" i="7" s="1"/>
  <c r="IB82" i="7" s="1"/>
  <c r="IC82" i="7" s="1"/>
  <c r="ID82" i="7" s="1"/>
  <c r="IE82" i="7" s="1"/>
  <c r="IF82" i="7" s="1"/>
  <c r="IG82" i="7" s="1"/>
  <c r="IH82" i="7" s="1"/>
  <c r="II82" i="7" s="1"/>
  <c r="IJ82" i="7" s="1"/>
  <c r="IK82" i="7" s="1"/>
  <c r="IL82" i="7" s="1"/>
  <c r="IM82" i="7" s="1"/>
  <c r="IN82" i="7" s="1"/>
  <c r="IO82" i="7" s="1"/>
  <c r="IP82" i="7" s="1"/>
  <c r="IQ82" i="7" s="1"/>
  <c r="IR82" i="7" s="1"/>
  <c r="IS82" i="7" s="1"/>
  <c r="IT82" i="7" s="1"/>
  <c r="IU82" i="7" s="1"/>
  <c r="IV82" i="7" s="1"/>
  <c r="IW82" i="7" s="1"/>
  <c r="IX82" i="7" s="1"/>
  <c r="IY82" i="7" s="1"/>
  <c r="G94" i="7"/>
  <c r="H94" i="7" s="1"/>
  <c r="I94" i="7" s="1"/>
  <c r="J94" i="7" s="1"/>
  <c r="K94" i="7" s="1"/>
  <c r="L94" i="7" s="1"/>
  <c r="M94" i="7" s="1"/>
  <c r="N94" i="7" s="1"/>
  <c r="O94" i="7" s="1"/>
  <c r="P94" i="7" s="1"/>
  <c r="Q94" i="7" s="1"/>
  <c r="R94" i="7" s="1"/>
  <c r="S94" i="7" s="1"/>
  <c r="T94" i="7" s="1"/>
  <c r="U94" i="7" s="1"/>
  <c r="V94" i="7" s="1"/>
  <c r="W94" i="7" s="1"/>
  <c r="X94" i="7" s="1"/>
  <c r="Y94" i="7" s="1"/>
  <c r="Z94" i="7" s="1"/>
  <c r="AA94" i="7" s="1"/>
  <c r="AB94" i="7" s="1"/>
  <c r="AC94" i="7" s="1"/>
  <c r="AD94" i="7" s="1"/>
  <c r="AE94" i="7" s="1"/>
  <c r="AF94" i="7" s="1"/>
  <c r="AG94" i="7" s="1"/>
  <c r="AH94" i="7" s="1"/>
  <c r="AI94" i="7" s="1"/>
  <c r="AJ94" i="7" s="1"/>
  <c r="AK94" i="7" s="1"/>
  <c r="AL94" i="7" s="1"/>
  <c r="AM94" i="7" s="1"/>
  <c r="AN94" i="7" s="1"/>
  <c r="AO94" i="7" s="1"/>
  <c r="AP94" i="7" s="1"/>
  <c r="AQ94" i="7" s="1"/>
  <c r="AR94" i="7" s="1"/>
  <c r="AS94" i="7" s="1"/>
  <c r="AT94" i="7" s="1"/>
  <c r="AU94" i="7" s="1"/>
  <c r="AV94" i="7" s="1"/>
  <c r="AW94" i="7" s="1"/>
  <c r="AX94" i="7" s="1"/>
  <c r="AY94" i="7" s="1"/>
  <c r="AZ94" i="7" s="1"/>
  <c r="BA94" i="7" s="1"/>
  <c r="BB94" i="7" s="1"/>
  <c r="BC94" i="7" s="1"/>
  <c r="BD94" i="7" s="1"/>
  <c r="BE94" i="7" s="1"/>
  <c r="BF94" i="7" s="1"/>
  <c r="BG94" i="7" s="1"/>
  <c r="BH94" i="7" s="1"/>
  <c r="BI94" i="7" s="1"/>
  <c r="BJ94" i="7" s="1"/>
  <c r="BK94" i="7" s="1"/>
  <c r="BL94" i="7" s="1"/>
  <c r="BM94" i="7" s="1"/>
  <c r="BN94" i="7" s="1"/>
  <c r="BO94" i="7" s="1"/>
  <c r="BP94" i="7" s="1"/>
  <c r="BQ94" i="7" s="1"/>
  <c r="BR94" i="7" s="1"/>
  <c r="BS94" i="7" s="1"/>
  <c r="BT94" i="7" s="1"/>
  <c r="BU94" i="7" s="1"/>
  <c r="BV94" i="7" s="1"/>
  <c r="BW94" i="7" s="1"/>
  <c r="BX94" i="7" s="1"/>
  <c r="BY94" i="7" s="1"/>
  <c r="BZ94" i="7" s="1"/>
  <c r="CA94" i="7" s="1"/>
  <c r="CB94" i="7" s="1"/>
  <c r="CC94" i="7" s="1"/>
  <c r="CD94" i="7" s="1"/>
  <c r="CE94" i="7" s="1"/>
  <c r="CF94" i="7" s="1"/>
  <c r="CG94" i="7" s="1"/>
  <c r="CH94" i="7" s="1"/>
  <c r="CI94" i="7" s="1"/>
  <c r="CJ94" i="7" s="1"/>
  <c r="CK94" i="7" s="1"/>
  <c r="CL94" i="7" s="1"/>
  <c r="CM94" i="7" s="1"/>
  <c r="CN94" i="7" s="1"/>
  <c r="CO94" i="7" s="1"/>
  <c r="CP94" i="7" s="1"/>
  <c r="CQ94" i="7" s="1"/>
  <c r="CR94" i="7" s="1"/>
  <c r="CS94" i="7" s="1"/>
  <c r="CT94" i="7" s="1"/>
  <c r="CU94" i="7" s="1"/>
  <c r="CV94" i="7" s="1"/>
  <c r="CW94" i="7" s="1"/>
  <c r="CX94" i="7" s="1"/>
  <c r="CY94" i="7" s="1"/>
  <c r="CZ94" i="7" s="1"/>
  <c r="DA94" i="7" s="1"/>
  <c r="DB94" i="7" s="1"/>
  <c r="DC94" i="7" s="1"/>
  <c r="DD94" i="7" s="1"/>
  <c r="DE94" i="7" s="1"/>
  <c r="DF94" i="7" s="1"/>
  <c r="DG94" i="7" s="1"/>
  <c r="DH94" i="7" s="1"/>
  <c r="DI94" i="7" s="1"/>
  <c r="DJ94" i="7" s="1"/>
  <c r="DK94" i="7" s="1"/>
  <c r="DL94" i="7" s="1"/>
  <c r="DM94" i="7" s="1"/>
  <c r="DN94" i="7" s="1"/>
  <c r="DO94" i="7" s="1"/>
  <c r="DP94" i="7" s="1"/>
  <c r="DQ94" i="7" s="1"/>
  <c r="DR94" i="7" s="1"/>
  <c r="DS94" i="7" s="1"/>
  <c r="DT94" i="7" s="1"/>
  <c r="DU94" i="7" s="1"/>
  <c r="DV94" i="7" s="1"/>
  <c r="DW94" i="7" s="1"/>
  <c r="DX94" i="7" s="1"/>
  <c r="DY94" i="7" s="1"/>
  <c r="DZ94" i="7" s="1"/>
  <c r="EA94" i="7" s="1"/>
  <c r="EB94" i="7" s="1"/>
  <c r="EC94" i="7" s="1"/>
  <c r="ED94" i="7" s="1"/>
  <c r="EE94" i="7" s="1"/>
  <c r="EF94" i="7" s="1"/>
  <c r="EG94" i="7" s="1"/>
  <c r="EH94" i="7" s="1"/>
  <c r="EI94" i="7" s="1"/>
  <c r="EJ94" i="7" s="1"/>
  <c r="EK94" i="7" s="1"/>
  <c r="EL94" i="7" s="1"/>
  <c r="EM94" i="7" s="1"/>
  <c r="EN94" i="7" s="1"/>
  <c r="EO94" i="7" s="1"/>
  <c r="EP94" i="7" s="1"/>
  <c r="EQ94" i="7" s="1"/>
  <c r="ER94" i="7" s="1"/>
  <c r="ES94" i="7" s="1"/>
  <c r="ET94" i="7" s="1"/>
  <c r="EU94" i="7" s="1"/>
  <c r="EV94" i="7" s="1"/>
  <c r="EW94" i="7" s="1"/>
  <c r="EX94" i="7" s="1"/>
  <c r="EY94" i="7" s="1"/>
  <c r="EZ94" i="7" s="1"/>
  <c r="FA94" i="7" s="1"/>
  <c r="FB94" i="7" s="1"/>
  <c r="FC94" i="7" s="1"/>
  <c r="FD94" i="7" s="1"/>
  <c r="FE94" i="7" s="1"/>
  <c r="FF94" i="7" s="1"/>
  <c r="FG94" i="7" s="1"/>
  <c r="FH94" i="7" s="1"/>
  <c r="FI94" i="7" s="1"/>
  <c r="FJ94" i="7" s="1"/>
  <c r="FK94" i="7" s="1"/>
  <c r="FL94" i="7" s="1"/>
  <c r="FM94" i="7" s="1"/>
  <c r="FN94" i="7" s="1"/>
  <c r="FO94" i="7" s="1"/>
  <c r="FP94" i="7" s="1"/>
  <c r="FQ94" i="7" s="1"/>
  <c r="FR94" i="7" s="1"/>
  <c r="FS94" i="7" s="1"/>
  <c r="FT94" i="7" s="1"/>
  <c r="FU94" i="7" s="1"/>
  <c r="FV94" i="7" s="1"/>
  <c r="FW94" i="7" s="1"/>
  <c r="FX94" i="7" s="1"/>
  <c r="FY94" i="7" s="1"/>
  <c r="FZ94" i="7" s="1"/>
  <c r="GA94" i="7" s="1"/>
  <c r="GB94" i="7" s="1"/>
  <c r="GC94" i="7" s="1"/>
  <c r="GD94" i="7" s="1"/>
  <c r="GE94" i="7" s="1"/>
  <c r="GF94" i="7" s="1"/>
  <c r="GG94" i="7" s="1"/>
  <c r="GH94" i="7" s="1"/>
  <c r="GI94" i="7" s="1"/>
  <c r="GJ94" i="7" s="1"/>
  <c r="GK94" i="7" s="1"/>
  <c r="GL94" i="7" s="1"/>
  <c r="GM94" i="7" s="1"/>
  <c r="GN94" i="7" s="1"/>
  <c r="GO94" i="7" s="1"/>
  <c r="GP94" i="7" s="1"/>
  <c r="GQ94" i="7" s="1"/>
  <c r="GR94" i="7" s="1"/>
  <c r="GS94" i="7" s="1"/>
  <c r="GT94" i="7" s="1"/>
  <c r="GU94" i="7" s="1"/>
  <c r="GV94" i="7" s="1"/>
  <c r="GW94" i="7" s="1"/>
  <c r="GX94" i="7" s="1"/>
  <c r="GY94" i="7" s="1"/>
  <c r="GZ94" i="7" s="1"/>
  <c r="HA94" i="7" s="1"/>
  <c r="HB94" i="7" s="1"/>
  <c r="HC94" i="7" s="1"/>
  <c r="HD94" i="7" s="1"/>
  <c r="HE94" i="7" s="1"/>
  <c r="HF94" i="7" s="1"/>
  <c r="HG94" i="7" s="1"/>
  <c r="HH94" i="7" s="1"/>
  <c r="HI94" i="7" s="1"/>
  <c r="HJ94" i="7" s="1"/>
  <c r="HK94" i="7" s="1"/>
  <c r="HL94" i="7" s="1"/>
  <c r="HM94" i="7" s="1"/>
  <c r="HN94" i="7" s="1"/>
  <c r="HO94" i="7" s="1"/>
  <c r="HP94" i="7" s="1"/>
  <c r="HQ94" i="7" s="1"/>
  <c r="HR94" i="7" s="1"/>
  <c r="HS94" i="7" s="1"/>
  <c r="HT94" i="7" s="1"/>
  <c r="HU94" i="7" s="1"/>
  <c r="HV94" i="7" s="1"/>
  <c r="HW94" i="7" s="1"/>
  <c r="HX94" i="7" s="1"/>
  <c r="HY94" i="7" s="1"/>
  <c r="HZ94" i="7" s="1"/>
  <c r="IA94" i="7" s="1"/>
  <c r="IB94" i="7" s="1"/>
  <c r="IC94" i="7" s="1"/>
  <c r="ID94" i="7" s="1"/>
  <c r="IE94" i="7" s="1"/>
  <c r="IF94" i="7" s="1"/>
  <c r="IG94" i="7" s="1"/>
  <c r="IH94" i="7" s="1"/>
  <c r="II94" i="7" s="1"/>
  <c r="IJ94" i="7" s="1"/>
  <c r="IK94" i="7" s="1"/>
  <c r="IL94" i="7" s="1"/>
  <c r="IM94" i="7" s="1"/>
  <c r="IN94" i="7" s="1"/>
  <c r="IO94" i="7" s="1"/>
  <c r="IP94" i="7" s="1"/>
  <c r="IQ94" i="7" s="1"/>
  <c r="IR94" i="7" s="1"/>
  <c r="IS94" i="7" s="1"/>
  <c r="IT94" i="7" s="1"/>
  <c r="IU94" i="7" s="1"/>
  <c r="IV94" i="7" s="1"/>
  <c r="IW94" i="7" s="1"/>
  <c r="IX94" i="7" s="1"/>
  <c r="IY94" i="7" s="1"/>
  <c r="G97" i="7"/>
  <c r="H97" i="7" s="1"/>
  <c r="I97" i="7" s="1"/>
  <c r="J97" i="7" s="1"/>
  <c r="K97" i="7" s="1"/>
  <c r="L97" i="7" s="1"/>
  <c r="M97" i="7" s="1"/>
  <c r="N97" i="7" s="1"/>
  <c r="O97" i="7" s="1"/>
  <c r="P97" i="7" s="1"/>
  <c r="Q97" i="7" s="1"/>
  <c r="R97" i="7" s="1"/>
  <c r="S97" i="7" s="1"/>
  <c r="T97" i="7" s="1"/>
  <c r="U97" i="7" s="1"/>
  <c r="V97" i="7" s="1"/>
  <c r="W97" i="7" s="1"/>
  <c r="X97" i="7" s="1"/>
  <c r="Y97" i="7" s="1"/>
  <c r="Z97" i="7" s="1"/>
  <c r="AA97" i="7" s="1"/>
  <c r="AB97" i="7" s="1"/>
  <c r="AC97" i="7" s="1"/>
  <c r="AD97" i="7" s="1"/>
  <c r="AE97" i="7" s="1"/>
  <c r="AF97" i="7" s="1"/>
  <c r="AG97" i="7" s="1"/>
  <c r="AH97" i="7" s="1"/>
  <c r="AI97" i="7" s="1"/>
  <c r="AJ97" i="7" s="1"/>
  <c r="AK97" i="7" s="1"/>
  <c r="AL97" i="7" s="1"/>
  <c r="AM97" i="7" s="1"/>
  <c r="AN97" i="7" s="1"/>
  <c r="AO97" i="7" s="1"/>
  <c r="AP97" i="7" s="1"/>
  <c r="AQ97" i="7" s="1"/>
  <c r="AR97" i="7" s="1"/>
  <c r="AS97" i="7" s="1"/>
  <c r="AT97" i="7" s="1"/>
  <c r="AU97" i="7" s="1"/>
  <c r="AV97" i="7" s="1"/>
  <c r="AW97" i="7" s="1"/>
  <c r="AX97" i="7" s="1"/>
  <c r="AY97" i="7" s="1"/>
  <c r="AZ97" i="7" s="1"/>
  <c r="BA97" i="7" s="1"/>
  <c r="BB97" i="7" s="1"/>
  <c r="BC97" i="7" s="1"/>
  <c r="BD97" i="7" s="1"/>
  <c r="BE97" i="7" s="1"/>
  <c r="BF97" i="7" s="1"/>
  <c r="BG97" i="7" s="1"/>
  <c r="BH97" i="7" s="1"/>
  <c r="BI97" i="7" s="1"/>
  <c r="BJ97" i="7" s="1"/>
  <c r="BK97" i="7" s="1"/>
  <c r="BL97" i="7" s="1"/>
  <c r="BM97" i="7" s="1"/>
  <c r="BN97" i="7" s="1"/>
  <c r="BO97" i="7" s="1"/>
  <c r="BP97" i="7" s="1"/>
  <c r="BQ97" i="7" s="1"/>
  <c r="BR97" i="7" s="1"/>
  <c r="BS97" i="7" s="1"/>
  <c r="BT97" i="7" s="1"/>
  <c r="BU97" i="7" s="1"/>
  <c r="BV97" i="7" s="1"/>
  <c r="BW97" i="7" s="1"/>
  <c r="BX97" i="7" s="1"/>
  <c r="BY97" i="7" s="1"/>
  <c r="BZ97" i="7" s="1"/>
  <c r="CA97" i="7" s="1"/>
  <c r="CB97" i="7" s="1"/>
  <c r="CC97" i="7" s="1"/>
  <c r="CD97" i="7" s="1"/>
  <c r="CE97" i="7" s="1"/>
  <c r="CF97" i="7" s="1"/>
  <c r="CG97" i="7" s="1"/>
  <c r="CH97" i="7" s="1"/>
  <c r="CI97" i="7" s="1"/>
  <c r="CJ97" i="7" s="1"/>
  <c r="CK97" i="7" s="1"/>
  <c r="CL97" i="7" s="1"/>
  <c r="CM97" i="7" s="1"/>
  <c r="CN97" i="7" s="1"/>
  <c r="CO97" i="7" s="1"/>
  <c r="CP97" i="7" s="1"/>
  <c r="CQ97" i="7" s="1"/>
  <c r="CR97" i="7" s="1"/>
  <c r="CS97" i="7" s="1"/>
  <c r="CT97" i="7" s="1"/>
  <c r="CU97" i="7" s="1"/>
  <c r="CV97" i="7" s="1"/>
  <c r="CW97" i="7" s="1"/>
  <c r="CX97" i="7" s="1"/>
  <c r="CY97" i="7" s="1"/>
  <c r="CZ97" i="7" s="1"/>
  <c r="DA97" i="7" s="1"/>
  <c r="DB97" i="7" s="1"/>
  <c r="DC97" i="7" s="1"/>
  <c r="DD97" i="7" s="1"/>
  <c r="DE97" i="7" s="1"/>
  <c r="DF97" i="7" s="1"/>
  <c r="DG97" i="7" s="1"/>
  <c r="DH97" i="7" s="1"/>
  <c r="DI97" i="7" s="1"/>
  <c r="DJ97" i="7" s="1"/>
  <c r="DK97" i="7" s="1"/>
  <c r="DL97" i="7" s="1"/>
  <c r="DM97" i="7" s="1"/>
  <c r="DN97" i="7" s="1"/>
  <c r="DO97" i="7" s="1"/>
  <c r="DP97" i="7" s="1"/>
  <c r="DQ97" i="7" s="1"/>
  <c r="DR97" i="7" s="1"/>
  <c r="DS97" i="7" s="1"/>
  <c r="DT97" i="7" s="1"/>
  <c r="DU97" i="7" s="1"/>
  <c r="DV97" i="7" s="1"/>
  <c r="DW97" i="7" s="1"/>
  <c r="DX97" i="7" s="1"/>
  <c r="DY97" i="7" s="1"/>
  <c r="DZ97" i="7" s="1"/>
  <c r="EA97" i="7" s="1"/>
  <c r="EB97" i="7" s="1"/>
  <c r="EC97" i="7" s="1"/>
  <c r="ED97" i="7" s="1"/>
  <c r="EE97" i="7" s="1"/>
  <c r="EF97" i="7" s="1"/>
  <c r="EG97" i="7" s="1"/>
  <c r="EH97" i="7" s="1"/>
  <c r="EI97" i="7" s="1"/>
  <c r="EJ97" i="7" s="1"/>
  <c r="EK97" i="7" s="1"/>
  <c r="EL97" i="7" s="1"/>
  <c r="EM97" i="7" s="1"/>
  <c r="EN97" i="7" s="1"/>
  <c r="EO97" i="7" s="1"/>
  <c r="EP97" i="7" s="1"/>
  <c r="EQ97" i="7" s="1"/>
  <c r="ER97" i="7" s="1"/>
  <c r="ES97" i="7" s="1"/>
  <c r="ET97" i="7" s="1"/>
  <c r="EU97" i="7" s="1"/>
  <c r="EV97" i="7" s="1"/>
  <c r="EW97" i="7" s="1"/>
  <c r="EX97" i="7" s="1"/>
  <c r="EY97" i="7" s="1"/>
  <c r="EZ97" i="7" s="1"/>
  <c r="FA97" i="7" s="1"/>
  <c r="FB97" i="7" s="1"/>
  <c r="FC97" i="7" s="1"/>
  <c r="FD97" i="7" s="1"/>
  <c r="FE97" i="7" s="1"/>
  <c r="FF97" i="7" s="1"/>
  <c r="FG97" i="7" s="1"/>
  <c r="FH97" i="7" s="1"/>
  <c r="FI97" i="7" s="1"/>
  <c r="FJ97" i="7" s="1"/>
  <c r="FK97" i="7" s="1"/>
  <c r="FL97" i="7" s="1"/>
  <c r="FM97" i="7" s="1"/>
  <c r="FN97" i="7" s="1"/>
  <c r="FO97" i="7" s="1"/>
  <c r="FP97" i="7" s="1"/>
  <c r="FQ97" i="7" s="1"/>
  <c r="FR97" i="7" s="1"/>
  <c r="FS97" i="7" s="1"/>
  <c r="FT97" i="7" s="1"/>
  <c r="FU97" i="7" s="1"/>
  <c r="FV97" i="7" s="1"/>
  <c r="FW97" i="7" s="1"/>
  <c r="FX97" i="7" s="1"/>
  <c r="FY97" i="7" s="1"/>
  <c r="FZ97" i="7" s="1"/>
  <c r="GA97" i="7" s="1"/>
  <c r="GB97" i="7" s="1"/>
  <c r="GC97" i="7" s="1"/>
  <c r="GD97" i="7" s="1"/>
  <c r="GE97" i="7" s="1"/>
  <c r="GF97" i="7" s="1"/>
  <c r="GG97" i="7" s="1"/>
  <c r="GH97" i="7" s="1"/>
  <c r="GI97" i="7" s="1"/>
  <c r="GJ97" i="7" s="1"/>
  <c r="GK97" i="7" s="1"/>
  <c r="GL97" i="7" s="1"/>
  <c r="GM97" i="7" s="1"/>
  <c r="GN97" i="7" s="1"/>
  <c r="GO97" i="7" s="1"/>
  <c r="GP97" i="7" s="1"/>
  <c r="GQ97" i="7" s="1"/>
  <c r="GR97" i="7" s="1"/>
  <c r="GS97" i="7" s="1"/>
  <c r="GT97" i="7" s="1"/>
  <c r="GU97" i="7" s="1"/>
  <c r="GV97" i="7" s="1"/>
  <c r="GW97" i="7" s="1"/>
  <c r="GX97" i="7" s="1"/>
  <c r="GY97" i="7" s="1"/>
  <c r="GZ97" i="7" s="1"/>
  <c r="HA97" i="7" s="1"/>
  <c r="HB97" i="7" s="1"/>
  <c r="HC97" i="7" s="1"/>
  <c r="HD97" i="7" s="1"/>
  <c r="HE97" i="7" s="1"/>
  <c r="HF97" i="7" s="1"/>
  <c r="HG97" i="7" s="1"/>
  <c r="HH97" i="7" s="1"/>
  <c r="HI97" i="7" s="1"/>
  <c r="HJ97" i="7" s="1"/>
  <c r="HK97" i="7" s="1"/>
  <c r="HL97" i="7" s="1"/>
  <c r="HM97" i="7" s="1"/>
  <c r="HN97" i="7" s="1"/>
  <c r="HO97" i="7" s="1"/>
  <c r="HP97" i="7" s="1"/>
  <c r="HQ97" i="7" s="1"/>
  <c r="HR97" i="7" s="1"/>
  <c r="HS97" i="7" s="1"/>
  <c r="HT97" i="7" s="1"/>
  <c r="HU97" i="7" s="1"/>
  <c r="HV97" i="7" s="1"/>
  <c r="HW97" i="7" s="1"/>
  <c r="HX97" i="7" s="1"/>
  <c r="HY97" i="7" s="1"/>
  <c r="HZ97" i="7" s="1"/>
  <c r="IA97" i="7" s="1"/>
  <c r="IB97" i="7" s="1"/>
  <c r="IC97" i="7" s="1"/>
  <c r="ID97" i="7" s="1"/>
  <c r="IE97" i="7" s="1"/>
  <c r="IF97" i="7" s="1"/>
  <c r="IG97" i="7" s="1"/>
  <c r="IH97" i="7" s="1"/>
  <c r="II97" i="7" s="1"/>
  <c r="IJ97" i="7" s="1"/>
  <c r="IK97" i="7" s="1"/>
  <c r="IL97" i="7" s="1"/>
  <c r="IM97" i="7" s="1"/>
  <c r="IN97" i="7" s="1"/>
  <c r="IO97" i="7" s="1"/>
  <c r="IP97" i="7" s="1"/>
  <c r="IQ97" i="7" s="1"/>
  <c r="IR97" i="7" s="1"/>
  <c r="IS97" i="7" s="1"/>
  <c r="IT97" i="7" s="1"/>
  <c r="IU97" i="7" s="1"/>
  <c r="IV97" i="7" s="1"/>
  <c r="IW97" i="7" s="1"/>
  <c r="IX97" i="7" s="1"/>
  <c r="IY97" i="7" s="1"/>
  <c r="G98" i="7"/>
  <c r="H98" i="7" s="1"/>
  <c r="I98" i="7" s="1"/>
  <c r="J98" i="7" s="1"/>
  <c r="K98" i="7" s="1"/>
  <c r="L98" i="7" s="1"/>
  <c r="M98" i="7" s="1"/>
  <c r="N98" i="7" s="1"/>
  <c r="O98" i="7" s="1"/>
  <c r="P98" i="7" s="1"/>
  <c r="Q98" i="7" s="1"/>
  <c r="R98" i="7" s="1"/>
  <c r="S98" i="7" s="1"/>
  <c r="T98" i="7" s="1"/>
  <c r="U98" i="7" s="1"/>
  <c r="V98" i="7" s="1"/>
  <c r="W98" i="7" s="1"/>
  <c r="X98" i="7" s="1"/>
  <c r="Y98" i="7" s="1"/>
  <c r="Z98" i="7" s="1"/>
  <c r="AA98" i="7" s="1"/>
  <c r="AB98" i="7" s="1"/>
  <c r="AC98" i="7" s="1"/>
  <c r="AD98" i="7" s="1"/>
  <c r="AE98" i="7" s="1"/>
  <c r="AF98" i="7" s="1"/>
  <c r="AG98" i="7" s="1"/>
  <c r="AH98" i="7" s="1"/>
  <c r="AI98" i="7" s="1"/>
  <c r="AJ98" i="7" s="1"/>
  <c r="AK98" i="7" s="1"/>
  <c r="AL98" i="7" s="1"/>
  <c r="AM98" i="7" s="1"/>
  <c r="AN98" i="7" s="1"/>
  <c r="AO98" i="7" s="1"/>
  <c r="AP98" i="7" s="1"/>
  <c r="AQ98" i="7" s="1"/>
  <c r="AR98" i="7" s="1"/>
  <c r="AS98" i="7" s="1"/>
  <c r="AT98" i="7" s="1"/>
  <c r="AU98" i="7" s="1"/>
  <c r="AV98" i="7" s="1"/>
  <c r="AW98" i="7" s="1"/>
  <c r="AX98" i="7" s="1"/>
  <c r="AY98" i="7" s="1"/>
  <c r="AZ98" i="7" s="1"/>
  <c r="BA98" i="7" s="1"/>
  <c r="BB98" i="7" s="1"/>
  <c r="BC98" i="7" s="1"/>
  <c r="BD98" i="7" s="1"/>
  <c r="BE98" i="7" s="1"/>
  <c r="BF98" i="7" s="1"/>
  <c r="BG98" i="7" s="1"/>
  <c r="BH98" i="7" s="1"/>
  <c r="BI98" i="7" s="1"/>
  <c r="BJ98" i="7" s="1"/>
  <c r="BK98" i="7" s="1"/>
  <c r="BL98" i="7" s="1"/>
  <c r="BM98" i="7" s="1"/>
  <c r="BN98" i="7" s="1"/>
  <c r="BO98" i="7" s="1"/>
  <c r="BP98" i="7" s="1"/>
  <c r="BQ98" i="7" s="1"/>
  <c r="BR98" i="7" s="1"/>
  <c r="BS98" i="7" s="1"/>
  <c r="BT98" i="7" s="1"/>
  <c r="BU98" i="7" s="1"/>
  <c r="BV98" i="7" s="1"/>
  <c r="BW98" i="7" s="1"/>
  <c r="BX98" i="7" s="1"/>
  <c r="BY98" i="7" s="1"/>
  <c r="BZ98" i="7" s="1"/>
  <c r="CA98" i="7" s="1"/>
  <c r="CB98" i="7" s="1"/>
  <c r="CC98" i="7" s="1"/>
  <c r="CD98" i="7" s="1"/>
  <c r="CE98" i="7" s="1"/>
  <c r="CF98" i="7" s="1"/>
  <c r="CG98" i="7" s="1"/>
  <c r="CH98" i="7" s="1"/>
  <c r="CI98" i="7" s="1"/>
  <c r="CJ98" i="7" s="1"/>
  <c r="CK98" i="7" s="1"/>
  <c r="CL98" i="7" s="1"/>
  <c r="CM98" i="7" s="1"/>
  <c r="CN98" i="7" s="1"/>
  <c r="CO98" i="7" s="1"/>
  <c r="CP98" i="7" s="1"/>
  <c r="CQ98" i="7" s="1"/>
  <c r="CR98" i="7" s="1"/>
  <c r="CS98" i="7" s="1"/>
  <c r="CT98" i="7" s="1"/>
  <c r="CU98" i="7" s="1"/>
  <c r="CV98" i="7" s="1"/>
  <c r="CW98" i="7" s="1"/>
  <c r="CX98" i="7" s="1"/>
  <c r="CY98" i="7" s="1"/>
  <c r="CZ98" i="7" s="1"/>
  <c r="DA98" i="7" s="1"/>
  <c r="DB98" i="7" s="1"/>
  <c r="DC98" i="7" s="1"/>
  <c r="DD98" i="7" s="1"/>
  <c r="DE98" i="7" s="1"/>
  <c r="DF98" i="7" s="1"/>
  <c r="DG98" i="7" s="1"/>
  <c r="DH98" i="7" s="1"/>
  <c r="DI98" i="7" s="1"/>
  <c r="DJ98" i="7" s="1"/>
  <c r="DK98" i="7" s="1"/>
  <c r="DL98" i="7" s="1"/>
  <c r="DM98" i="7" s="1"/>
  <c r="DN98" i="7" s="1"/>
  <c r="DO98" i="7" s="1"/>
  <c r="DP98" i="7" s="1"/>
  <c r="DQ98" i="7" s="1"/>
  <c r="DR98" i="7" s="1"/>
  <c r="DS98" i="7" s="1"/>
  <c r="DT98" i="7" s="1"/>
  <c r="DU98" i="7" s="1"/>
  <c r="DV98" i="7" s="1"/>
  <c r="DW98" i="7" s="1"/>
  <c r="DX98" i="7" s="1"/>
  <c r="DY98" i="7" s="1"/>
  <c r="DZ98" i="7" s="1"/>
  <c r="EA98" i="7" s="1"/>
  <c r="EB98" i="7" s="1"/>
  <c r="EC98" i="7" s="1"/>
  <c r="ED98" i="7" s="1"/>
  <c r="EE98" i="7" s="1"/>
  <c r="EF98" i="7" s="1"/>
  <c r="EG98" i="7" s="1"/>
  <c r="EH98" i="7" s="1"/>
  <c r="EI98" i="7" s="1"/>
  <c r="EJ98" i="7" s="1"/>
  <c r="EK98" i="7" s="1"/>
  <c r="EL98" i="7" s="1"/>
  <c r="EM98" i="7" s="1"/>
  <c r="EN98" i="7" s="1"/>
  <c r="EO98" i="7" s="1"/>
  <c r="EP98" i="7" s="1"/>
  <c r="EQ98" i="7" s="1"/>
  <c r="ER98" i="7" s="1"/>
  <c r="ES98" i="7" s="1"/>
  <c r="ET98" i="7" s="1"/>
  <c r="EU98" i="7" s="1"/>
  <c r="EV98" i="7" s="1"/>
  <c r="EW98" i="7" s="1"/>
  <c r="EX98" i="7" s="1"/>
  <c r="EY98" i="7" s="1"/>
  <c r="EZ98" i="7" s="1"/>
  <c r="FA98" i="7" s="1"/>
  <c r="FB98" i="7" s="1"/>
  <c r="FC98" i="7" s="1"/>
  <c r="FD98" i="7" s="1"/>
  <c r="FE98" i="7" s="1"/>
  <c r="FF98" i="7" s="1"/>
  <c r="FG98" i="7" s="1"/>
  <c r="FH98" i="7" s="1"/>
  <c r="FI98" i="7" s="1"/>
  <c r="FJ98" i="7" s="1"/>
  <c r="FK98" i="7" s="1"/>
  <c r="FL98" i="7" s="1"/>
  <c r="FM98" i="7" s="1"/>
  <c r="FN98" i="7" s="1"/>
  <c r="FO98" i="7" s="1"/>
  <c r="FP98" i="7" s="1"/>
  <c r="FQ98" i="7" s="1"/>
  <c r="FR98" i="7" s="1"/>
  <c r="FS98" i="7" s="1"/>
  <c r="FT98" i="7" s="1"/>
  <c r="FU98" i="7" s="1"/>
  <c r="FV98" i="7" s="1"/>
  <c r="FW98" i="7" s="1"/>
  <c r="FX98" i="7" s="1"/>
  <c r="FY98" i="7" s="1"/>
  <c r="FZ98" i="7" s="1"/>
  <c r="GA98" i="7" s="1"/>
  <c r="GB98" i="7" s="1"/>
  <c r="GC98" i="7" s="1"/>
  <c r="GD98" i="7" s="1"/>
  <c r="GE98" i="7" s="1"/>
  <c r="GF98" i="7" s="1"/>
  <c r="GG98" i="7" s="1"/>
  <c r="GH98" i="7" s="1"/>
  <c r="GI98" i="7" s="1"/>
  <c r="GJ98" i="7" s="1"/>
  <c r="GK98" i="7" s="1"/>
  <c r="GL98" i="7" s="1"/>
  <c r="GM98" i="7" s="1"/>
  <c r="GN98" i="7" s="1"/>
  <c r="GO98" i="7" s="1"/>
  <c r="GP98" i="7" s="1"/>
  <c r="GQ98" i="7" s="1"/>
  <c r="GR98" i="7" s="1"/>
  <c r="GS98" i="7" s="1"/>
  <c r="GT98" i="7" s="1"/>
  <c r="GU98" i="7" s="1"/>
  <c r="GV98" i="7" s="1"/>
  <c r="GW98" i="7" s="1"/>
  <c r="GX98" i="7" s="1"/>
  <c r="GY98" i="7" s="1"/>
  <c r="GZ98" i="7" s="1"/>
  <c r="HA98" i="7" s="1"/>
  <c r="HB98" i="7" s="1"/>
  <c r="HC98" i="7" s="1"/>
  <c r="HD98" i="7" s="1"/>
  <c r="HE98" i="7" s="1"/>
  <c r="HF98" i="7" s="1"/>
  <c r="HG98" i="7" s="1"/>
  <c r="HH98" i="7" s="1"/>
  <c r="HI98" i="7" s="1"/>
  <c r="HJ98" i="7" s="1"/>
  <c r="HK98" i="7" s="1"/>
  <c r="HL98" i="7" s="1"/>
  <c r="HM98" i="7" s="1"/>
  <c r="HN98" i="7" s="1"/>
  <c r="HO98" i="7" s="1"/>
  <c r="HP98" i="7" s="1"/>
  <c r="HQ98" i="7" s="1"/>
  <c r="HR98" i="7" s="1"/>
  <c r="HS98" i="7" s="1"/>
  <c r="HT98" i="7" s="1"/>
  <c r="HU98" i="7" s="1"/>
  <c r="HV98" i="7" s="1"/>
  <c r="HW98" i="7" s="1"/>
  <c r="HX98" i="7" s="1"/>
  <c r="HY98" i="7" s="1"/>
  <c r="HZ98" i="7" s="1"/>
  <c r="IA98" i="7" s="1"/>
  <c r="IB98" i="7" s="1"/>
  <c r="IC98" i="7" s="1"/>
  <c r="ID98" i="7" s="1"/>
  <c r="IE98" i="7" s="1"/>
  <c r="IF98" i="7" s="1"/>
  <c r="IG98" i="7" s="1"/>
  <c r="IH98" i="7" s="1"/>
  <c r="II98" i="7" s="1"/>
  <c r="IJ98" i="7" s="1"/>
  <c r="IK98" i="7" s="1"/>
  <c r="IL98" i="7" s="1"/>
  <c r="IM98" i="7" s="1"/>
  <c r="IN98" i="7" s="1"/>
  <c r="IO98" i="7" s="1"/>
  <c r="IP98" i="7" s="1"/>
  <c r="IQ98" i="7" s="1"/>
  <c r="IR98" i="7" s="1"/>
  <c r="IS98" i="7" s="1"/>
  <c r="IT98" i="7" s="1"/>
  <c r="IU98" i="7" s="1"/>
  <c r="IV98" i="7" s="1"/>
  <c r="IW98" i="7" s="1"/>
  <c r="IX98" i="7" s="1"/>
  <c r="IY98" i="7" s="1"/>
  <c r="B4" i="7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X1" i="7" s="1"/>
  <c r="Y1" i="7" s="1"/>
  <c r="Z1" i="7" s="1"/>
  <c r="AA1" i="7" s="1"/>
  <c r="AB1" i="7" s="1"/>
  <c r="AC1" i="7" s="1"/>
  <c r="AD1" i="7" s="1"/>
  <c r="AE1" i="7" s="1"/>
  <c r="AF1" i="7" s="1"/>
  <c r="AG1" i="7" s="1"/>
  <c r="AH1" i="7" s="1"/>
  <c r="AI1" i="7" s="1"/>
  <c r="AJ1" i="7" s="1"/>
  <c r="AK1" i="7" s="1"/>
  <c r="AL1" i="7" s="1"/>
  <c r="AM1" i="7" s="1"/>
  <c r="AN1" i="7" s="1"/>
  <c r="AO1" i="7" s="1"/>
  <c r="AP1" i="7" s="1"/>
  <c r="AQ1" i="7" s="1"/>
  <c r="AR1" i="7" s="1"/>
  <c r="AS1" i="7" s="1"/>
  <c r="AT1" i="7" s="1"/>
  <c r="AU1" i="7" s="1"/>
  <c r="AV1" i="7" s="1"/>
  <c r="AW1" i="7" s="1"/>
  <c r="AX1" i="7" s="1"/>
  <c r="AY1" i="7" s="1"/>
  <c r="AZ1" i="7" s="1"/>
  <c r="BA1" i="7" s="1"/>
  <c r="BB1" i="7" s="1"/>
  <c r="BC1" i="7" s="1"/>
  <c r="BD1" i="7" s="1"/>
  <c r="BE1" i="7" s="1"/>
  <c r="BF1" i="7" s="1"/>
  <c r="BG1" i="7" s="1"/>
  <c r="BH1" i="7" s="1"/>
  <c r="BI1" i="7" s="1"/>
  <c r="BJ1" i="7" s="1"/>
  <c r="BK1" i="7" s="1"/>
  <c r="BL1" i="7" s="1"/>
  <c r="BM1" i="7" s="1"/>
  <c r="BN1" i="7" s="1"/>
  <c r="BO1" i="7" s="1"/>
  <c r="BP1" i="7" s="1"/>
  <c r="BQ1" i="7" s="1"/>
  <c r="BR1" i="7" s="1"/>
  <c r="BS1" i="7" s="1"/>
  <c r="BT1" i="7" s="1"/>
  <c r="BU1" i="7" s="1"/>
  <c r="BV1" i="7" s="1"/>
  <c r="BW1" i="7" s="1"/>
  <c r="BX1" i="7" s="1"/>
  <c r="BY1" i="7" s="1"/>
  <c r="BZ1" i="7" s="1"/>
  <c r="CA1" i="7" s="1"/>
  <c r="CB1" i="7" s="1"/>
  <c r="CC1" i="7" s="1"/>
  <c r="CD1" i="7" s="1"/>
  <c r="CE1" i="7" s="1"/>
  <c r="CF1" i="7" s="1"/>
  <c r="CG1" i="7" s="1"/>
  <c r="CH1" i="7" s="1"/>
  <c r="CI1" i="7" s="1"/>
  <c r="CJ1" i="7" s="1"/>
  <c r="CK1" i="7" s="1"/>
  <c r="CL1" i="7" s="1"/>
  <c r="CM1" i="7" s="1"/>
  <c r="CN1" i="7" s="1"/>
  <c r="CO1" i="7" s="1"/>
  <c r="CP1" i="7" s="1"/>
  <c r="CQ1" i="7" s="1"/>
  <c r="CR1" i="7" s="1"/>
  <c r="CS1" i="7" s="1"/>
  <c r="CT1" i="7" s="1"/>
  <c r="CU1" i="7" s="1"/>
  <c r="CV1" i="7" s="1"/>
  <c r="CW1" i="7" s="1"/>
  <c r="CX1" i="7" s="1"/>
  <c r="CY1" i="7" s="1"/>
  <c r="CZ1" i="7" s="1"/>
  <c r="DA1" i="7" s="1"/>
  <c r="DB1" i="7" s="1"/>
  <c r="DC1" i="7" s="1"/>
  <c r="DD1" i="7" s="1"/>
  <c r="DE1" i="7" s="1"/>
  <c r="DF1" i="7" s="1"/>
  <c r="DG1" i="7" s="1"/>
  <c r="DH1" i="7" s="1"/>
  <c r="DI1" i="7" s="1"/>
  <c r="DJ1" i="7" s="1"/>
  <c r="DK1" i="7" s="1"/>
  <c r="DL1" i="7" s="1"/>
  <c r="DM1" i="7" s="1"/>
  <c r="DN1" i="7" s="1"/>
  <c r="DO1" i="7" s="1"/>
  <c r="DP1" i="7" s="1"/>
  <c r="DQ1" i="7" s="1"/>
  <c r="DR1" i="7" s="1"/>
  <c r="DS1" i="7" s="1"/>
  <c r="DT1" i="7" s="1"/>
  <c r="DU1" i="7" s="1"/>
  <c r="DV1" i="7" s="1"/>
  <c r="DW1" i="7" s="1"/>
  <c r="DX1" i="7" s="1"/>
  <c r="DY1" i="7" s="1"/>
  <c r="DZ1" i="7" s="1"/>
  <c r="EA1" i="7" s="1"/>
  <c r="EB1" i="7" s="1"/>
  <c r="EC1" i="7" s="1"/>
  <c r="ED1" i="7" s="1"/>
  <c r="EE1" i="7" s="1"/>
  <c r="EF1" i="7" s="1"/>
  <c r="EG1" i="7" s="1"/>
  <c r="EH1" i="7" s="1"/>
  <c r="EI1" i="7" s="1"/>
  <c r="EJ1" i="7" s="1"/>
  <c r="EK1" i="7" s="1"/>
  <c r="EL1" i="7" s="1"/>
  <c r="EM1" i="7" s="1"/>
  <c r="EN1" i="7" s="1"/>
  <c r="EO1" i="7" s="1"/>
  <c r="EP1" i="7" s="1"/>
  <c r="EQ1" i="7" s="1"/>
  <c r="ER1" i="7" s="1"/>
  <c r="ES1" i="7" s="1"/>
  <c r="ET1" i="7" s="1"/>
  <c r="EU1" i="7" s="1"/>
  <c r="EV1" i="7" s="1"/>
  <c r="EW1" i="7" s="1"/>
  <c r="EX1" i="7" s="1"/>
  <c r="EY1" i="7" s="1"/>
  <c r="EZ1" i="7" s="1"/>
  <c r="FA1" i="7" s="1"/>
  <c r="FB1" i="7" s="1"/>
  <c r="FC1" i="7" s="1"/>
  <c r="FD1" i="7" s="1"/>
  <c r="FE1" i="7" s="1"/>
  <c r="FF1" i="7" s="1"/>
  <c r="FG1" i="7" s="1"/>
  <c r="FH1" i="7" s="1"/>
  <c r="FI1" i="7" s="1"/>
  <c r="FJ1" i="7" s="1"/>
  <c r="FK1" i="7" s="1"/>
  <c r="FL1" i="7" s="1"/>
  <c r="FM1" i="7" s="1"/>
  <c r="FN1" i="7" s="1"/>
  <c r="FO1" i="7" s="1"/>
  <c r="FP1" i="7" s="1"/>
  <c r="FQ1" i="7" s="1"/>
  <c r="FR1" i="7" s="1"/>
  <c r="FS1" i="7" s="1"/>
  <c r="FT1" i="7" s="1"/>
  <c r="FU1" i="7" s="1"/>
  <c r="FV1" i="7" s="1"/>
  <c r="FW1" i="7" s="1"/>
  <c r="FX1" i="7" s="1"/>
  <c r="FY1" i="7" s="1"/>
  <c r="FZ1" i="7" s="1"/>
  <c r="GA1" i="7" s="1"/>
  <c r="GB1" i="7" s="1"/>
  <c r="GC1" i="7" s="1"/>
  <c r="GD1" i="7" s="1"/>
  <c r="GE1" i="7" s="1"/>
  <c r="GF1" i="7" s="1"/>
  <c r="GG1" i="7" s="1"/>
  <c r="GH1" i="7" s="1"/>
  <c r="GI1" i="7" s="1"/>
  <c r="GJ1" i="7" s="1"/>
  <c r="GK1" i="7" s="1"/>
  <c r="GL1" i="7" s="1"/>
  <c r="GM1" i="7" s="1"/>
  <c r="GN1" i="7" s="1"/>
  <c r="GO1" i="7" s="1"/>
  <c r="GP1" i="7" s="1"/>
  <c r="GQ1" i="7" s="1"/>
  <c r="GR1" i="7" s="1"/>
  <c r="GS1" i="7" s="1"/>
  <c r="GT1" i="7" s="1"/>
  <c r="GU1" i="7" s="1"/>
  <c r="GV1" i="7" s="1"/>
  <c r="GW1" i="7" s="1"/>
  <c r="GX1" i="7" s="1"/>
  <c r="GY1" i="7" s="1"/>
  <c r="GZ1" i="7" s="1"/>
  <c r="HA1" i="7" s="1"/>
  <c r="HB1" i="7" s="1"/>
  <c r="HC1" i="7" s="1"/>
  <c r="HD1" i="7" s="1"/>
  <c r="HE1" i="7" s="1"/>
  <c r="HF1" i="7" s="1"/>
  <c r="HG1" i="7" s="1"/>
  <c r="HH1" i="7" s="1"/>
  <c r="HI1" i="7" s="1"/>
  <c r="HJ1" i="7" s="1"/>
  <c r="HK1" i="7" s="1"/>
  <c r="HL1" i="7" s="1"/>
  <c r="HM1" i="7" s="1"/>
  <c r="HN1" i="7" s="1"/>
  <c r="HO1" i="7" s="1"/>
  <c r="HP1" i="7" s="1"/>
  <c r="HQ1" i="7" s="1"/>
  <c r="HR1" i="7" s="1"/>
  <c r="HS1" i="7" s="1"/>
  <c r="HT1" i="7" s="1"/>
  <c r="HU1" i="7" s="1"/>
  <c r="HV1" i="7" s="1"/>
  <c r="HW1" i="7" s="1"/>
  <c r="HX1" i="7" s="1"/>
  <c r="HY1" i="7" s="1"/>
  <c r="HZ1" i="7" s="1"/>
  <c r="IA1" i="7" s="1"/>
  <c r="IB1" i="7" s="1"/>
  <c r="IC1" i="7" s="1"/>
  <c r="ID1" i="7" s="1"/>
  <c r="IE1" i="7" s="1"/>
  <c r="IF1" i="7" s="1"/>
  <c r="IG1" i="7" s="1"/>
  <c r="IH1" i="7" s="1"/>
  <c r="II1" i="7" s="1"/>
  <c r="IJ1" i="7" s="1"/>
  <c r="IK1" i="7" s="1"/>
  <c r="IL1" i="7" s="1"/>
  <c r="IM1" i="7" s="1"/>
  <c r="IN1" i="7" s="1"/>
  <c r="IO1" i="7" s="1"/>
  <c r="IP1" i="7" s="1"/>
  <c r="IQ1" i="7" s="1"/>
  <c r="IR1" i="7" s="1"/>
  <c r="IS1" i="7" s="1"/>
  <c r="IT1" i="7" s="1"/>
  <c r="IU1" i="7" s="1"/>
  <c r="IV1" i="7" s="1"/>
  <c r="IW1" i="7" s="1"/>
  <c r="IX1" i="7" s="1"/>
  <c r="B2" i="7"/>
  <c r="G25" i="7" s="1"/>
  <c r="H25" i="7" s="1"/>
  <c r="I25" i="7" s="1"/>
  <c r="J25" i="7" s="1"/>
  <c r="K25" i="7" s="1"/>
  <c r="L25" i="7" s="1"/>
  <c r="M25" i="7" s="1"/>
  <c r="N25" i="7" s="1"/>
  <c r="O25" i="7" s="1"/>
  <c r="P25" i="7" s="1"/>
  <c r="Q25" i="7" s="1"/>
  <c r="R25" i="7" s="1"/>
  <c r="S25" i="7" s="1"/>
  <c r="T25" i="7" s="1"/>
  <c r="U25" i="7" s="1"/>
  <c r="V25" i="7" s="1"/>
  <c r="W25" i="7" s="1"/>
  <c r="X25" i="7" s="1"/>
  <c r="Y25" i="7" s="1"/>
  <c r="Z25" i="7" s="1"/>
  <c r="AA25" i="7" s="1"/>
  <c r="AB25" i="7" s="1"/>
  <c r="AC25" i="7" s="1"/>
  <c r="AD25" i="7" s="1"/>
  <c r="AE25" i="7" s="1"/>
  <c r="AF25" i="7" s="1"/>
  <c r="AG25" i="7" s="1"/>
  <c r="AH25" i="7" s="1"/>
  <c r="AI25" i="7" s="1"/>
  <c r="AJ25" i="7" s="1"/>
  <c r="AK25" i="7" s="1"/>
  <c r="AL25" i="7" s="1"/>
  <c r="AM25" i="7" s="1"/>
  <c r="AN25" i="7" s="1"/>
  <c r="AO25" i="7" s="1"/>
  <c r="AP25" i="7" s="1"/>
  <c r="AQ25" i="7" s="1"/>
  <c r="AR25" i="7" s="1"/>
  <c r="AS25" i="7" s="1"/>
  <c r="AT25" i="7" s="1"/>
  <c r="AU25" i="7" s="1"/>
  <c r="AV25" i="7" s="1"/>
  <c r="AW25" i="7" s="1"/>
  <c r="AX25" i="7" s="1"/>
  <c r="AY25" i="7" s="1"/>
  <c r="AZ25" i="7" s="1"/>
  <c r="BA25" i="7" s="1"/>
  <c r="BB25" i="7" s="1"/>
  <c r="BC25" i="7" s="1"/>
  <c r="BD25" i="7" s="1"/>
  <c r="BE25" i="7" s="1"/>
  <c r="BF25" i="7" s="1"/>
  <c r="BG25" i="7" s="1"/>
  <c r="BH25" i="7" s="1"/>
  <c r="BI25" i="7" s="1"/>
  <c r="BJ25" i="7" s="1"/>
  <c r="BK25" i="7" s="1"/>
  <c r="BL25" i="7" s="1"/>
  <c r="BM25" i="7" s="1"/>
  <c r="BN25" i="7" s="1"/>
  <c r="BO25" i="7" s="1"/>
  <c r="BP25" i="7" s="1"/>
  <c r="BQ25" i="7" s="1"/>
  <c r="BR25" i="7" s="1"/>
  <c r="BS25" i="7" s="1"/>
  <c r="BT25" i="7" s="1"/>
  <c r="BU25" i="7" s="1"/>
  <c r="BV25" i="7" s="1"/>
  <c r="BW25" i="7" s="1"/>
  <c r="BX25" i="7" s="1"/>
  <c r="BY25" i="7" s="1"/>
  <c r="BZ25" i="7" s="1"/>
  <c r="CA25" i="7" s="1"/>
  <c r="CB25" i="7" s="1"/>
  <c r="CC25" i="7" s="1"/>
  <c r="CD25" i="7" s="1"/>
  <c r="CE25" i="7" s="1"/>
  <c r="CF25" i="7" s="1"/>
  <c r="CG25" i="7" s="1"/>
  <c r="CH25" i="7" s="1"/>
  <c r="CI25" i="7" s="1"/>
  <c r="CJ25" i="7" s="1"/>
  <c r="CK25" i="7" s="1"/>
  <c r="CL25" i="7" s="1"/>
  <c r="CM25" i="7" s="1"/>
  <c r="CN25" i="7" s="1"/>
  <c r="CO25" i="7" s="1"/>
  <c r="CP25" i="7" s="1"/>
  <c r="CQ25" i="7" s="1"/>
  <c r="CR25" i="7" s="1"/>
  <c r="CS25" i="7" s="1"/>
  <c r="CT25" i="7" s="1"/>
  <c r="CU25" i="7" s="1"/>
  <c r="CV25" i="7" s="1"/>
  <c r="CW25" i="7" s="1"/>
  <c r="CX25" i="7" s="1"/>
  <c r="CY25" i="7" s="1"/>
  <c r="CZ25" i="7" s="1"/>
  <c r="DA25" i="7" s="1"/>
  <c r="DB25" i="7" s="1"/>
  <c r="DC25" i="7" s="1"/>
  <c r="DD25" i="7" s="1"/>
  <c r="DE25" i="7" s="1"/>
  <c r="DF25" i="7" s="1"/>
  <c r="DG25" i="7" s="1"/>
  <c r="DH25" i="7" s="1"/>
  <c r="DI25" i="7" s="1"/>
  <c r="DJ25" i="7" s="1"/>
  <c r="DK25" i="7" s="1"/>
  <c r="DL25" i="7" s="1"/>
  <c r="DM25" i="7" s="1"/>
  <c r="DN25" i="7" s="1"/>
  <c r="DO25" i="7" s="1"/>
  <c r="DP25" i="7" s="1"/>
  <c r="DQ25" i="7" s="1"/>
  <c r="DR25" i="7" s="1"/>
  <c r="DS25" i="7" s="1"/>
  <c r="DT25" i="7" s="1"/>
  <c r="DU25" i="7" s="1"/>
  <c r="DV25" i="7" s="1"/>
  <c r="DW25" i="7" s="1"/>
  <c r="DX25" i="7" s="1"/>
  <c r="DY25" i="7" s="1"/>
  <c r="DZ25" i="7" s="1"/>
  <c r="EA25" i="7" s="1"/>
  <c r="EB25" i="7" s="1"/>
  <c r="EC25" i="7" s="1"/>
  <c r="ED25" i="7" s="1"/>
  <c r="EE25" i="7" s="1"/>
  <c r="EF25" i="7" s="1"/>
  <c r="EG25" i="7" s="1"/>
  <c r="EH25" i="7" s="1"/>
  <c r="EI25" i="7" s="1"/>
  <c r="EJ25" i="7" s="1"/>
  <c r="EK25" i="7" s="1"/>
  <c r="EL25" i="7" s="1"/>
  <c r="EM25" i="7" s="1"/>
  <c r="EN25" i="7" s="1"/>
  <c r="EO25" i="7" s="1"/>
  <c r="EP25" i="7" s="1"/>
  <c r="EQ25" i="7" s="1"/>
  <c r="ER25" i="7" s="1"/>
  <c r="ES25" i="7" s="1"/>
  <c r="ET25" i="7" s="1"/>
  <c r="EU25" i="7" s="1"/>
  <c r="EV25" i="7" s="1"/>
  <c r="EW25" i="7" s="1"/>
  <c r="EX25" i="7" s="1"/>
  <c r="EY25" i="7" s="1"/>
  <c r="EZ25" i="7" s="1"/>
  <c r="FA25" i="7" s="1"/>
  <c r="FB25" i="7" s="1"/>
  <c r="FC25" i="7" s="1"/>
  <c r="FD25" i="7" s="1"/>
  <c r="FE25" i="7" s="1"/>
  <c r="FF25" i="7" s="1"/>
  <c r="FG25" i="7" s="1"/>
  <c r="FH25" i="7" s="1"/>
  <c r="FI25" i="7" s="1"/>
  <c r="FJ25" i="7" s="1"/>
  <c r="FK25" i="7" s="1"/>
  <c r="FL25" i="7" s="1"/>
  <c r="FM25" i="7" s="1"/>
  <c r="FN25" i="7" s="1"/>
  <c r="FO25" i="7" s="1"/>
  <c r="FP25" i="7" s="1"/>
  <c r="FQ25" i="7" s="1"/>
  <c r="FR25" i="7" s="1"/>
  <c r="FS25" i="7" s="1"/>
  <c r="FT25" i="7" s="1"/>
  <c r="FU25" i="7" s="1"/>
  <c r="FV25" i="7" s="1"/>
  <c r="FW25" i="7" s="1"/>
  <c r="FX25" i="7" s="1"/>
  <c r="FY25" i="7" s="1"/>
  <c r="FZ25" i="7" s="1"/>
  <c r="GA25" i="7" s="1"/>
  <c r="GB25" i="7" s="1"/>
  <c r="GC25" i="7" s="1"/>
  <c r="GD25" i="7" s="1"/>
  <c r="GE25" i="7" s="1"/>
  <c r="GF25" i="7" s="1"/>
  <c r="GG25" i="7" s="1"/>
  <c r="GH25" i="7" s="1"/>
  <c r="GI25" i="7" s="1"/>
  <c r="GJ25" i="7" s="1"/>
  <c r="GK25" i="7" s="1"/>
  <c r="GL25" i="7" s="1"/>
  <c r="GM25" i="7" s="1"/>
  <c r="GN25" i="7" s="1"/>
  <c r="GO25" i="7" s="1"/>
  <c r="GP25" i="7" s="1"/>
  <c r="GQ25" i="7" s="1"/>
  <c r="GR25" i="7" s="1"/>
  <c r="GS25" i="7" s="1"/>
  <c r="GT25" i="7" s="1"/>
  <c r="GU25" i="7" s="1"/>
  <c r="GV25" i="7" s="1"/>
  <c r="GW25" i="7" s="1"/>
  <c r="GX25" i="7" s="1"/>
  <c r="GY25" i="7" s="1"/>
  <c r="GZ25" i="7" s="1"/>
  <c r="HA25" i="7" s="1"/>
  <c r="HB25" i="7" s="1"/>
  <c r="HC25" i="7" s="1"/>
  <c r="HD25" i="7" s="1"/>
  <c r="HE25" i="7" s="1"/>
  <c r="HF25" i="7" s="1"/>
  <c r="HG25" i="7" s="1"/>
  <c r="HH25" i="7" s="1"/>
  <c r="HI25" i="7" s="1"/>
  <c r="HJ25" i="7" s="1"/>
  <c r="HK25" i="7" s="1"/>
  <c r="HL25" i="7" s="1"/>
  <c r="HM25" i="7" s="1"/>
  <c r="HN25" i="7" s="1"/>
  <c r="HO25" i="7" s="1"/>
  <c r="HP25" i="7" s="1"/>
  <c r="HQ25" i="7" s="1"/>
  <c r="HR25" i="7" s="1"/>
  <c r="HS25" i="7" s="1"/>
  <c r="HT25" i="7" s="1"/>
  <c r="HU25" i="7" s="1"/>
  <c r="HV25" i="7" s="1"/>
  <c r="HW25" i="7" s="1"/>
  <c r="HX25" i="7" s="1"/>
  <c r="HY25" i="7" s="1"/>
  <c r="HZ25" i="7" s="1"/>
  <c r="IA25" i="7" s="1"/>
  <c r="IB25" i="7" s="1"/>
  <c r="IC25" i="7" s="1"/>
  <c r="ID25" i="7" s="1"/>
  <c r="IE25" i="7" s="1"/>
  <c r="IF25" i="7" s="1"/>
  <c r="IG25" i="7" s="1"/>
  <c r="IH25" i="7" s="1"/>
  <c r="II25" i="7" s="1"/>
  <c r="IJ25" i="7" s="1"/>
  <c r="IK25" i="7" s="1"/>
  <c r="IL25" i="7" s="1"/>
  <c r="IM25" i="7" s="1"/>
  <c r="IN25" i="7" s="1"/>
  <c r="IO25" i="7" s="1"/>
  <c r="IP25" i="7" s="1"/>
  <c r="IQ25" i="7" s="1"/>
  <c r="IR25" i="7" s="1"/>
  <c r="IS25" i="7" s="1"/>
  <c r="IT25" i="7" s="1"/>
  <c r="IU25" i="7" s="1"/>
  <c r="IV25" i="7" s="1"/>
  <c r="IW25" i="7" s="1"/>
  <c r="IX25" i="7" s="1"/>
  <c r="IY25" i="7" s="1"/>
  <c r="F3" i="6"/>
  <c r="F4" i="6" s="1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E3" i="6"/>
  <c r="E4" i="6" s="1"/>
  <c r="E5" i="6" s="1"/>
  <c r="E6" i="6" s="1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G91" i="7" l="1"/>
  <c r="H91" i="7" s="1"/>
  <c r="I91" i="7" s="1"/>
  <c r="J91" i="7" s="1"/>
  <c r="K91" i="7" s="1"/>
  <c r="L91" i="7" s="1"/>
  <c r="M91" i="7" s="1"/>
  <c r="N91" i="7" s="1"/>
  <c r="O91" i="7" s="1"/>
  <c r="P91" i="7" s="1"/>
  <c r="Q91" i="7" s="1"/>
  <c r="R91" i="7" s="1"/>
  <c r="S91" i="7" s="1"/>
  <c r="T91" i="7" s="1"/>
  <c r="U91" i="7" s="1"/>
  <c r="V91" i="7" s="1"/>
  <c r="W91" i="7" s="1"/>
  <c r="X91" i="7" s="1"/>
  <c r="Y91" i="7" s="1"/>
  <c r="Z91" i="7" s="1"/>
  <c r="AA91" i="7" s="1"/>
  <c r="AB91" i="7" s="1"/>
  <c r="AC91" i="7" s="1"/>
  <c r="AD91" i="7" s="1"/>
  <c r="AE91" i="7" s="1"/>
  <c r="AF91" i="7" s="1"/>
  <c r="AG91" i="7" s="1"/>
  <c r="AH91" i="7" s="1"/>
  <c r="AI91" i="7" s="1"/>
  <c r="AJ91" i="7" s="1"/>
  <c r="AK91" i="7" s="1"/>
  <c r="AL91" i="7" s="1"/>
  <c r="AM91" i="7" s="1"/>
  <c r="AN91" i="7" s="1"/>
  <c r="AO91" i="7" s="1"/>
  <c r="AP91" i="7" s="1"/>
  <c r="AQ91" i="7" s="1"/>
  <c r="AR91" i="7" s="1"/>
  <c r="AS91" i="7" s="1"/>
  <c r="AT91" i="7" s="1"/>
  <c r="AU91" i="7" s="1"/>
  <c r="AV91" i="7" s="1"/>
  <c r="AW91" i="7" s="1"/>
  <c r="AX91" i="7" s="1"/>
  <c r="AY91" i="7" s="1"/>
  <c r="AZ91" i="7" s="1"/>
  <c r="BA91" i="7" s="1"/>
  <c r="BB91" i="7" s="1"/>
  <c r="BC91" i="7" s="1"/>
  <c r="BD91" i="7" s="1"/>
  <c r="BE91" i="7" s="1"/>
  <c r="BF91" i="7" s="1"/>
  <c r="BG91" i="7" s="1"/>
  <c r="BH91" i="7" s="1"/>
  <c r="BI91" i="7" s="1"/>
  <c r="BJ91" i="7" s="1"/>
  <c r="BK91" i="7" s="1"/>
  <c r="BL91" i="7" s="1"/>
  <c r="BM91" i="7" s="1"/>
  <c r="BN91" i="7" s="1"/>
  <c r="BO91" i="7" s="1"/>
  <c r="BP91" i="7" s="1"/>
  <c r="BQ91" i="7" s="1"/>
  <c r="BR91" i="7" s="1"/>
  <c r="BS91" i="7" s="1"/>
  <c r="BT91" i="7" s="1"/>
  <c r="BU91" i="7" s="1"/>
  <c r="BV91" i="7" s="1"/>
  <c r="BW91" i="7" s="1"/>
  <c r="BX91" i="7" s="1"/>
  <c r="BY91" i="7" s="1"/>
  <c r="BZ91" i="7" s="1"/>
  <c r="CA91" i="7" s="1"/>
  <c r="CB91" i="7" s="1"/>
  <c r="CC91" i="7" s="1"/>
  <c r="CD91" i="7" s="1"/>
  <c r="CE91" i="7" s="1"/>
  <c r="CF91" i="7" s="1"/>
  <c r="CG91" i="7" s="1"/>
  <c r="CH91" i="7" s="1"/>
  <c r="CI91" i="7" s="1"/>
  <c r="CJ91" i="7" s="1"/>
  <c r="CK91" i="7" s="1"/>
  <c r="CL91" i="7" s="1"/>
  <c r="CM91" i="7" s="1"/>
  <c r="CN91" i="7" s="1"/>
  <c r="CO91" i="7" s="1"/>
  <c r="CP91" i="7" s="1"/>
  <c r="CQ91" i="7" s="1"/>
  <c r="CR91" i="7" s="1"/>
  <c r="CS91" i="7" s="1"/>
  <c r="CT91" i="7" s="1"/>
  <c r="CU91" i="7" s="1"/>
  <c r="CV91" i="7" s="1"/>
  <c r="CW91" i="7" s="1"/>
  <c r="CX91" i="7" s="1"/>
  <c r="CY91" i="7" s="1"/>
  <c r="CZ91" i="7" s="1"/>
  <c r="DA91" i="7" s="1"/>
  <c r="DB91" i="7" s="1"/>
  <c r="DC91" i="7" s="1"/>
  <c r="DD91" i="7" s="1"/>
  <c r="DE91" i="7" s="1"/>
  <c r="DF91" i="7" s="1"/>
  <c r="DG91" i="7" s="1"/>
  <c r="DH91" i="7" s="1"/>
  <c r="DI91" i="7" s="1"/>
  <c r="DJ91" i="7" s="1"/>
  <c r="DK91" i="7" s="1"/>
  <c r="DL91" i="7" s="1"/>
  <c r="DM91" i="7" s="1"/>
  <c r="DN91" i="7" s="1"/>
  <c r="DO91" i="7" s="1"/>
  <c r="DP91" i="7" s="1"/>
  <c r="DQ91" i="7" s="1"/>
  <c r="DR91" i="7" s="1"/>
  <c r="DS91" i="7" s="1"/>
  <c r="DT91" i="7" s="1"/>
  <c r="DU91" i="7" s="1"/>
  <c r="DV91" i="7" s="1"/>
  <c r="DW91" i="7" s="1"/>
  <c r="DX91" i="7" s="1"/>
  <c r="DY91" i="7" s="1"/>
  <c r="DZ91" i="7" s="1"/>
  <c r="EA91" i="7" s="1"/>
  <c r="EB91" i="7" s="1"/>
  <c r="EC91" i="7" s="1"/>
  <c r="ED91" i="7" s="1"/>
  <c r="EE91" i="7" s="1"/>
  <c r="EF91" i="7" s="1"/>
  <c r="EG91" i="7" s="1"/>
  <c r="EH91" i="7" s="1"/>
  <c r="EI91" i="7" s="1"/>
  <c r="EJ91" i="7" s="1"/>
  <c r="EK91" i="7" s="1"/>
  <c r="EL91" i="7" s="1"/>
  <c r="EM91" i="7" s="1"/>
  <c r="EN91" i="7" s="1"/>
  <c r="EO91" i="7" s="1"/>
  <c r="EP91" i="7" s="1"/>
  <c r="EQ91" i="7" s="1"/>
  <c r="ER91" i="7" s="1"/>
  <c r="ES91" i="7" s="1"/>
  <c r="ET91" i="7" s="1"/>
  <c r="EU91" i="7" s="1"/>
  <c r="EV91" i="7" s="1"/>
  <c r="EW91" i="7" s="1"/>
  <c r="EX91" i="7" s="1"/>
  <c r="EY91" i="7" s="1"/>
  <c r="EZ91" i="7" s="1"/>
  <c r="FA91" i="7" s="1"/>
  <c r="FB91" i="7" s="1"/>
  <c r="FC91" i="7" s="1"/>
  <c r="FD91" i="7" s="1"/>
  <c r="FE91" i="7" s="1"/>
  <c r="FF91" i="7" s="1"/>
  <c r="FG91" i="7" s="1"/>
  <c r="FH91" i="7" s="1"/>
  <c r="FI91" i="7" s="1"/>
  <c r="FJ91" i="7" s="1"/>
  <c r="FK91" i="7" s="1"/>
  <c r="FL91" i="7" s="1"/>
  <c r="FM91" i="7" s="1"/>
  <c r="FN91" i="7" s="1"/>
  <c r="FO91" i="7" s="1"/>
  <c r="FP91" i="7" s="1"/>
  <c r="FQ91" i="7" s="1"/>
  <c r="FR91" i="7" s="1"/>
  <c r="FS91" i="7" s="1"/>
  <c r="FT91" i="7" s="1"/>
  <c r="FU91" i="7" s="1"/>
  <c r="FV91" i="7" s="1"/>
  <c r="FW91" i="7" s="1"/>
  <c r="FX91" i="7" s="1"/>
  <c r="FY91" i="7" s="1"/>
  <c r="FZ91" i="7" s="1"/>
  <c r="GA91" i="7" s="1"/>
  <c r="GB91" i="7" s="1"/>
  <c r="GC91" i="7" s="1"/>
  <c r="GD91" i="7" s="1"/>
  <c r="GE91" i="7" s="1"/>
  <c r="GF91" i="7" s="1"/>
  <c r="GG91" i="7" s="1"/>
  <c r="GH91" i="7" s="1"/>
  <c r="GI91" i="7" s="1"/>
  <c r="GJ91" i="7" s="1"/>
  <c r="GK91" i="7" s="1"/>
  <c r="GL91" i="7" s="1"/>
  <c r="GM91" i="7" s="1"/>
  <c r="GN91" i="7" s="1"/>
  <c r="GO91" i="7" s="1"/>
  <c r="GP91" i="7" s="1"/>
  <c r="GQ91" i="7" s="1"/>
  <c r="GR91" i="7" s="1"/>
  <c r="GS91" i="7" s="1"/>
  <c r="GT91" i="7" s="1"/>
  <c r="GU91" i="7" s="1"/>
  <c r="GV91" i="7" s="1"/>
  <c r="GW91" i="7" s="1"/>
  <c r="GX91" i="7" s="1"/>
  <c r="GY91" i="7" s="1"/>
  <c r="GZ91" i="7" s="1"/>
  <c r="HA91" i="7" s="1"/>
  <c r="HB91" i="7" s="1"/>
  <c r="HC91" i="7" s="1"/>
  <c r="HD91" i="7" s="1"/>
  <c r="HE91" i="7" s="1"/>
  <c r="HF91" i="7" s="1"/>
  <c r="HG91" i="7" s="1"/>
  <c r="HH91" i="7" s="1"/>
  <c r="HI91" i="7" s="1"/>
  <c r="HJ91" i="7" s="1"/>
  <c r="HK91" i="7" s="1"/>
  <c r="HL91" i="7" s="1"/>
  <c r="HM91" i="7" s="1"/>
  <c r="HN91" i="7" s="1"/>
  <c r="HO91" i="7" s="1"/>
  <c r="HP91" i="7" s="1"/>
  <c r="HQ91" i="7" s="1"/>
  <c r="HR91" i="7" s="1"/>
  <c r="HS91" i="7" s="1"/>
  <c r="HT91" i="7" s="1"/>
  <c r="HU91" i="7" s="1"/>
  <c r="HV91" i="7" s="1"/>
  <c r="HW91" i="7" s="1"/>
  <c r="HX91" i="7" s="1"/>
  <c r="HY91" i="7" s="1"/>
  <c r="HZ91" i="7" s="1"/>
  <c r="IA91" i="7" s="1"/>
  <c r="IB91" i="7" s="1"/>
  <c r="IC91" i="7" s="1"/>
  <c r="ID91" i="7" s="1"/>
  <c r="IE91" i="7" s="1"/>
  <c r="IF91" i="7" s="1"/>
  <c r="IG91" i="7" s="1"/>
  <c r="IH91" i="7" s="1"/>
  <c r="II91" i="7" s="1"/>
  <c r="IJ91" i="7" s="1"/>
  <c r="IK91" i="7" s="1"/>
  <c r="IL91" i="7" s="1"/>
  <c r="IM91" i="7" s="1"/>
  <c r="IN91" i="7" s="1"/>
  <c r="IO91" i="7" s="1"/>
  <c r="IP91" i="7" s="1"/>
  <c r="IQ91" i="7" s="1"/>
  <c r="IR91" i="7" s="1"/>
  <c r="IS91" i="7" s="1"/>
  <c r="IT91" i="7" s="1"/>
  <c r="IU91" i="7" s="1"/>
  <c r="IV91" i="7" s="1"/>
  <c r="IW91" i="7" s="1"/>
  <c r="IX91" i="7" s="1"/>
  <c r="IY91" i="7" s="1"/>
  <c r="G33" i="7"/>
  <c r="H33" i="7" s="1"/>
  <c r="I33" i="7" s="1"/>
  <c r="J33" i="7" s="1"/>
  <c r="K33" i="7" s="1"/>
  <c r="L33" i="7" s="1"/>
  <c r="M33" i="7" s="1"/>
  <c r="N33" i="7" s="1"/>
  <c r="O33" i="7" s="1"/>
  <c r="P33" i="7" s="1"/>
  <c r="Q33" i="7" s="1"/>
  <c r="R33" i="7" s="1"/>
  <c r="S33" i="7" s="1"/>
  <c r="T33" i="7" s="1"/>
  <c r="U33" i="7" s="1"/>
  <c r="V33" i="7" s="1"/>
  <c r="W33" i="7" s="1"/>
  <c r="X33" i="7" s="1"/>
  <c r="Y33" i="7" s="1"/>
  <c r="Z33" i="7" s="1"/>
  <c r="AA33" i="7" s="1"/>
  <c r="AB33" i="7" s="1"/>
  <c r="AC33" i="7" s="1"/>
  <c r="AD33" i="7" s="1"/>
  <c r="AE33" i="7" s="1"/>
  <c r="AF33" i="7" s="1"/>
  <c r="AG33" i="7" s="1"/>
  <c r="AH33" i="7" s="1"/>
  <c r="AI33" i="7" s="1"/>
  <c r="AJ33" i="7" s="1"/>
  <c r="AK33" i="7" s="1"/>
  <c r="AL33" i="7" s="1"/>
  <c r="AM33" i="7" s="1"/>
  <c r="AN33" i="7" s="1"/>
  <c r="AO33" i="7" s="1"/>
  <c r="AP33" i="7" s="1"/>
  <c r="AQ33" i="7" s="1"/>
  <c r="AR33" i="7" s="1"/>
  <c r="AS33" i="7" s="1"/>
  <c r="AT33" i="7" s="1"/>
  <c r="AU33" i="7" s="1"/>
  <c r="AV33" i="7" s="1"/>
  <c r="AW33" i="7" s="1"/>
  <c r="AX33" i="7" s="1"/>
  <c r="AY33" i="7" s="1"/>
  <c r="AZ33" i="7" s="1"/>
  <c r="BA33" i="7" s="1"/>
  <c r="BB33" i="7" s="1"/>
  <c r="BC33" i="7" s="1"/>
  <c r="BD33" i="7" s="1"/>
  <c r="BE33" i="7" s="1"/>
  <c r="BF33" i="7" s="1"/>
  <c r="BG33" i="7" s="1"/>
  <c r="BH33" i="7" s="1"/>
  <c r="BI33" i="7" s="1"/>
  <c r="BJ33" i="7" s="1"/>
  <c r="BK33" i="7" s="1"/>
  <c r="BL33" i="7" s="1"/>
  <c r="BM33" i="7" s="1"/>
  <c r="BN33" i="7" s="1"/>
  <c r="BO33" i="7" s="1"/>
  <c r="BP33" i="7" s="1"/>
  <c r="BQ33" i="7" s="1"/>
  <c r="BR33" i="7" s="1"/>
  <c r="BS33" i="7" s="1"/>
  <c r="BT33" i="7" s="1"/>
  <c r="BU33" i="7" s="1"/>
  <c r="BV33" i="7" s="1"/>
  <c r="BW33" i="7" s="1"/>
  <c r="BX33" i="7" s="1"/>
  <c r="BY33" i="7" s="1"/>
  <c r="BZ33" i="7" s="1"/>
  <c r="CA33" i="7" s="1"/>
  <c r="CB33" i="7" s="1"/>
  <c r="CC33" i="7" s="1"/>
  <c r="CD33" i="7" s="1"/>
  <c r="CE33" i="7" s="1"/>
  <c r="CF33" i="7" s="1"/>
  <c r="CG33" i="7" s="1"/>
  <c r="CH33" i="7" s="1"/>
  <c r="CI33" i="7" s="1"/>
  <c r="CJ33" i="7" s="1"/>
  <c r="CK33" i="7" s="1"/>
  <c r="CL33" i="7" s="1"/>
  <c r="CM33" i="7" s="1"/>
  <c r="CN33" i="7" s="1"/>
  <c r="CO33" i="7" s="1"/>
  <c r="CP33" i="7" s="1"/>
  <c r="CQ33" i="7" s="1"/>
  <c r="CR33" i="7" s="1"/>
  <c r="CS33" i="7" s="1"/>
  <c r="CT33" i="7" s="1"/>
  <c r="CU33" i="7" s="1"/>
  <c r="CV33" i="7" s="1"/>
  <c r="CW33" i="7" s="1"/>
  <c r="CX33" i="7" s="1"/>
  <c r="CY33" i="7" s="1"/>
  <c r="CZ33" i="7" s="1"/>
  <c r="DA33" i="7" s="1"/>
  <c r="DB33" i="7" s="1"/>
  <c r="DC33" i="7" s="1"/>
  <c r="DD33" i="7" s="1"/>
  <c r="DE33" i="7" s="1"/>
  <c r="DF33" i="7" s="1"/>
  <c r="DG33" i="7" s="1"/>
  <c r="DH33" i="7" s="1"/>
  <c r="DI33" i="7" s="1"/>
  <c r="DJ33" i="7" s="1"/>
  <c r="DK33" i="7" s="1"/>
  <c r="DL33" i="7" s="1"/>
  <c r="DM33" i="7" s="1"/>
  <c r="DN33" i="7" s="1"/>
  <c r="DO33" i="7" s="1"/>
  <c r="DP33" i="7" s="1"/>
  <c r="DQ33" i="7" s="1"/>
  <c r="DR33" i="7" s="1"/>
  <c r="DS33" i="7" s="1"/>
  <c r="DT33" i="7" s="1"/>
  <c r="DU33" i="7" s="1"/>
  <c r="DV33" i="7" s="1"/>
  <c r="DW33" i="7" s="1"/>
  <c r="DX33" i="7" s="1"/>
  <c r="DY33" i="7" s="1"/>
  <c r="DZ33" i="7" s="1"/>
  <c r="EA33" i="7" s="1"/>
  <c r="EB33" i="7" s="1"/>
  <c r="EC33" i="7" s="1"/>
  <c r="ED33" i="7" s="1"/>
  <c r="EE33" i="7" s="1"/>
  <c r="EF33" i="7" s="1"/>
  <c r="EG33" i="7" s="1"/>
  <c r="EH33" i="7" s="1"/>
  <c r="EI33" i="7" s="1"/>
  <c r="EJ33" i="7" s="1"/>
  <c r="EK33" i="7" s="1"/>
  <c r="EL33" i="7" s="1"/>
  <c r="EM33" i="7" s="1"/>
  <c r="EN33" i="7" s="1"/>
  <c r="EO33" i="7" s="1"/>
  <c r="EP33" i="7" s="1"/>
  <c r="EQ33" i="7" s="1"/>
  <c r="ER33" i="7" s="1"/>
  <c r="ES33" i="7" s="1"/>
  <c r="ET33" i="7" s="1"/>
  <c r="EU33" i="7" s="1"/>
  <c r="EV33" i="7" s="1"/>
  <c r="EW33" i="7" s="1"/>
  <c r="EX33" i="7" s="1"/>
  <c r="EY33" i="7" s="1"/>
  <c r="EZ33" i="7" s="1"/>
  <c r="FA33" i="7" s="1"/>
  <c r="FB33" i="7" s="1"/>
  <c r="FC33" i="7" s="1"/>
  <c r="FD33" i="7" s="1"/>
  <c r="FE33" i="7" s="1"/>
  <c r="FF33" i="7" s="1"/>
  <c r="FG33" i="7" s="1"/>
  <c r="FH33" i="7" s="1"/>
  <c r="FI33" i="7" s="1"/>
  <c r="FJ33" i="7" s="1"/>
  <c r="FK33" i="7" s="1"/>
  <c r="FL33" i="7" s="1"/>
  <c r="FM33" i="7" s="1"/>
  <c r="FN33" i="7" s="1"/>
  <c r="FO33" i="7" s="1"/>
  <c r="FP33" i="7" s="1"/>
  <c r="FQ33" i="7" s="1"/>
  <c r="FR33" i="7" s="1"/>
  <c r="FS33" i="7" s="1"/>
  <c r="FT33" i="7" s="1"/>
  <c r="FU33" i="7" s="1"/>
  <c r="FV33" i="7" s="1"/>
  <c r="FW33" i="7" s="1"/>
  <c r="FX33" i="7" s="1"/>
  <c r="FY33" i="7" s="1"/>
  <c r="FZ33" i="7" s="1"/>
  <c r="GA33" i="7" s="1"/>
  <c r="GB33" i="7" s="1"/>
  <c r="GC33" i="7" s="1"/>
  <c r="GD33" i="7" s="1"/>
  <c r="GE33" i="7" s="1"/>
  <c r="GF33" i="7" s="1"/>
  <c r="GG33" i="7" s="1"/>
  <c r="GH33" i="7" s="1"/>
  <c r="GI33" i="7" s="1"/>
  <c r="GJ33" i="7" s="1"/>
  <c r="GK33" i="7" s="1"/>
  <c r="GL33" i="7" s="1"/>
  <c r="GM33" i="7" s="1"/>
  <c r="GN33" i="7" s="1"/>
  <c r="GO33" i="7" s="1"/>
  <c r="GP33" i="7" s="1"/>
  <c r="GQ33" i="7" s="1"/>
  <c r="GR33" i="7" s="1"/>
  <c r="GS33" i="7" s="1"/>
  <c r="GT33" i="7" s="1"/>
  <c r="GU33" i="7" s="1"/>
  <c r="GV33" i="7" s="1"/>
  <c r="GW33" i="7" s="1"/>
  <c r="GX33" i="7" s="1"/>
  <c r="GY33" i="7" s="1"/>
  <c r="GZ33" i="7" s="1"/>
  <c r="HA33" i="7" s="1"/>
  <c r="HB33" i="7" s="1"/>
  <c r="HC33" i="7" s="1"/>
  <c r="HD33" i="7" s="1"/>
  <c r="HE33" i="7" s="1"/>
  <c r="HF33" i="7" s="1"/>
  <c r="HG33" i="7" s="1"/>
  <c r="HH33" i="7" s="1"/>
  <c r="HI33" i="7" s="1"/>
  <c r="HJ33" i="7" s="1"/>
  <c r="HK33" i="7" s="1"/>
  <c r="HL33" i="7" s="1"/>
  <c r="HM33" i="7" s="1"/>
  <c r="HN33" i="7" s="1"/>
  <c r="HO33" i="7" s="1"/>
  <c r="HP33" i="7" s="1"/>
  <c r="HQ33" i="7" s="1"/>
  <c r="HR33" i="7" s="1"/>
  <c r="HS33" i="7" s="1"/>
  <c r="HT33" i="7" s="1"/>
  <c r="HU33" i="7" s="1"/>
  <c r="HV33" i="7" s="1"/>
  <c r="HW33" i="7" s="1"/>
  <c r="HX33" i="7" s="1"/>
  <c r="HY33" i="7" s="1"/>
  <c r="HZ33" i="7" s="1"/>
  <c r="IA33" i="7" s="1"/>
  <c r="IB33" i="7" s="1"/>
  <c r="IC33" i="7" s="1"/>
  <c r="ID33" i="7" s="1"/>
  <c r="IE33" i="7" s="1"/>
  <c r="IF33" i="7" s="1"/>
  <c r="IG33" i="7" s="1"/>
  <c r="IH33" i="7" s="1"/>
  <c r="II33" i="7" s="1"/>
  <c r="IJ33" i="7" s="1"/>
  <c r="IK33" i="7" s="1"/>
  <c r="IL33" i="7" s="1"/>
  <c r="IM33" i="7" s="1"/>
  <c r="IN33" i="7" s="1"/>
  <c r="IO33" i="7" s="1"/>
  <c r="IP33" i="7" s="1"/>
  <c r="IQ33" i="7" s="1"/>
  <c r="IR33" i="7" s="1"/>
  <c r="IS33" i="7" s="1"/>
  <c r="IT33" i="7" s="1"/>
  <c r="IU33" i="7" s="1"/>
  <c r="IV33" i="7" s="1"/>
  <c r="IW33" i="7" s="1"/>
  <c r="IX33" i="7" s="1"/>
  <c r="IY33" i="7" s="1"/>
  <c r="G73" i="7"/>
  <c r="H73" i="7" s="1"/>
  <c r="I73" i="7" s="1"/>
  <c r="J73" i="7" s="1"/>
  <c r="K73" i="7" s="1"/>
  <c r="L73" i="7" s="1"/>
  <c r="M73" i="7" s="1"/>
  <c r="N73" i="7" s="1"/>
  <c r="O73" i="7" s="1"/>
  <c r="P73" i="7" s="1"/>
  <c r="Q73" i="7" s="1"/>
  <c r="R73" i="7" s="1"/>
  <c r="S73" i="7" s="1"/>
  <c r="T73" i="7" s="1"/>
  <c r="U73" i="7" s="1"/>
  <c r="V73" i="7" s="1"/>
  <c r="W73" i="7" s="1"/>
  <c r="X73" i="7" s="1"/>
  <c r="Y73" i="7" s="1"/>
  <c r="Z73" i="7" s="1"/>
  <c r="AA73" i="7" s="1"/>
  <c r="AB73" i="7" s="1"/>
  <c r="AC73" i="7" s="1"/>
  <c r="AD73" i="7" s="1"/>
  <c r="AE73" i="7" s="1"/>
  <c r="AF73" i="7" s="1"/>
  <c r="AG73" i="7" s="1"/>
  <c r="AH73" i="7" s="1"/>
  <c r="AI73" i="7" s="1"/>
  <c r="AJ73" i="7" s="1"/>
  <c r="AK73" i="7" s="1"/>
  <c r="AL73" i="7" s="1"/>
  <c r="AM73" i="7" s="1"/>
  <c r="AN73" i="7" s="1"/>
  <c r="AO73" i="7" s="1"/>
  <c r="AP73" i="7" s="1"/>
  <c r="AQ73" i="7" s="1"/>
  <c r="AR73" i="7" s="1"/>
  <c r="AS73" i="7" s="1"/>
  <c r="AT73" i="7" s="1"/>
  <c r="AU73" i="7" s="1"/>
  <c r="AV73" i="7" s="1"/>
  <c r="AW73" i="7" s="1"/>
  <c r="AX73" i="7" s="1"/>
  <c r="AY73" i="7" s="1"/>
  <c r="AZ73" i="7" s="1"/>
  <c r="BA73" i="7" s="1"/>
  <c r="BB73" i="7" s="1"/>
  <c r="BC73" i="7" s="1"/>
  <c r="BD73" i="7" s="1"/>
  <c r="BE73" i="7" s="1"/>
  <c r="BF73" i="7" s="1"/>
  <c r="BG73" i="7" s="1"/>
  <c r="BH73" i="7" s="1"/>
  <c r="BI73" i="7" s="1"/>
  <c r="BJ73" i="7" s="1"/>
  <c r="BK73" i="7" s="1"/>
  <c r="BL73" i="7" s="1"/>
  <c r="BM73" i="7" s="1"/>
  <c r="BN73" i="7" s="1"/>
  <c r="BO73" i="7" s="1"/>
  <c r="BP73" i="7" s="1"/>
  <c r="BQ73" i="7" s="1"/>
  <c r="BR73" i="7" s="1"/>
  <c r="BS73" i="7" s="1"/>
  <c r="BT73" i="7" s="1"/>
  <c r="BU73" i="7" s="1"/>
  <c r="BV73" i="7" s="1"/>
  <c r="BW73" i="7" s="1"/>
  <c r="BX73" i="7" s="1"/>
  <c r="BY73" i="7" s="1"/>
  <c r="BZ73" i="7" s="1"/>
  <c r="CA73" i="7" s="1"/>
  <c r="CB73" i="7" s="1"/>
  <c r="CC73" i="7" s="1"/>
  <c r="CD73" i="7" s="1"/>
  <c r="CE73" i="7" s="1"/>
  <c r="CF73" i="7" s="1"/>
  <c r="CG73" i="7" s="1"/>
  <c r="CH73" i="7" s="1"/>
  <c r="CI73" i="7" s="1"/>
  <c r="CJ73" i="7" s="1"/>
  <c r="CK73" i="7" s="1"/>
  <c r="CL73" i="7" s="1"/>
  <c r="CM73" i="7" s="1"/>
  <c r="CN73" i="7" s="1"/>
  <c r="CO73" i="7" s="1"/>
  <c r="CP73" i="7" s="1"/>
  <c r="CQ73" i="7" s="1"/>
  <c r="CR73" i="7" s="1"/>
  <c r="CS73" i="7" s="1"/>
  <c r="CT73" i="7" s="1"/>
  <c r="CU73" i="7" s="1"/>
  <c r="CV73" i="7" s="1"/>
  <c r="CW73" i="7" s="1"/>
  <c r="CX73" i="7" s="1"/>
  <c r="CY73" i="7" s="1"/>
  <c r="CZ73" i="7" s="1"/>
  <c r="DA73" i="7" s="1"/>
  <c r="DB73" i="7" s="1"/>
  <c r="DC73" i="7" s="1"/>
  <c r="DD73" i="7" s="1"/>
  <c r="DE73" i="7" s="1"/>
  <c r="DF73" i="7" s="1"/>
  <c r="DG73" i="7" s="1"/>
  <c r="DH73" i="7" s="1"/>
  <c r="DI73" i="7" s="1"/>
  <c r="DJ73" i="7" s="1"/>
  <c r="DK73" i="7" s="1"/>
  <c r="DL73" i="7" s="1"/>
  <c r="DM73" i="7" s="1"/>
  <c r="DN73" i="7" s="1"/>
  <c r="DO73" i="7" s="1"/>
  <c r="DP73" i="7" s="1"/>
  <c r="DQ73" i="7" s="1"/>
  <c r="DR73" i="7" s="1"/>
  <c r="DS73" i="7" s="1"/>
  <c r="DT73" i="7" s="1"/>
  <c r="DU73" i="7" s="1"/>
  <c r="DV73" i="7" s="1"/>
  <c r="DW73" i="7" s="1"/>
  <c r="DX73" i="7" s="1"/>
  <c r="DY73" i="7" s="1"/>
  <c r="DZ73" i="7" s="1"/>
  <c r="EA73" i="7" s="1"/>
  <c r="EB73" i="7" s="1"/>
  <c r="EC73" i="7" s="1"/>
  <c r="ED73" i="7" s="1"/>
  <c r="EE73" i="7" s="1"/>
  <c r="EF73" i="7" s="1"/>
  <c r="EG73" i="7" s="1"/>
  <c r="EH73" i="7" s="1"/>
  <c r="EI73" i="7" s="1"/>
  <c r="EJ73" i="7" s="1"/>
  <c r="EK73" i="7" s="1"/>
  <c r="EL73" i="7" s="1"/>
  <c r="EM73" i="7" s="1"/>
  <c r="EN73" i="7" s="1"/>
  <c r="EO73" i="7" s="1"/>
  <c r="EP73" i="7" s="1"/>
  <c r="EQ73" i="7" s="1"/>
  <c r="ER73" i="7" s="1"/>
  <c r="ES73" i="7" s="1"/>
  <c r="ET73" i="7" s="1"/>
  <c r="EU73" i="7" s="1"/>
  <c r="EV73" i="7" s="1"/>
  <c r="EW73" i="7" s="1"/>
  <c r="EX73" i="7" s="1"/>
  <c r="EY73" i="7" s="1"/>
  <c r="EZ73" i="7" s="1"/>
  <c r="FA73" i="7" s="1"/>
  <c r="FB73" i="7" s="1"/>
  <c r="FC73" i="7" s="1"/>
  <c r="FD73" i="7" s="1"/>
  <c r="FE73" i="7" s="1"/>
  <c r="FF73" i="7" s="1"/>
  <c r="FG73" i="7" s="1"/>
  <c r="FH73" i="7" s="1"/>
  <c r="FI73" i="7" s="1"/>
  <c r="FJ73" i="7" s="1"/>
  <c r="FK73" i="7" s="1"/>
  <c r="FL73" i="7" s="1"/>
  <c r="FM73" i="7" s="1"/>
  <c r="FN73" i="7" s="1"/>
  <c r="FO73" i="7" s="1"/>
  <c r="FP73" i="7" s="1"/>
  <c r="FQ73" i="7" s="1"/>
  <c r="FR73" i="7" s="1"/>
  <c r="FS73" i="7" s="1"/>
  <c r="FT73" i="7" s="1"/>
  <c r="FU73" i="7" s="1"/>
  <c r="FV73" i="7" s="1"/>
  <c r="FW73" i="7" s="1"/>
  <c r="FX73" i="7" s="1"/>
  <c r="FY73" i="7" s="1"/>
  <c r="FZ73" i="7" s="1"/>
  <c r="GA73" i="7" s="1"/>
  <c r="GB73" i="7" s="1"/>
  <c r="GC73" i="7" s="1"/>
  <c r="GD73" i="7" s="1"/>
  <c r="GE73" i="7" s="1"/>
  <c r="GF73" i="7" s="1"/>
  <c r="GG73" i="7" s="1"/>
  <c r="GH73" i="7" s="1"/>
  <c r="GI73" i="7" s="1"/>
  <c r="GJ73" i="7" s="1"/>
  <c r="GK73" i="7" s="1"/>
  <c r="GL73" i="7" s="1"/>
  <c r="GM73" i="7" s="1"/>
  <c r="GN73" i="7" s="1"/>
  <c r="GO73" i="7" s="1"/>
  <c r="GP73" i="7" s="1"/>
  <c r="GQ73" i="7" s="1"/>
  <c r="GR73" i="7" s="1"/>
  <c r="GS73" i="7" s="1"/>
  <c r="GT73" i="7" s="1"/>
  <c r="GU73" i="7" s="1"/>
  <c r="GV73" i="7" s="1"/>
  <c r="GW73" i="7" s="1"/>
  <c r="GX73" i="7" s="1"/>
  <c r="GY73" i="7" s="1"/>
  <c r="GZ73" i="7" s="1"/>
  <c r="HA73" i="7" s="1"/>
  <c r="HB73" i="7" s="1"/>
  <c r="HC73" i="7" s="1"/>
  <c r="HD73" i="7" s="1"/>
  <c r="HE73" i="7" s="1"/>
  <c r="HF73" i="7" s="1"/>
  <c r="HG73" i="7" s="1"/>
  <c r="HH73" i="7" s="1"/>
  <c r="HI73" i="7" s="1"/>
  <c r="HJ73" i="7" s="1"/>
  <c r="HK73" i="7" s="1"/>
  <c r="HL73" i="7" s="1"/>
  <c r="HM73" i="7" s="1"/>
  <c r="HN73" i="7" s="1"/>
  <c r="HO73" i="7" s="1"/>
  <c r="HP73" i="7" s="1"/>
  <c r="HQ73" i="7" s="1"/>
  <c r="HR73" i="7" s="1"/>
  <c r="HS73" i="7" s="1"/>
  <c r="HT73" i="7" s="1"/>
  <c r="HU73" i="7" s="1"/>
  <c r="HV73" i="7" s="1"/>
  <c r="HW73" i="7" s="1"/>
  <c r="HX73" i="7" s="1"/>
  <c r="HY73" i="7" s="1"/>
  <c r="HZ73" i="7" s="1"/>
  <c r="IA73" i="7" s="1"/>
  <c r="IB73" i="7" s="1"/>
  <c r="IC73" i="7" s="1"/>
  <c r="ID73" i="7" s="1"/>
  <c r="IE73" i="7" s="1"/>
  <c r="IF73" i="7" s="1"/>
  <c r="IG73" i="7" s="1"/>
  <c r="IH73" i="7" s="1"/>
  <c r="II73" i="7" s="1"/>
  <c r="IJ73" i="7" s="1"/>
  <c r="IK73" i="7" s="1"/>
  <c r="IL73" i="7" s="1"/>
  <c r="IM73" i="7" s="1"/>
  <c r="IN73" i="7" s="1"/>
  <c r="IO73" i="7" s="1"/>
  <c r="IP73" i="7" s="1"/>
  <c r="IQ73" i="7" s="1"/>
  <c r="IR73" i="7" s="1"/>
  <c r="IS73" i="7" s="1"/>
  <c r="IT73" i="7" s="1"/>
  <c r="IU73" i="7" s="1"/>
  <c r="IV73" i="7" s="1"/>
  <c r="IW73" i="7" s="1"/>
  <c r="IX73" i="7" s="1"/>
  <c r="IY73" i="7" s="1"/>
  <c r="G50" i="7"/>
  <c r="H50" i="7" s="1"/>
  <c r="I50" i="7" s="1"/>
  <c r="J50" i="7" s="1"/>
  <c r="K50" i="7" s="1"/>
  <c r="L50" i="7" s="1"/>
  <c r="M50" i="7" s="1"/>
  <c r="N50" i="7" s="1"/>
  <c r="O50" i="7" s="1"/>
  <c r="P50" i="7" s="1"/>
  <c r="Q50" i="7" s="1"/>
  <c r="R50" i="7" s="1"/>
  <c r="S50" i="7" s="1"/>
  <c r="T50" i="7" s="1"/>
  <c r="U50" i="7" s="1"/>
  <c r="V50" i="7" s="1"/>
  <c r="W50" i="7" s="1"/>
  <c r="X50" i="7" s="1"/>
  <c r="Y50" i="7" s="1"/>
  <c r="Z50" i="7" s="1"/>
  <c r="AA50" i="7" s="1"/>
  <c r="AB50" i="7" s="1"/>
  <c r="AC50" i="7" s="1"/>
  <c r="AD50" i="7" s="1"/>
  <c r="AE50" i="7" s="1"/>
  <c r="AF50" i="7" s="1"/>
  <c r="AG50" i="7" s="1"/>
  <c r="AH50" i="7" s="1"/>
  <c r="AI50" i="7" s="1"/>
  <c r="AJ50" i="7" s="1"/>
  <c r="AK50" i="7" s="1"/>
  <c r="AL50" i="7" s="1"/>
  <c r="AM50" i="7" s="1"/>
  <c r="AN50" i="7" s="1"/>
  <c r="AO50" i="7" s="1"/>
  <c r="AP50" i="7" s="1"/>
  <c r="AQ50" i="7" s="1"/>
  <c r="AR50" i="7" s="1"/>
  <c r="AS50" i="7" s="1"/>
  <c r="AT50" i="7" s="1"/>
  <c r="AU50" i="7" s="1"/>
  <c r="AV50" i="7" s="1"/>
  <c r="AW50" i="7" s="1"/>
  <c r="AX50" i="7" s="1"/>
  <c r="AY50" i="7" s="1"/>
  <c r="AZ50" i="7" s="1"/>
  <c r="BA50" i="7" s="1"/>
  <c r="BB50" i="7" s="1"/>
  <c r="BC50" i="7" s="1"/>
  <c r="BD50" i="7" s="1"/>
  <c r="BE50" i="7" s="1"/>
  <c r="BF50" i="7" s="1"/>
  <c r="BG50" i="7" s="1"/>
  <c r="BH50" i="7" s="1"/>
  <c r="BI50" i="7" s="1"/>
  <c r="BJ50" i="7" s="1"/>
  <c r="BK50" i="7" s="1"/>
  <c r="BL50" i="7" s="1"/>
  <c r="BM50" i="7" s="1"/>
  <c r="BN50" i="7" s="1"/>
  <c r="BO50" i="7" s="1"/>
  <c r="BP50" i="7" s="1"/>
  <c r="BQ50" i="7" s="1"/>
  <c r="BR50" i="7" s="1"/>
  <c r="BS50" i="7" s="1"/>
  <c r="BT50" i="7" s="1"/>
  <c r="BU50" i="7" s="1"/>
  <c r="BV50" i="7" s="1"/>
  <c r="BW50" i="7" s="1"/>
  <c r="BX50" i="7" s="1"/>
  <c r="BY50" i="7" s="1"/>
  <c r="BZ50" i="7" s="1"/>
  <c r="CA50" i="7" s="1"/>
  <c r="CB50" i="7" s="1"/>
  <c r="CC50" i="7" s="1"/>
  <c r="CD50" i="7" s="1"/>
  <c r="CE50" i="7" s="1"/>
  <c r="CF50" i="7" s="1"/>
  <c r="CG50" i="7" s="1"/>
  <c r="CH50" i="7" s="1"/>
  <c r="CI50" i="7" s="1"/>
  <c r="CJ50" i="7" s="1"/>
  <c r="CK50" i="7" s="1"/>
  <c r="CL50" i="7" s="1"/>
  <c r="CM50" i="7" s="1"/>
  <c r="CN50" i="7" s="1"/>
  <c r="CO50" i="7" s="1"/>
  <c r="CP50" i="7" s="1"/>
  <c r="CQ50" i="7" s="1"/>
  <c r="CR50" i="7" s="1"/>
  <c r="CS50" i="7" s="1"/>
  <c r="CT50" i="7" s="1"/>
  <c r="CU50" i="7" s="1"/>
  <c r="CV50" i="7" s="1"/>
  <c r="CW50" i="7" s="1"/>
  <c r="CX50" i="7" s="1"/>
  <c r="CY50" i="7" s="1"/>
  <c r="CZ50" i="7" s="1"/>
  <c r="DA50" i="7" s="1"/>
  <c r="DB50" i="7" s="1"/>
  <c r="DC50" i="7" s="1"/>
  <c r="DD50" i="7" s="1"/>
  <c r="DE50" i="7" s="1"/>
  <c r="DF50" i="7" s="1"/>
  <c r="DG50" i="7" s="1"/>
  <c r="DH50" i="7" s="1"/>
  <c r="DI50" i="7" s="1"/>
  <c r="DJ50" i="7" s="1"/>
  <c r="DK50" i="7" s="1"/>
  <c r="DL50" i="7" s="1"/>
  <c r="DM50" i="7" s="1"/>
  <c r="DN50" i="7" s="1"/>
  <c r="DO50" i="7" s="1"/>
  <c r="DP50" i="7" s="1"/>
  <c r="DQ50" i="7" s="1"/>
  <c r="DR50" i="7" s="1"/>
  <c r="DS50" i="7" s="1"/>
  <c r="DT50" i="7" s="1"/>
  <c r="DU50" i="7" s="1"/>
  <c r="DV50" i="7" s="1"/>
  <c r="DW50" i="7" s="1"/>
  <c r="DX50" i="7" s="1"/>
  <c r="DY50" i="7" s="1"/>
  <c r="DZ50" i="7" s="1"/>
  <c r="EA50" i="7" s="1"/>
  <c r="EB50" i="7" s="1"/>
  <c r="EC50" i="7" s="1"/>
  <c r="ED50" i="7" s="1"/>
  <c r="EE50" i="7" s="1"/>
  <c r="EF50" i="7" s="1"/>
  <c r="EG50" i="7" s="1"/>
  <c r="EH50" i="7" s="1"/>
  <c r="EI50" i="7" s="1"/>
  <c r="EJ50" i="7" s="1"/>
  <c r="EK50" i="7" s="1"/>
  <c r="EL50" i="7" s="1"/>
  <c r="EM50" i="7" s="1"/>
  <c r="EN50" i="7" s="1"/>
  <c r="EO50" i="7" s="1"/>
  <c r="EP50" i="7" s="1"/>
  <c r="EQ50" i="7" s="1"/>
  <c r="ER50" i="7" s="1"/>
  <c r="ES50" i="7" s="1"/>
  <c r="ET50" i="7" s="1"/>
  <c r="EU50" i="7" s="1"/>
  <c r="EV50" i="7" s="1"/>
  <c r="EW50" i="7" s="1"/>
  <c r="EX50" i="7" s="1"/>
  <c r="EY50" i="7" s="1"/>
  <c r="EZ50" i="7" s="1"/>
  <c r="FA50" i="7" s="1"/>
  <c r="FB50" i="7" s="1"/>
  <c r="FC50" i="7" s="1"/>
  <c r="FD50" i="7" s="1"/>
  <c r="FE50" i="7" s="1"/>
  <c r="FF50" i="7" s="1"/>
  <c r="FG50" i="7" s="1"/>
  <c r="FH50" i="7" s="1"/>
  <c r="FI50" i="7" s="1"/>
  <c r="FJ50" i="7" s="1"/>
  <c r="FK50" i="7" s="1"/>
  <c r="FL50" i="7" s="1"/>
  <c r="FM50" i="7" s="1"/>
  <c r="FN50" i="7" s="1"/>
  <c r="FO50" i="7" s="1"/>
  <c r="FP50" i="7" s="1"/>
  <c r="FQ50" i="7" s="1"/>
  <c r="FR50" i="7" s="1"/>
  <c r="FS50" i="7" s="1"/>
  <c r="FT50" i="7" s="1"/>
  <c r="FU50" i="7" s="1"/>
  <c r="FV50" i="7" s="1"/>
  <c r="FW50" i="7" s="1"/>
  <c r="FX50" i="7" s="1"/>
  <c r="FY50" i="7" s="1"/>
  <c r="FZ50" i="7" s="1"/>
  <c r="GA50" i="7" s="1"/>
  <c r="GB50" i="7" s="1"/>
  <c r="GC50" i="7" s="1"/>
  <c r="GD50" i="7" s="1"/>
  <c r="GE50" i="7" s="1"/>
  <c r="GF50" i="7" s="1"/>
  <c r="GG50" i="7" s="1"/>
  <c r="GH50" i="7" s="1"/>
  <c r="GI50" i="7" s="1"/>
  <c r="GJ50" i="7" s="1"/>
  <c r="GK50" i="7" s="1"/>
  <c r="GL50" i="7" s="1"/>
  <c r="GM50" i="7" s="1"/>
  <c r="GN50" i="7" s="1"/>
  <c r="GO50" i="7" s="1"/>
  <c r="GP50" i="7" s="1"/>
  <c r="GQ50" i="7" s="1"/>
  <c r="GR50" i="7" s="1"/>
  <c r="GS50" i="7" s="1"/>
  <c r="GT50" i="7" s="1"/>
  <c r="GU50" i="7" s="1"/>
  <c r="GV50" i="7" s="1"/>
  <c r="GW50" i="7" s="1"/>
  <c r="GX50" i="7" s="1"/>
  <c r="GY50" i="7" s="1"/>
  <c r="GZ50" i="7" s="1"/>
  <c r="HA50" i="7" s="1"/>
  <c r="HB50" i="7" s="1"/>
  <c r="HC50" i="7" s="1"/>
  <c r="HD50" i="7" s="1"/>
  <c r="HE50" i="7" s="1"/>
  <c r="HF50" i="7" s="1"/>
  <c r="HG50" i="7" s="1"/>
  <c r="HH50" i="7" s="1"/>
  <c r="HI50" i="7" s="1"/>
  <c r="HJ50" i="7" s="1"/>
  <c r="HK50" i="7" s="1"/>
  <c r="HL50" i="7" s="1"/>
  <c r="HM50" i="7" s="1"/>
  <c r="HN50" i="7" s="1"/>
  <c r="HO50" i="7" s="1"/>
  <c r="HP50" i="7" s="1"/>
  <c r="HQ50" i="7" s="1"/>
  <c r="HR50" i="7" s="1"/>
  <c r="HS50" i="7" s="1"/>
  <c r="HT50" i="7" s="1"/>
  <c r="HU50" i="7" s="1"/>
  <c r="HV50" i="7" s="1"/>
  <c r="HW50" i="7" s="1"/>
  <c r="HX50" i="7" s="1"/>
  <c r="HY50" i="7" s="1"/>
  <c r="HZ50" i="7" s="1"/>
  <c r="IA50" i="7" s="1"/>
  <c r="IB50" i="7" s="1"/>
  <c r="IC50" i="7" s="1"/>
  <c r="ID50" i="7" s="1"/>
  <c r="IE50" i="7" s="1"/>
  <c r="IF50" i="7" s="1"/>
  <c r="IG50" i="7" s="1"/>
  <c r="IH50" i="7" s="1"/>
  <c r="II50" i="7" s="1"/>
  <c r="IJ50" i="7" s="1"/>
  <c r="IK50" i="7" s="1"/>
  <c r="IL50" i="7" s="1"/>
  <c r="IM50" i="7" s="1"/>
  <c r="IN50" i="7" s="1"/>
  <c r="IO50" i="7" s="1"/>
  <c r="IP50" i="7" s="1"/>
  <c r="IQ50" i="7" s="1"/>
  <c r="IR50" i="7" s="1"/>
  <c r="IS50" i="7" s="1"/>
  <c r="IT50" i="7" s="1"/>
  <c r="IU50" i="7" s="1"/>
  <c r="IV50" i="7" s="1"/>
  <c r="IW50" i="7" s="1"/>
  <c r="IX50" i="7" s="1"/>
  <c r="IY50" i="7" s="1"/>
  <c r="G9" i="7"/>
  <c r="H9" i="7" s="1"/>
  <c r="I9" i="7" s="1"/>
  <c r="J9" i="7" s="1"/>
  <c r="K9" i="7" s="1"/>
  <c r="L9" i="7" s="1"/>
  <c r="M9" i="7" s="1"/>
  <c r="N9" i="7" s="1"/>
  <c r="O9" i="7" s="1"/>
  <c r="P9" i="7" s="1"/>
  <c r="Q9" i="7" s="1"/>
  <c r="R9" i="7" s="1"/>
  <c r="S9" i="7" s="1"/>
  <c r="T9" i="7" s="1"/>
  <c r="U9" i="7" s="1"/>
  <c r="V9" i="7" s="1"/>
  <c r="W9" i="7" s="1"/>
  <c r="X9" i="7" s="1"/>
  <c r="Y9" i="7" s="1"/>
  <c r="Z9" i="7" s="1"/>
  <c r="AA9" i="7" s="1"/>
  <c r="AB9" i="7" s="1"/>
  <c r="AC9" i="7" s="1"/>
  <c r="AD9" i="7" s="1"/>
  <c r="AE9" i="7" s="1"/>
  <c r="AF9" i="7" s="1"/>
  <c r="AG9" i="7" s="1"/>
  <c r="AH9" i="7" s="1"/>
  <c r="AI9" i="7" s="1"/>
  <c r="AJ9" i="7" s="1"/>
  <c r="AK9" i="7" s="1"/>
  <c r="AL9" i="7" s="1"/>
  <c r="AM9" i="7" s="1"/>
  <c r="AN9" i="7" s="1"/>
  <c r="AO9" i="7" s="1"/>
  <c r="AP9" i="7" s="1"/>
  <c r="AQ9" i="7" s="1"/>
  <c r="AR9" i="7" s="1"/>
  <c r="AS9" i="7" s="1"/>
  <c r="AT9" i="7" s="1"/>
  <c r="AU9" i="7" s="1"/>
  <c r="AV9" i="7" s="1"/>
  <c r="AW9" i="7" s="1"/>
  <c r="AX9" i="7" s="1"/>
  <c r="AY9" i="7" s="1"/>
  <c r="AZ9" i="7" s="1"/>
  <c r="BA9" i="7" s="1"/>
  <c r="BB9" i="7" s="1"/>
  <c r="BC9" i="7" s="1"/>
  <c r="BD9" i="7" s="1"/>
  <c r="BE9" i="7" s="1"/>
  <c r="BF9" i="7" s="1"/>
  <c r="BG9" i="7" s="1"/>
  <c r="BH9" i="7" s="1"/>
  <c r="BI9" i="7" s="1"/>
  <c r="BJ9" i="7" s="1"/>
  <c r="BK9" i="7" s="1"/>
  <c r="BL9" i="7" s="1"/>
  <c r="BM9" i="7" s="1"/>
  <c r="BN9" i="7" s="1"/>
  <c r="BO9" i="7" s="1"/>
  <c r="BP9" i="7" s="1"/>
  <c r="BQ9" i="7" s="1"/>
  <c r="BR9" i="7" s="1"/>
  <c r="BS9" i="7" s="1"/>
  <c r="BT9" i="7" s="1"/>
  <c r="BU9" i="7" s="1"/>
  <c r="BV9" i="7" s="1"/>
  <c r="BW9" i="7" s="1"/>
  <c r="BX9" i="7" s="1"/>
  <c r="BY9" i="7" s="1"/>
  <c r="BZ9" i="7" s="1"/>
  <c r="CA9" i="7" s="1"/>
  <c r="CB9" i="7" s="1"/>
  <c r="CC9" i="7" s="1"/>
  <c r="CD9" i="7" s="1"/>
  <c r="CE9" i="7" s="1"/>
  <c r="CF9" i="7" s="1"/>
  <c r="CG9" i="7" s="1"/>
  <c r="CH9" i="7" s="1"/>
  <c r="CI9" i="7" s="1"/>
  <c r="CJ9" i="7" s="1"/>
  <c r="CK9" i="7" s="1"/>
  <c r="CL9" i="7" s="1"/>
  <c r="CM9" i="7" s="1"/>
  <c r="CN9" i="7" s="1"/>
  <c r="CO9" i="7" s="1"/>
  <c r="CP9" i="7" s="1"/>
  <c r="CQ9" i="7" s="1"/>
  <c r="CR9" i="7" s="1"/>
  <c r="CS9" i="7" s="1"/>
  <c r="CT9" i="7" s="1"/>
  <c r="CU9" i="7" s="1"/>
  <c r="CV9" i="7" s="1"/>
  <c r="CW9" i="7" s="1"/>
  <c r="CX9" i="7" s="1"/>
  <c r="CY9" i="7" s="1"/>
  <c r="CZ9" i="7" s="1"/>
  <c r="DA9" i="7" s="1"/>
  <c r="DB9" i="7" s="1"/>
  <c r="DC9" i="7" s="1"/>
  <c r="DD9" i="7" s="1"/>
  <c r="DE9" i="7" s="1"/>
  <c r="DF9" i="7" s="1"/>
  <c r="DG9" i="7" s="1"/>
  <c r="DH9" i="7" s="1"/>
  <c r="DI9" i="7" s="1"/>
  <c r="DJ9" i="7" s="1"/>
  <c r="DK9" i="7" s="1"/>
  <c r="DL9" i="7" s="1"/>
  <c r="DM9" i="7" s="1"/>
  <c r="DN9" i="7" s="1"/>
  <c r="DO9" i="7" s="1"/>
  <c r="DP9" i="7" s="1"/>
  <c r="DQ9" i="7" s="1"/>
  <c r="DR9" i="7" s="1"/>
  <c r="DS9" i="7" s="1"/>
  <c r="DT9" i="7" s="1"/>
  <c r="DU9" i="7" s="1"/>
  <c r="DV9" i="7" s="1"/>
  <c r="DW9" i="7" s="1"/>
  <c r="DX9" i="7" s="1"/>
  <c r="DY9" i="7" s="1"/>
  <c r="DZ9" i="7" s="1"/>
  <c r="EA9" i="7" s="1"/>
  <c r="EB9" i="7" s="1"/>
  <c r="EC9" i="7" s="1"/>
  <c r="ED9" i="7" s="1"/>
  <c r="EE9" i="7" s="1"/>
  <c r="EF9" i="7" s="1"/>
  <c r="EG9" i="7" s="1"/>
  <c r="EH9" i="7" s="1"/>
  <c r="EI9" i="7" s="1"/>
  <c r="EJ9" i="7" s="1"/>
  <c r="EK9" i="7" s="1"/>
  <c r="EL9" i="7" s="1"/>
  <c r="EM9" i="7" s="1"/>
  <c r="EN9" i="7" s="1"/>
  <c r="EO9" i="7" s="1"/>
  <c r="EP9" i="7" s="1"/>
  <c r="EQ9" i="7" s="1"/>
  <c r="ER9" i="7" s="1"/>
  <c r="ES9" i="7" s="1"/>
  <c r="ET9" i="7" s="1"/>
  <c r="EU9" i="7" s="1"/>
  <c r="EV9" i="7" s="1"/>
  <c r="EW9" i="7" s="1"/>
  <c r="EX9" i="7" s="1"/>
  <c r="EY9" i="7" s="1"/>
  <c r="EZ9" i="7" s="1"/>
  <c r="FA9" i="7" s="1"/>
  <c r="FB9" i="7" s="1"/>
  <c r="FC9" i="7" s="1"/>
  <c r="FD9" i="7" s="1"/>
  <c r="FE9" i="7" s="1"/>
  <c r="FF9" i="7" s="1"/>
  <c r="FG9" i="7" s="1"/>
  <c r="FH9" i="7" s="1"/>
  <c r="FI9" i="7" s="1"/>
  <c r="FJ9" i="7" s="1"/>
  <c r="FK9" i="7" s="1"/>
  <c r="FL9" i="7" s="1"/>
  <c r="FM9" i="7" s="1"/>
  <c r="FN9" i="7" s="1"/>
  <c r="FO9" i="7" s="1"/>
  <c r="FP9" i="7" s="1"/>
  <c r="FQ9" i="7" s="1"/>
  <c r="FR9" i="7" s="1"/>
  <c r="FS9" i="7" s="1"/>
  <c r="FT9" i="7" s="1"/>
  <c r="FU9" i="7" s="1"/>
  <c r="FV9" i="7" s="1"/>
  <c r="FW9" i="7" s="1"/>
  <c r="FX9" i="7" s="1"/>
  <c r="FY9" i="7" s="1"/>
  <c r="FZ9" i="7" s="1"/>
  <c r="GA9" i="7" s="1"/>
  <c r="GB9" i="7" s="1"/>
  <c r="GC9" i="7" s="1"/>
  <c r="GD9" i="7" s="1"/>
  <c r="GE9" i="7" s="1"/>
  <c r="GF9" i="7" s="1"/>
  <c r="GG9" i="7" s="1"/>
  <c r="GH9" i="7" s="1"/>
  <c r="GI9" i="7" s="1"/>
  <c r="GJ9" i="7" s="1"/>
  <c r="GK9" i="7" s="1"/>
  <c r="GL9" i="7" s="1"/>
  <c r="GM9" i="7" s="1"/>
  <c r="GN9" i="7" s="1"/>
  <c r="GO9" i="7" s="1"/>
  <c r="GP9" i="7" s="1"/>
  <c r="GQ9" i="7" s="1"/>
  <c r="GR9" i="7" s="1"/>
  <c r="GS9" i="7" s="1"/>
  <c r="GT9" i="7" s="1"/>
  <c r="GU9" i="7" s="1"/>
  <c r="GV9" i="7" s="1"/>
  <c r="GW9" i="7" s="1"/>
  <c r="GX9" i="7" s="1"/>
  <c r="GY9" i="7" s="1"/>
  <c r="GZ9" i="7" s="1"/>
  <c r="HA9" i="7" s="1"/>
  <c r="HB9" i="7" s="1"/>
  <c r="HC9" i="7" s="1"/>
  <c r="HD9" i="7" s="1"/>
  <c r="HE9" i="7" s="1"/>
  <c r="HF9" i="7" s="1"/>
  <c r="HG9" i="7" s="1"/>
  <c r="HH9" i="7" s="1"/>
  <c r="HI9" i="7" s="1"/>
  <c r="HJ9" i="7" s="1"/>
  <c r="HK9" i="7" s="1"/>
  <c r="HL9" i="7" s="1"/>
  <c r="HM9" i="7" s="1"/>
  <c r="HN9" i="7" s="1"/>
  <c r="HO9" i="7" s="1"/>
  <c r="HP9" i="7" s="1"/>
  <c r="HQ9" i="7" s="1"/>
  <c r="HR9" i="7" s="1"/>
  <c r="HS9" i="7" s="1"/>
  <c r="HT9" i="7" s="1"/>
  <c r="HU9" i="7" s="1"/>
  <c r="HV9" i="7" s="1"/>
  <c r="HW9" i="7" s="1"/>
  <c r="HX9" i="7" s="1"/>
  <c r="HY9" i="7" s="1"/>
  <c r="HZ9" i="7" s="1"/>
  <c r="IA9" i="7" s="1"/>
  <c r="IB9" i="7" s="1"/>
  <c r="IC9" i="7" s="1"/>
  <c r="ID9" i="7" s="1"/>
  <c r="IE9" i="7" s="1"/>
  <c r="IF9" i="7" s="1"/>
  <c r="IG9" i="7" s="1"/>
  <c r="IH9" i="7" s="1"/>
  <c r="II9" i="7" s="1"/>
  <c r="IJ9" i="7" s="1"/>
  <c r="IK9" i="7" s="1"/>
  <c r="IL9" i="7" s="1"/>
  <c r="IM9" i="7" s="1"/>
  <c r="IN9" i="7" s="1"/>
  <c r="IO9" i="7" s="1"/>
  <c r="IP9" i="7" s="1"/>
  <c r="IQ9" i="7" s="1"/>
  <c r="IR9" i="7" s="1"/>
  <c r="IS9" i="7" s="1"/>
  <c r="IT9" i="7" s="1"/>
  <c r="IU9" i="7" s="1"/>
  <c r="IV9" i="7" s="1"/>
  <c r="IW9" i="7" s="1"/>
  <c r="IX9" i="7" s="1"/>
  <c r="IY9" i="7" s="1"/>
  <c r="G4" i="7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AG4" i="7" s="1"/>
  <c r="AH4" i="7" s="1"/>
  <c r="AI4" i="7" s="1"/>
  <c r="AJ4" i="7" s="1"/>
  <c r="AK4" i="7" s="1"/>
  <c r="AL4" i="7" s="1"/>
  <c r="AM4" i="7" s="1"/>
  <c r="AN4" i="7" s="1"/>
  <c r="AO4" i="7" s="1"/>
  <c r="AP4" i="7" s="1"/>
  <c r="AQ4" i="7" s="1"/>
  <c r="AR4" i="7" s="1"/>
  <c r="AS4" i="7" s="1"/>
  <c r="AT4" i="7" s="1"/>
  <c r="AU4" i="7" s="1"/>
  <c r="AV4" i="7" s="1"/>
  <c r="AW4" i="7" s="1"/>
  <c r="AX4" i="7" s="1"/>
  <c r="AY4" i="7" s="1"/>
  <c r="AZ4" i="7" s="1"/>
  <c r="BA4" i="7" s="1"/>
  <c r="BB4" i="7" s="1"/>
  <c r="BC4" i="7" s="1"/>
  <c r="BD4" i="7" s="1"/>
  <c r="BE4" i="7" s="1"/>
  <c r="BF4" i="7" s="1"/>
  <c r="BG4" i="7" s="1"/>
  <c r="BH4" i="7" s="1"/>
  <c r="BI4" i="7" s="1"/>
  <c r="BJ4" i="7" s="1"/>
  <c r="BK4" i="7" s="1"/>
  <c r="BL4" i="7" s="1"/>
  <c r="BM4" i="7" s="1"/>
  <c r="BN4" i="7" s="1"/>
  <c r="BO4" i="7" s="1"/>
  <c r="BP4" i="7" s="1"/>
  <c r="BQ4" i="7" s="1"/>
  <c r="BR4" i="7" s="1"/>
  <c r="BS4" i="7" s="1"/>
  <c r="BT4" i="7" s="1"/>
  <c r="BU4" i="7" s="1"/>
  <c r="BV4" i="7" s="1"/>
  <c r="BW4" i="7" s="1"/>
  <c r="BX4" i="7" s="1"/>
  <c r="BY4" i="7" s="1"/>
  <c r="BZ4" i="7" s="1"/>
  <c r="CA4" i="7" s="1"/>
  <c r="CB4" i="7" s="1"/>
  <c r="CC4" i="7" s="1"/>
  <c r="CD4" i="7" s="1"/>
  <c r="CE4" i="7" s="1"/>
  <c r="CF4" i="7" s="1"/>
  <c r="CG4" i="7" s="1"/>
  <c r="CH4" i="7" s="1"/>
  <c r="CI4" i="7" s="1"/>
  <c r="CJ4" i="7" s="1"/>
  <c r="CK4" i="7" s="1"/>
  <c r="CL4" i="7" s="1"/>
  <c r="CM4" i="7" s="1"/>
  <c r="CN4" i="7" s="1"/>
  <c r="CO4" i="7" s="1"/>
  <c r="CP4" i="7" s="1"/>
  <c r="CQ4" i="7" s="1"/>
  <c r="CR4" i="7" s="1"/>
  <c r="CS4" i="7" s="1"/>
  <c r="CT4" i="7" s="1"/>
  <c r="CU4" i="7" s="1"/>
  <c r="CV4" i="7" s="1"/>
  <c r="CW4" i="7" s="1"/>
  <c r="CX4" i="7" s="1"/>
  <c r="CY4" i="7" s="1"/>
  <c r="CZ4" i="7" s="1"/>
  <c r="DA4" i="7" s="1"/>
  <c r="DB4" i="7" s="1"/>
  <c r="DC4" i="7" s="1"/>
  <c r="DD4" i="7" s="1"/>
  <c r="DE4" i="7" s="1"/>
  <c r="DF4" i="7" s="1"/>
  <c r="DG4" i="7" s="1"/>
  <c r="DH4" i="7" s="1"/>
  <c r="DI4" i="7" s="1"/>
  <c r="DJ4" i="7" s="1"/>
  <c r="DK4" i="7" s="1"/>
  <c r="DL4" i="7" s="1"/>
  <c r="DM4" i="7" s="1"/>
  <c r="DN4" i="7" s="1"/>
  <c r="DO4" i="7" s="1"/>
  <c r="DP4" i="7" s="1"/>
  <c r="DQ4" i="7" s="1"/>
  <c r="DR4" i="7" s="1"/>
  <c r="DS4" i="7" s="1"/>
  <c r="DT4" i="7" s="1"/>
  <c r="DU4" i="7" s="1"/>
  <c r="DV4" i="7" s="1"/>
  <c r="DW4" i="7" s="1"/>
  <c r="DX4" i="7" s="1"/>
  <c r="DY4" i="7" s="1"/>
  <c r="DZ4" i="7" s="1"/>
  <c r="EA4" i="7" s="1"/>
  <c r="EB4" i="7" s="1"/>
  <c r="EC4" i="7" s="1"/>
  <c r="ED4" i="7" s="1"/>
  <c r="EE4" i="7" s="1"/>
  <c r="EF4" i="7" s="1"/>
  <c r="EG4" i="7" s="1"/>
  <c r="EH4" i="7" s="1"/>
  <c r="EI4" i="7" s="1"/>
  <c r="EJ4" i="7" s="1"/>
  <c r="EK4" i="7" s="1"/>
  <c r="EL4" i="7" s="1"/>
  <c r="EM4" i="7" s="1"/>
  <c r="EN4" i="7" s="1"/>
  <c r="EO4" i="7" s="1"/>
  <c r="EP4" i="7" s="1"/>
  <c r="EQ4" i="7" s="1"/>
  <c r="ER4" i="7" s="1"/>
  <c r="ES4" i="7" s="1"/>
  <c r="ET4" i="7" s="1"/>
  <c r="EU4" i="7" s="1"/>
  <c r="EV4" i="7" s="1"/>
  <c r="EW4" i="7" s="1"/>
  <c r="EX4" i="7" s="1"/>
  <c r="EY4" i="7" s="1"/>
  <c r="EZ4" i="7" s="1"/>
  <c r="FA4" i="7" s="1"/>
  <c r="FB4" i="7" s="1"/>
  <c r="FC4" i="7" s="1"/>
  <c r="FD4" i="7" s="1"/>
  <c r="FE4" i="7" s="1"/>
  <c r="FF4" i="7" s="1"/>
  <c r="FG4" i="7" s="1"/>
  <c r="FH4" i="7" s="1"/>
  <c r="FI4" i="7" s="1"/>
  <c r="FJ4" i="7" s="1"/>
  <c r="FK4" i="7" s="1"/>
  <c r="FL4" i="7" s="1"/>
  <c r="FM4" i="7" s="1"/>
  <c r="FN4" i="7" s="1"/>
  <c r="FO4" i="7" s="1"/>
  <c r="FP4" i="7" s="1"/>
  <c r="FQ4" i="7" s="1"/>
  <c r="FR4" i="7" s="1"/>
  <c r="FS4" i="7" s="1"/>
  <c r="FT4" i="7" s="1"/>
  <c r="FU4" i="7" s="1"/>
  <c r="FV4" i="7" s="1"/>
  <c r="FW4" i="7" s="1"/>
  <c r="FX4" i="7" s="1"/>
  <c r="FY4" i="7" s="1"/>
  <c r="FZ4" i="7" s="1"/>
  <c r="GA4" i="7" s="1"/>
  <c r="GB4" i="7" s="1"/>
  <c r="GC4" i="7" s="1"/>
  <c r="GD4" i="7" s="1"/>
  <c r="GE4" i="7" s="1"/>
  <c r="GF4" i="7" s="1"/>
  <c r="GG4" i="7" s="1"/>
  <c r="GH4" i="7" s="1"/>
  <c r="GI4" i="7" s="1"/>
  <c r="GJ4" i="7" s="1"/>
  <c r="GK4" i="7" s="1"/>
  <c r="GL4" i="7" s="1"/>
  <c r="GM4" i="7" s="1"/>
  <c r="GN4" i="7" s="1"/>
  <c r="GO4" i="7" s="1"/>
  <c r="GP4" i="7" s="1"/>
  <c r="GQ4" i="7" s="1"/>
  <c r="GR4" i="7" s="1"/>
  <c r="GS4" i="7" s="1"/>
  <c r="GT4" i="7" s="1"/>
  <c r="GU4" i="7" s="1"/>
  <c r="GV4" i="7" s="1"/>
  <c r="GW4" i="7" s="1"/>
  <c r="GX4" i="7" s="1"/>
  <c r="GY4" i="7" s="1"/>
  <c r="GZ4" i="7" s="1"/>
  <c r="HA4" i="7" s="1"/>
  <c r="HB4" i="7" s="1"/>
  <c r="HC4" i="7" s="1"/>
  <c r="HD4" i="7" s="1"/>
  <c r="HE4" i="7" s="1"/>
  <c r="HF4" i="7" s="1"/>
  <c r="HG4" i="7" s="1"/>
  <c r="HH4" i="7" s="1"/>
  <c r="HI4" i="7" s="1"/>
  <c r="HJ4" i="7" s="1"/>
  <c r="HK4" i="7" s="1"/>
  <c r="HL4" i="7" s="1"/>
  <c r="HM4" i="7" s="1"/>
  <c r="HN4" i="7" s="1"/>
  <c r="HO4" i="7" s="1"/>
  <c r="HP4" i="7" s="1"/>
  <c r="HQ4" i="7" s="1"/>
  <c r="HR4" i="7" s="1"/>
  <c r="HS4" i="7" s="1"/>
  <c r="HT4" i="7" s="1"/>
  <c r="HU4" i="7" s="1"/>
  <c r="HV4" i="7" s="1"/>
  <c r="HW4" i="7" s="1"/>
  <c r="HX4" i="7" s="1"/>
  <c r="HY4" i="7" s="1"/>
  <c r="HZ4" i="7" s="1"/>
  <c r="IA4" i="7" s="1"/>
  <c r="IB4" i="7" s="1"/>
  <c r="IC4" i="7" s="1"/>
  <c r="ID4" i="7" s="1"/>
  <c r="IE4" i="7" s="1"/>
  <c r="IF4" i="7" s="1"/>
  <c r="IG4" i="7" s="1"/>
  <c r="IH4" i="7" s="1"/>
  <c r="II4" i="7" s="1"/>
  <c r="IJ4" i="7" s="1"/>
  <c r="IK4" i="7" s="1"/>
  <c r="IL4" i="7" s="1"/>
  <c r="IM4" i="7" s="1"/>
  <c r="IN4" i="7" s="1"/>
  <c r="IO4" i="7" s="1"/>
  <c r="IP4" i="7" s="1"/>
  <c r="IQ4" i="7" s="1"/>
  <c r="IR4" i="7" s="1"/>
  <c r="IS4" i="7" s="1"/>
  <c r="IT4" i="7" s="1"/>
  <c r="IU4" i="7" s="1"/>
  <c r="IV4" i="7" s="1"/>
  <c r="IW4" i="7" s="1"/>
  <c r="G12" i="7"/>
  <c r="H12" i="7" s="1"/>
  <c r="I12" i="7" s="1"/>
  <c r="J12" i="7" s="1"/>
  <c r="K12" i="7" s="1"/>
  <c r="L12" i="7" s="1"/>
  <c r="M12" i="7" s="1"/>
  <c r="N12" i="7" s="1"/>
  <c r="O12" i="7" s="1"/>
  <c r="P12" i="7" s="1"/>
  <c r="Q12" i="7" s="1"/>
  <c r="R12" i="7" s="1"/>
  <c r="S12" i="7" s="1"/>
  <c r="T12" i="7" s="1"/>
  <c r="U12" i="7" s="1"/>
  <c r="V12" i="7" s="1"/>
  <c r="W12" i="7" s="1"/>
  <c r="X12" i="7" s="1"/>
  <c r="Y12" i="7" s="1"/>
  <c r="Z12" i="7" s="1"/>
  <c r="AA12" i="7" s="1"/>
  <c r="AB12" i="7" s="1"/>
  <c r="AC12" i="7" s="1"/>
  <c r="AD12" i="7" s="1"/>
  <c r="AE12" i="7" s="1"/>
  <c r="AF12" i="7" s="1"/>
  <c r="AG12" i="7" s="1"/>
  <c r="AH12" i="7" s="1"/>
  <c r="AI12" i="7" s="1"/>
  <c r="AJ12" i="7" s="1"/>
  <c r="AK12" i="7" s="1"/>
  <c r="AL12" i="7" s="1"/>
  <c r="AM12" i="7" s="1"/>
  <c r="AN12" i="7" s="1"/>
  <c r="AO12" i="7" s="1"/>
  <c r="AP12" i="7" s="1"/>
  <c r="AQ12" i="7" s="1"/>
  <c r="AR12" i="7" s="1"/>
  <c r="AS12" i="7" s="1"/>
  <c r="AT12" i="7" s="1"/>
  <c r="AU12" i="7" s="1"/>
  <c r="AV12" i="7" s="1"/>
  <c r="AW12" i="7" s="1"/>
  <c r="AX12" i="7" s="1"/>
  <c r="AY12" i="7" s="1"/>
  <c r="AZ12" i="7" s="1"/>
  <c r="BA12" i="7" s="1"/>
  <c r="BB12" i="7" s="1"/>
  <c r="BC12" i="7" s="1"/>
  <c r="BD12" i="7" s="1"/>
  <c r="BE12" i="7" s="1"/>
  <c r="BF12" i="7" s="1"/>
  <c r="BG12" i="7" s="1"/>
  <c r="BH12" i="7" s="1"/>
  <c r="BI12" i="7" s="1"/>
  <c r="BJ12" i="7" s="1"/>
  <c r="BK12" i="7" s="1"/>
  <c r="BL12" i="7" s="1"/>
  <c r="BM12" i="7" s="1"/>
  <c r="BN12" i="7" s="1"/>
  <c r="BO12" i="7" s="1"/>
  <c r="BP12" i="7" s="1"/>
  <c r="BQ12" i="7" s="1"/>
  <c r="BR12" i="7" s="1"/>
  <c r="BS12" i="7" s="1"/>
  <c r="BT12" i="7" s="1"/>
  <c r="BU12" i="7" s="1"/>
  <c r="BV12" i="7" s="1"/>
  <c r="BW12" i="7" s="1"/>
  <c r="BX12" i="7" s="1"/>
  <c r="BY12" i="7" s="1"/>
  <c r="BZ12" i="7" s="1"/>
  <c r="CA12" i="7" s="1"/>
  <c r="CB12" i="7" s="1"/>
  <c r="CC12" i="7" s="1"/>
  <c r="CD12" i="7" s="1"/>
  <c r="CE12" i="7" s="1"/>
  <c r="CF12" i="7" s="1"/>
  <c r="CG12" i="7" s="1"/>
  <c r="CH12" i="7" s="1"/>
  <c r="CI12" i="7" s="1"/>
  <c r="CJ12" i="7" s="1"/>
  <c r="CK12" i="7" s="1"/>
  <c r="CL12" i="7" s="1"/>
  <c r="CM12" i="7" s="1"/>
  <c r="CN12" i="7" s="1"/>
  <c r="CO12" i="7" s="1"/>
  <c r="CP12" i="7" s="1"/>
  <c r="CQ12" i="7" s="1"/>
  <c r="CR12" i="7" s="1"/>
  <c r="CS12" i="7" s="1"/>
  <c r="CT12" i="7" s="1"/>
  <c r="CU12" i="7" s="1"/>
  <c r="CV12" i="7" s="1"/>
  <c r="CW12" i="7" s="1"/>
  <c r="CX12" i="7" s="1"/>
  <c r="CY12" i="7" s="1"/>
  <c r="CZ12" i="7" s="1"/>
  <c r="DA12" i="7" s="1"/>
  <c r="DB12" i="7" s="1"/>
  <c r="DC12" i="7" s="1"/>
  <c r="DD12" i="7" s="1"/>
  <c r="DE12" i="7" s="1"/>
  <c r="DF12" i="7" s="1"/>
  <c r="DG12" i="7" s="1"/>
  <c r="DH12" i="7" s="1"/>
  <c r="DI12" i="7" s="1"/>
  <c r="DJ12" i="7" s="1"/>
  <c r="DK12" i="7" s="1"/>
  <c r="DL12" i="7" s="1"/>
  <c r="DM12" i="7" s="1"/>
  <c r="DN12" i="7" s="1"/>
  <c r="DO12" i="7" s="1"/>
  <c r="DP12" i="7" s="1"/>
  <c r="DQ12" i="7" s="1"/>
  <c r="DR12" i="7" s="1"/>
  <c r="DS12" i="7" s="1"/>
  <c r="DT12" i="7" s="1"/>
  <c r="DU12" i="7" s="1"/>
  <c r="DV12" i="7" s="1"/>
  <c r="DW12" i="7" s="1"/>
  <c r="DX12" i="7" s="1"/>
  <c r="DY12" i="7" s="1"/>
  <c r="DZ12" i="7" s="1"/>
  <c r="EA12" i="7" s="1"/>
  <c r="EB12" i="7" s="1"/>
  <c r="EC12" i="7" s="1"/>
  <c r="ED12" i="7" s="1"/>
  <c r="EE12" i="7" s="1"/>
  <c r="EF12" i="7" s="1"/>
  <c r="EG12" i="7" s="1"/>
  <c r="EH12" i="7" s="1"/>
  <c r="EI12" i="7" s="1"/>
  <c r="EJ12" i="7" s="1"/>
  <c r="EK12" i="7" s="1"/>
  <c r="EL12" i="7" s="1"/>
  <c r="EM12" i="7" s="1"/>
  <c r="EN12" i="7" s="1"/>
  <c r="EO12" i="7" s="1"/>
  <c r="EP12" i="7" s="1"/>
  <c r="EQ12" i="7" s="1"/>
  <c r="ER12" i="7" s="1"/>
  <c r="ES12" i="7" s="1"/>
  <c r="ET12" i="7" s="1"/>
  <c r="EU12" i="7" s="1"/>
  <c r="EV12" i="7" s="1"/>
  <c r="EW12" i="7" s="1"/>
  <c r="EX12" i="7" s="1"/>
  <c r="EY12" i="7" s="1"/>
  <c r="EZ12" i="7" s="1"/>
  <c r="FA12" i="7" s="1"/>
  <c r="FB12" i="7" s="1"/>
  <c r="FC12" i="7" s="1"/>
  <c r="FD12" i="7" s="1"/>
  <c r="FE12" i="7" s="1"/>
  <c r="FF12" i="7" s="1"/>
  <c r="FG12" i="7" s="1"/>
  <c r="FH12" i="7" s="1"/>
  <c r="FI12" i="7" s="1"/>
  <c r="FJ12" i="7" s="1"/>
  <c r="FK12" i="7" s="1"/>
  <c r="FL12" i="7" s="1"/>
  <c r="FM12" i="7" s="1"/>
  <c r="FN12" i="7" s="1"/>
  <c r="FO12" i="7" s="1"/>
  <c r="FP12" i="7" s="1"/>
  <c r="FQ12" i="7" s="1"/>
  <c r="FR12" i="7" s="1"/>
  <c r="FS12" i="7" s="1"/>
  <c r="FT12" i="7" s="1"/>
  <c r="FU12" i="7" s="1"/>
  <c r="FV12" i="7" s="1"/>
  <c r="FW12" i="7" s="1"/>
  <c r="FX12" i="7" s="1"/>
  <c r="FY12" i="7" s="1"/>
  <c r="FZ12" i="7" s="1"/>
  <c r="GA12" i="7" s="1"/>
  <c r="GB12" i="7" s="1"/>
  <c r="GC12" i="7" s="1"/>
  <c r="GD12" i="7" s="1"/>
  <c r="GE12" i="7" s="1"/>
  <c r="GF12" i="7" s="1"/>
  <c r="GG12" i="7" s="1"/>
  <c r="GH12" i="7" s="1"/>
  <c r="GI12" i="7" s="1"/>
  <c r="GJ12" i="7" s="1"/>
  <c r="GK12" i="7" s="1"/>
  <c r="GL12" i="7" s="1"/>
  <c r="GM12" i="7" s="1"/>
  <c r="GN12" i="7" s="1"/>
  <c r="GO12" i="7" s="1"/>
  <c r="GP12" i="7" s="1"/>
  <c r="GQ12" i="7" s="1"/>
  <c r="GR12" i="7" s="1"/>
  <c r="GS12" i="7" s="1"/>
  <c r="GT12" i="7" s="1"/>
  <c r="GU12" i="7" s="1"/>
  <c r="GV12" i="7" s="1"/>
  <c r="GW12" i="7" s="1"/>
  <c r="GX12" i="7" s="1"/>
  <c r="GY12" i="7" s="1"/>
  <c r="GZ12" i="7" s="1"/>
  <c r="HA12" i="7" s="1"/>
  <c r="HB12" i="7" s="1"/>
  <c r="HC12" i="7" s="1"/>
  <c r="HD12" i="7" s="1"/>
  <c r="HE12" i="7" s="1"/>
  <c r="HF12" i="7" s="1"/>
  <c r="HG12" i="7" s="1"/>
  <c r="HH12" i="7" s="1"/>
  <c r="HI12" i="7" s="1"/>
  <c r="HJ12" i="7" s="1"/>
  <c r="HK12" i="7" s="1"/>
  <c r="HL12" i="7" s="1"/>
  <c r="HM12" i="7" s="1"/>
  <c r="HN12" i="7" s="1"/>
  <c r="HO12" i="7" s="1"/>
  <c r="HP12" i="7" s="1"/>
  <c r="HQ12" i="7" s="1"/>
  <c r="HR12" i="7" s="1"/>
  <c r="HS12" i="7" s="1"/>
  <c r="HT12" i="7" s="1"/>
  <c r="HU12" i="7" s="1"/>
  <c r="HV12" i="7" s="1"/>
  <c r="HW12" i="7" s="1"/>
  <c r="HX12" i="7" s="1"/>
  <c r="HY12" i="7" s="1"/>
  <c r="HZ12" i="7" s="1"/>
  <c r="IA12" i="7" s="1"/>
  <c r="IB12" i="7" s="1"/>
  <c r="IC12" i="7" s="1"/>
  <c r="ID12" i="7" s="1"/>
  <c r="IE12" i="7" s="1"/>
  <c r="IF12" i="7" s="1"/>
  <c r="IG12" i="7" s="1"/>
  <c r="IH12" i="7" s="1"/>
  <c r="II12" i="7" s="1"/>
  <c r="IJ12" i="7" s="1"/>
  <c r="IK12" i="7" s="1"/>
  <c r="IL12" i="7" s="1"/>
  <c r="IM12" i="7" s="1"/>
  <c r="IN12" i="7" s="1"/>
  <c r="IO12" i="7" s="1"/>
  <c r="IP12" i="7" s="1"/>
  <c r="IQ12" i="7" s="1"/>
  <c r="IR12" i="7" s="1"/>
  <c r="IS12" i="7" s="1"/>
  <c r="IT12" i="7" s="1"/>
  <c r="IU12" i="7" s="1"/>
  <c r="IV12" i="7" s="1"/>
  <c r="IW12" i="7" s="1"/>
  <c r="IX12" i="7" s="1"/>
  <c r="IY12" i="7" s="1"/>
  <c r="G20" i="7"/>
  <c r="H20" i="7" s="1"/>
  <c r="I20" i="7" s="1"/>
  <c r="J20" i="7" s="1"/>
  <c r="K20" i="7" s="1"/>
  <c r="L20" i="7" s="1"/>
  <c r="M20" i="7" s="1"/>
  <c r="N20" i="7" s="1"/>
  <c r="O20" i="7" s="1"/>
  <c r="P20" i="7" s="1"/>
  <c r="Q20" i="7" s="1"/>
  <c r="R20" i="7" s="1"/>
  <c r="S20" i="7" s="1"/>
  <c r="T20" i="7" s="1"/>
  <c r="U20" i="7" s="1"/>
  <c r="V20" i="7" s="1"/>
  <c r="W20" i="7" s="1"/>
  <c r="X20" i="7" s="1"/>
  <c r="Y20" i="7" s="1"/>
  <c r="Z20" i="7" s="1"/>
  <c r="AA20" i="7" s="1"/>
  <c r="AB20" i="7" s="1"/>
  <c r="AC20" i="7" s="1"/>
  <c r="AD20" i="7" s="1"/>
  <c r="AE20" i="7" s="1"/>
  <c r="AF20" i="7" s="1"/>
  <c r="AG20" i="7" s="1"/>
  <c r="AH20" i="7" s="1"/>
  <c r="AI20" i="7" s="1"/>
  <c r="AJ20" i="7" s="1"/>
  <c r="AK20" i="7" s="1"/>
  <c r="AL20" i="7" s="1"/>
  <c r="AM20" i="7" s="1"/>
  <c r="AN20" i="7" s="1"/>
  <c r="AO20" i="7" s="1"/>
  <c r="AP20" i="7" s="1"/>
  <c r="AQ20" i="7" s="1"/>
  <c r="AR20" i="7" s="1"/>
  <c r="AS20" i="7" s="1"/>
  <c r="AT20" i="7" s="1"/>
  <c r="AU20" i="7" s="1"/>
  <c r="AV20" i="7" s="1"/>
  <c r="AW20" i="7" s="1"/>
  <c r="AX20" i="7" s="1"/>
  <c r="AY20" i="7" s="1"/>
  <c r="AZ20" i="7" s="1"/>
  <c r="BA20" i="7" s="1"/>
  <c r="BB20" i="7" s="1"/>
  <c r="BC20" i="7" s="1"/>
  <c r="BD20" i="7" s="1"/>
  <c r="BE20" i="7" s="1"/>
  <c r="BF20" i="7" s="1"/>
  <c r="BG20" i="7" s="1"/>
  <c r="BH20" i="7" s="1"/>
  <c r="BI20" i="7" s="1"/>
  <c r="BJ20" i="7" s="1"/>
  <c r="BK20" i="7" s="1"/>
  <c r="BL20" i="7" s="1"/>
  <c r="BM20" i="7" s="1"/>
  <c r="BN20" i="7" s="1"/>
  <c r="BO20" i="7" s="1"/>
  <c r="BP20" i="7" s="1"/>
  <c r="BQ20" i="7" s="1"/>
  <c r="BR20" i="7" s="1"/>
  <c r="BS20" i="7" s="1"/>
  <c r="BT20" i="7" s="1"/>
  <c r="BU20" i="7" s="1"/>
  <c r="BV20" i="7" s="1"/>
  <c r="BW20" i="7" s="1"/>
  <c r="BX20" i="7" s="1"/>
  <c r="BY20" i="7" s="1"/>
  <c r="BZ20" i="7" s="1"/>
  <c r="CA20" i="7" s="1"/>
  <c r="CB20" i="7" s="1"/>
  <c r="CC20" i="7" s="1"/>
  <c r="CD20" i="7" s="1"/>
  <c r="CE20" i="7" s="1"/>
  <c r="CF20" i="7" s="1"/>
  <c r="CG20" i="7" s="1"/>
  <c r="CH20" i="7" s="1"/>
  <c r="CI20" i="7" s="1"/>
  <c r="CJ20" i="7" s="1"/>
  <c r="CK20" i="7" s="1"/>
  <c r="CL20" i="7" s="1"/>
  <c r="CM20" i="7" s="1"/>
  <c r="CN20" i="7" s="1"/>
  <c r="CO20" i="7" s="1"/>
  <c r="CP20" i="7" s="1"/>
  <c r="CQ20" i="7" s="1"/>
  <c r="CR20" i="7" s="1"/>
  <c r="CS20" i="7" s="1"/>
  <c r="CT20" i="7" s="1"/>
  <c r="CU20" i="7" s="1"/>
  <c r="CV20" i="7" s="1"/>
  <c r="CW20" i="7" s="1"/>
  <c r="CX20" i="7" s="1"/>
  <c r="CY20" i="7" s="1"/>
  <c r="CZ20" i="7" s="1"/>
  <c r="DA20" i="7" s="1"/>
  <c r="DB20" i="7" s="1"/>
  <c r="DC20" i="7" s="1"/>
  <c r="DD20" i="7" s="1"/>
  <c r="DE20" i="7" s="1"/>
  <c r="DF20" i="7" s="1"/>
  <c r="DG20" i="7" s="1"/>
  <c r="DH20" i="7" s="1"/>
  <c r="DI20" i="7" s="1"/>
  <c r="DJ20" i="7" s="1"/>
  <c r="DK20" i="7" s="1"/>
  <c r="DL20" i="7" s="1"/>
  <c r="DM20" i="7" s="1"/>
  <c r="DN20" i="7" s="1"/>
  <c r="DO20" i="7" s="1"/>
  <c r="DP20" i="7" s="1"/>
  <c r="DQ20" i="7" s="1"/>
  <c r="DR20" i="7" s="1"/>
  <c r="DS20" i="7" s="1"/>
  <c r="DT20" i="7" s="1"/>
  <c r="DU20" i="7" s="1"/>
  <c r="DV20" i="7" s="1"/>
  <c r="DW20" i="7" s="1"/>
  <c r="DX20" i="7" s="1"/>
  <c r="DY20" i="7" s="1"/>
  <c r="DZ20" i="7" s="1"/>
  <c r="EA20" i="7" s="1"/>
  <c r="EB20" i="7" s="1"/>
  <c r="EC20" i="7" s="1"/>
  <c r="ED20" i="7" s="1"/>
  <c r="EE20" i="7" s="1"/>
  <c r="EF20" i="7" s="1"/>
  <c r="EG20" i="7" s="1"/>
  <c r="EH20" i="7" s="1"/>
  <c r="EI20" i="7" s="1"/>
  <c r="EJ20" i="7" s="1"/>
  <c r="EK20" i="7" s="1"/>
  <c r="EL20" i="7" s="1"/>
  <c r="EM20" i="7" s="1"/>
  <c r="EN20" i="7" s="1"/>
  <c r="EO20" i="7" s="1"/>
  <c r="EP20" i="7" s="1"/>
  <c r="EQ20" i="7" s="1"/>
  <c r="ER20" i="7" s="1"/>
  <c r="ES20" i="7" s="1"/>
  <c r="ET20" i="7" s="1"/>
  <c r="EU20" i="7" s="1"/>
  <c r="EV20" i="7" s="1"/>
  <c r="EW20" i="7" s="1"/>
  <c r="EX20" i="7" s="1"/>
  <c r="EY20" i="7" s="1"/>
  <c r="EZ20" i="7" s="1"/>
  <c r="FA20" i="7" s="1"/>
  <c r="FB20" i="7" s="1"/>
  <c r="FC20" i="7" s="1"/>
  <c r="FD20" i="7" s="1"/>
  <c r="FE20" i="7" s="1"/>
  <c r="FF20" i="7" s="1"/>
  <c r="FG20" i="7" s="1"/>
  <c r="FH20" i="7" s="1"/>
  <c r="FI20" i="7" s="1"/>
  <c r="FJ20" i="7" s="1"/>
  <c r="FK20" i="7" s="1"/>
  <c r="FL20" i="7" s="1"/>
  <c r="FM20" i="7" s="1"/>
  <c r="FN20" i="7" s="1"/>
  <c r="FO20" i="7" s="1"/>
  <c r="FP20" i="7" s="1"/>
  <c r="FQ20" i="7" s="1"/>
  <c r="FR20" i="7" s="1"/>
  <c r="FS20" i="7" s="1"/>
  <c r="FT20" i="7" s="1"/>
  <c r="FU20" i="7" s="1"/>
  <c r="FV20" i="7" s="1"/>
  <c r="FW20" i="7" s="1"/>
  <c r="FX20" i="7" s="1"/>
  <c r="FY20" i="7" s="1"/>
  <c r="FZ20" i="7" s="1"/>
  <c r="GA20" i="7" s="1"/>
  <c r="GB20" i="7" s="1"/>
  <c r="GC20" i="7" s="1"/>
  <c r="GD20" i="7" s="1"/>
  <c r="GE20" i="7" s="1"/>
  <c r="GF20" i="7" s="1"/>
  <c r="GG20" i="7" s="1"/>
  <c r="GH20" i="7" s="1"/>
  <c r="GI20" i="7" s="1"/>
  <c r="GJ20" i="7" s="1"/>
  <c r="GK20" i="7" s="1"/>
  <c r="GL20" i="7" s="1"/>
  <c r="GM20" i="7" s="1"/>
  <c r="GN20" i="7" s="1"/>
  <c r="GO20" i="7" s="1"/>
  <c r="GP20" i="7" s="1"/>
  <c r="GQ20" i="7" s="1"/>
  <c r="GR20" i="7" s="1"/>
  <c r="GS20" i="7" s="1"/>
  <c r="GT20" i="7" s="1"/>
  <c r="GU20" i="7" s="1"/>
  <c r="GV20" i="7" s="1"/>
  <c r="GW20" i="7" s="1"/>
  <c r="GX20" i="7" s="1"/>
  <c r="GY20" i="7" s="1"/>
  <c r="GZ20" i="7" s="1"/>
  <c r="HA20" i="7" s="1"/>
  <c r="HB20" i="7" s="1"/>
  <c r="HC20" i="7" s="1"/>
  <c r="HD20" i="7" s="1"/>
  <c r="HE20" i="7" s="1"/>
  <c r="HF20" i="7" s="1"/>
  <c r="HG20" i="7" s="1"/>
  <c r="HH20" i="7" s="1"/>
  <c r="HI20" i="7" s="1"/>
  <c r="HJ20" i="7" s="1"/>
  <c r="HK20" i="7" s="1"/>
  <c r="HL20" i="7" s="1"/>
  <c r="HM20" i="7" s="1"/>
  <c r="HN20" i="7" s="1"/>
  <c r="HO20" i="7" s="1"/>
  <c r="HP20" i="7" s="1"/>
  <c r="HQ20" i="7" s="1"/>
  <c r="HR20" i="7" s="1"/>
  <c r="HS20" i="7" s="1"/>
  <c r="HT20" i="7" s="1"/>
  <c r="HU20" i="7" s="1"/>
  <c r="HV20" i="7" s="1"/>
  <c r="HW20" i="7" s="1"/>
  <c r="HX20" i="7" s="1"/>
  <c r="HY20" i="7" s="1"/>
  <c r="HZ20" i="7" s="1"/>
  <c r="IA20" i="7" s="1"/>
  <c r="IB20" i="7" s="1"/>
  <c r="IC20" i="7" s="1"/>
  <c r="ID20" i="7" s="1"/>
  <c r="IE20" i="7" s="1"/>
  <c r="IF20" i="7" s="1"/>
  <c r="IG20" i="7" s="1"/>
  <c r="IH20" i="7" s="1"/>
  <c r="II20" i="7" s="1"/>
  <c r="IJ20" i="7" s="1"/>
  <c r="IK20" i="7" s="1"/>
  <c r="IL20" i="7" s="1"/>
  <c r="IM20" i="7" s="1"/>
  <c r="IN20" i="7" s="1"/>
  <c r="IO20" i="7" s="1"/>
  <c r="IP20" i="7" s="1"/>
  <c r="IQ20" i="7" s="1"/>
  <c r="IR20" i="7" s="1"/>
  <c r="IS20" i="7" s="1"/>
  <c r="IT20" i="7" s="1"/>
  <c r="IU20" i="7" s="1"/>
  <c r="IV20" i="7" s="1"/>
  <c r="IW20" i="7" s="1"/>
  <c r="IX20" i="7" s="1"/>
  <c r="IY20" i="7" s="1"/>
  <c r="G28" i="7"/>
  <c r="H28" i="7" s="1"/>
  <c r="I28" i="7" s="1"/>
  <c r="J28" i="7" s="1"/>
  <c r="K28" i="7" s="1"/>
  <c r="L28" i="7" s="1"/>
  <c r="M28" i="7" s="1"/>
  <c r="N28" i="7" s="1"/>
  <c r="O28" i="7" s="1"/>
  <c r="P28" i="7" s="1"/>
  <c r="Q28" i="7" s="1"/>
  <c r="R28" i="7" s="1"/>
  <c r="S28" i="7" s="1"/>
  <c r="T28" i="7" s="1"/>
  <c r="U28" i="7" s="1"/>
  <c r="V28" i="7" s="1"/>
  <c r="W28" i="7" s="1"/>
  <c r="X28" i="7" s="1"/>
  <c r="Y28" i="7" s="1"/>
  <c r="Z28" i="7" s="1"/>
  <c r="AA28" i="7" s="1"/>
  <c r="AB28" i="7" s="1"/>
  <c r="AC28" i="7" s="1"/>
  <c r="AD28" i="7" s="1"/>
  <c r="AE28" i="7" s="1"/>
  <c r="AF28" i="7" s="1"/>
  <c r="AG28" i="7" s="1"/>
  <c r="AH28" i="7" s="1"/>
  <c r="AI28" i="7" s="1"/>
  <c r="AJ28" i="7" s="1"/>
  <c r="AK28" i="7" s="1"/>
  <c r="AL28" i="7" s="1"/>
  <c r="AM28" i="7" s="1"/>
  <c r="AN28" i="7" s="1"/>
  <c r="AO28" i="7" s="1"/>
  <c r="AP28" i="7" s="1"/>
  <c r="AQ28" i="7" s="1"/>
  <c r="AR28" i="7" s="1"/>
  <c r="AS28" i="7" s="1"/>
  <c r="AT28" i="7" s="1"/>
  <c r="AU28" i="7" s="1"/>
  <c r="AV28" i="7" s="1"/>
  <c r="AW28" i="7" s="1"/>
  <c r="AX28" i="7" s="1"/>
  <c r="AY28" i="7" s="1"/>
  <c r="AZ28" i="7" s="1"/>
  <c r="BA28" i="7" s="1"/>
  <c r="BB28" i="7" s="1"/>
  <c r="BC28" i="7" s="1"/>
  <c r="BD28" i="7" s="1"/>
  <c r="BE28" i="7" s="1"/>
  <c r="BF28" i="7" s="1"/>
  <c r="BG28" i="7" s="1"/>
  <c r="BH28" i="7" s="1"/>
  <c r="BI28" i="7" s="1"/>
  <c r="BJ28" i="7" s="1"/>
  <c r="BK28" i="7" s="1"/>
  <c r="BL28" i="7" s="1"/>
  <c r="BM28" i="7" s="1"/>
  <c r="BN28" i="7" s="1"/>
  <c r="BO28" i="7" s="1"/>
  <c r="BP28" i="7" s="1"/>
  <c r="BQ28" i="7" s="1"/>
  <c r="BR28" i="7" s="1"/>
  <c r="BS28" i="7" s="1"/>
  <c r="BT28" i="7" s="1"/>
  <c r="BU28" i="7" s="1"/>
  <c r="BV28" i="7" s="1"/>
  <c r="BW28" i="7" s="1"/>
  <c r="BX28" i="7" s="1"/>
  <c r="BY28" i="7" s="1"/>
  <c r="BZ28" i="7" s="1"/>
  <c r="CA28" i="7" s="1"/>
  <c r="CB28" i="7" s="1"/>
  <c r="CC28" i="7" s="1"/>
  <c r="CD28" i="7" s="1"/>
  <c r="CE28" i="7" s="1"/>
  <c r="CF28" i="7" s="1"/>
  <c r="CG28" i="7" s="1"/>
  <c r="CH28" i="7" s="1"/>
  <c r="CI28" i="7" s="1"/>
  <c r="CJ28" i="7" s="1"/>
  <c r="CK28" i="7" s="1"/>
  <c r="CL28" i="7" s="1"/>
  <c r="CM28" i="7" s="1"/>
  <c r="CN28" i="7" s="1"/>
  <c r="CO28" i="7" s="1"/>
  <c r="CP28" i="7" s="1"/>
  <c r="CQ28" i="7" s="1"/>
  <c r="CR28" i="7" s="1"/>
  <c r="CS28" i="7" s="1"/>
  <c r="CT28" i="7" s="1"/>
  <c r="CU28" i="7" s="1"/>
  <c r="CV28" i="7" s="1"/>
  <c r="CW28" i="7" s="1"/>
  <c r="CX28" i="7" s="1"/>
  <c r="CY28" i="7" s="1"/>
  <c r="CZ28" i="7" s="1"/>
  <c r="DA28" i="7" s="1"/>
  <c r="DB28" i="7" s="1"/>
  <c r="DC28" i="7" s="1"/>
  <c r="DD28" i="7" s="1"/>
  <c r="DE28" i="7" s="1"/>
  <c r="DF28" i="7" s="1"/>
  <c r="DG28" i="7" s="1"/>
  <c r="DH28" i="7" s="1"/>
  <c r="DI28" i="7" s="1"/>
  <c r="DJ28" i="7" s="1"/>
  <c r="DK28" i="7" s="1"/>
  <c r="DL28" i="7" s="1"/>
  <c r="DM28" i="7" s="1"/>
  <c r="DN28" i="7" s="1"/>
  <c r="DO28" i="7" s="1"/>
  <c r="DP28" i="7" s="1"/>
  <c r="DQ28" i="7" s="1"/>
  <c r="DR28" i="7" s="1"/>
  <c r="DS28" i="7" s="1"/>
  <c r="DT28" i="7" s="1"/>
  <c r="DU28" i="7" s="1"/>
  <c r="DV28" i="7" s="1"/>
  <c r="DW28" i="7" s="1"/>
  <c r="DX28" i="7" s="1"/>
  <c r="DY28" i="7" s="1"/>
  <c r="DZ28" i="7" s="1"/>
  <c r="EA28" i="7" s="1"/>
  <c r="EB28" i="7" s="1"/>
  <c r="EC28" i="7" s="1"/>
  <c r="ED28" i="7" s="1"/>
  <c r="EE28" i="7" s="1"/>
  <c r="EF28" i="7" s="1"/>
  <c r="EG28" i="7" s="1"/>
  <c r="EH28" i="7" s="1"/>
  <c r="EI28" i="7" s="1"/>
  <c r="EJ28" i="7" s="1"/>
  <c r="EK28" i="7" s="1"/>
  <c r="EL28" i="7" s="1"/>
  <c r="EM28" i="7" s="1"/>
  <c r="EN28" i="7" s="1"/>
  <c r="EO28" i="7" s="1"/>
  <c r="EP28" i="7" s="1"/>
  <c r="EQ28" i="7" s="1"/>
  <c r="ER28" i="7" s="1"/>
  <c r="ES28" i="7" s="1"/>
  <c r="ET28" i="7" s="1"/>
  <c r="EU28" i="7" s="1"/>
  <c r="EV28" i="7" s="1"/>
  <c r="EW28" i="7" s="1"/>
  <c r="EX28" i="7" s="1"/>
  <c r="EY28" i="7" s="1"/>
  <c r="EZ28" i="7" s="1"/>
  <c r="FA28" i="7" s="1"/>
  <c r="FB28" i="7" s="1"/>
  <c r="FC28" i="7" s="1"/>
  <c r="FD28" i="7" s="1"/>
  <c r="FE28" i="7" s="1"/>
  <c r="FF28" i="7" s="1"/>
  <c r="FG28" i="7" s="1"/>
  <c r="FH28" i="7" s="1"/>
  <c r="FI28" i="7" s="1"/>
  <c r="FJ28" i="7" s="1"/>
  <c r="FK28" i="7" s="1"/>
  <c r="FL28" i="7" s="1"/>
  <c r="FM28" i="7" s="1"/>
  <c r="FN28" i="7" s="1"/>
  <c r="FO28" i="7" s="1"/>
  <c r="FP28" i="7" s="1"/>
  <c r="FQ28" i="7" s="1"/>
  <c r="FR28" i="7" s="1"/>
  <c r="FS28" i="7" s="1"/>
  <c r="FT28" i="7" s="1"/>
  <c r="FU28" i="7" s="1"/>
  <c r="FV28" i="7" s="1"/>
  <c r="FW28" i="7" s="1"/>
  <c r="FX28" i="7" s="1"/>
  <c r="FY28" i="7" s="1"/>
  <c r="FZ28" i="7" s="1"/>
  <c r="GA28" i="7" s="1"/>
  <c r="GB28" i="7" s="1"/>
  <c r="GC28" i="7" s="1"/>
  <c r="GD28" i="7" s="1"/>
  <c r="GE28" i="7" s="1"/>
  <c r="GF28" i="7" s="1"/>
  <c r="GG28" i="7" s="1"/>
  <c r="GH28" i="7" s="1"/>
  <c r="GI28" i="7" s="1"/>
  <c r="GJ28" i="7" s="1"/>
  <c r="GK28" i="7" s="1"/>
  <c r="GL28" i="7" s="1"/>
  <c r="GM28" i="7" s="1"/>
  <c r="GN28" i="7" s="1"/>
  <c r="GO28" i="7" s="1"/>
  <c r="GP28" i="7" s="1"/>
  <c r="GQ28" i="7" s="1"/>
  <c r="GR28" i="7" s="1"/>
  <c r="GS28" i="7" s="1"/>
  <c r="GT28" i="7" s="1"/>
  <c r="GU28" i="7" s="1"/>
  <c r="GV28" i="7" s="1"/>
  <c r="GW28" i="7" s="1"/>
  <c r="GX28" i="7" s="1"/>
  <c r="GY28" i="7" s="1"/>
  <c r="GZ28" i="7" s="1"/>
  <c r="HA28" i="7" s="1"/>
  <c r="HB28" i="7" s="1"/>
  <c r="HC28" i="7" s="1"/>
  <c r="HD28" i="7" s="1"/>
  <c r="HE28" i="7" s="1"/>
  <c r="HF28" i="7" s="1"/>
  <c r="HG28" i="7" s="1"/>
  <c r="HH28" i="7" s="1"/>
  <c r="HI28" i="7" s="1"/>
  <c r="HJ28" i="7" s="1"/>
  <c r="HK28" i="7" s="1"/>
  <c r="HL28" i="7" s="1"/>
  <c r="HM28" i="7" s="1"/>
  <c r="HN28" i="7" s="1"/>
  <c r="HO28" i="7" s="1"/>
  <c r="HP28" i="7" s="1"/>
  <c r="HQ28" i="7" s="1"/>
  <c r="HR28" i="7" s="1"/>
  <c r="HS28" i="7" s="1"/>
  <c r="HT28" i="7" s="1"/>
  <c r="HU28" i="7" s="1"/>
  <c r="HV28" i="7" s="1"/>
  <c r="HW28" i="7" s="1"/>
  <c r="HX28" i="7" s="1"/>
  <c r="HY28" i="7" s="1"/>
  <c r="HZ28" i="7" s="1"/>
  <c r="IA28" i="7" s="1"/>
  <c r="IB28" i="7" s="1"/>
  <c r="IC28" i="7" s="1"/>
  <c r="ID28" i="7" s="1"/>
  <c r="IE28" i="7" s="1"/>
  <c r="IF28" i="7" s="1"/>
  <c r="IG28" i="7" s="1"/>
  <c r="IH28" i="7" s="1"/>
  <c r="II28" i="7" s="1"/>
  <c r="IJ28" i="7" s="1"/>
  <c r="IK28" i="7" s="1"/>
  <c r="IL28" i="7" s="1"/>
  <c r="IM28" i="7" s="1"/>
  <c r="IN28" i="7" s="1"/>
  <c r="IO28" i="7" s="1"/>
  <c r="IP28" i="7" s="1"/>
  <c r="IQ28" i="7" s="1"/>
  <c r="IR28" i="7" s="1"/>
  <c r="IS28" i="7" s="1"/>
  <c r="IT28" i="7" s="1"/>
  <c r="IU28" i="7" s="1"/>
  <c r="IV28" i="7" s="1"/>
  <c r="IW28" i="7" s="1"/>
  <c r="IX28" i="7" s="1"/>
  <c r="IY28" i="7" s="1"/>
  <c r="G36" i="7"/>
  <c r="H36" i="7" s="1"/>
  <c r="I36" i="7" s="1"/>
  <c r="J36" i="7" s="1"/>
  <c r="K36" i="7" s="1"/>
  <c r="L36" i="7" s="1"/>
  <c r="M36" i="7" s="1"/>
  <c r="N36" i="7" s="1"/>
  <c r="O36" i="7" s="1"/>
  <c r="P36" i="7" s="1"/>
  <c r="Q36" i="7" s="1"/>
  <c r="R36" i="7" s="1"/>
  <c r="S36" i="7" s="1"/>
  <c r="T36" i="7" s="1"/>
  <c r="U36" i="7" s="1"/>
  <c r="V36" i="7" s="1"/>
  <c r="W36" i="7" s="1"/>
  <c r="X36" i="7" s="1"/>
  <c r="Y36" i="7" s="1"/>
  <c r="Z36" i="7" s="1"/>
  <c r="AA36" i="7" s="1"/>
  <c r="AB36" i="7" s="1"/>
  <c r="AC36" i="7" s="1"/>
  <c r="AD36" i="7" s="1"/>
  <c r="AE36" i="7" s="1"/>
  <c r="AF36" i="7" s="1"/>
  <c r="AG36" i="7" s="1"/>
  <c r="AH36" i="7" s="1"/>
  <c r="AI36" i="7" s="1"/>
  <c r="AJ36" i="7" s="1"/>
  <c r="AK36" i="7" s="1"/>
  <c r="AL36" i="7" s="1"/>
  <c r="AM36" i="7" s="1"/>
  <c r="AN36" i="7" s="1"/>
  <c r="AO36" i="7" s="1"/>
  <c r="AP36" i="7" s="1"/>
  <c r="AQ36" i="7" s="1"/>
  <c r="AR36" i="7" s="1"/>
  <c r="AS36" i="7" s="1"/>
  <c r="AT36" i="7" s="1"/>
  <c r="AU36" i="7" s="1"/>
  <c r="AV36" i="7" s="1"/>
  <c r="AW36" i="7" s="1"/>
  <c r="AX36" i="7" s="1"/>
  <c r="AY36" i="7" s="1"/>
  <c r="AZ36" i="7" s="1"/>
  <c r="BA36" i="7" s="1"/>
  <c r="BB36" i="7" s="1"/>
  <c r="BC36" i="7" s="1"/>
  <c r="BD36" i="7" s="1"/>
  <c r="BE36" i="7" s="1"/>
  <c r="BF36" i="7" s="1"/>
  <c r="BG36" i="7" s="1"/>
  <c r="BH36" i="7" s="1"/>
  <c r="BI36" i="7" s="1"/>
  <c r="BJ36" i="7" s="1"/>
  <c r="BK36" i="7" s="1"/>
  <c r="BL36" i="7" s="1"/>
  <c r="BM36" i="7" s="1"/>
  <c r="BN36" i="7" s="1"/>
  <c r="BO36" i="7" s="1"/>
  <c r="BP36" i="7" s="1"/>
  <c r="BQ36" i="7" s="1"/>
  <c r="BR36" i="7" s="1"/>
  <c r="BS36" i="7" s="1"/>
  <c r="BT36" i="7" s="1"/>
  <c r="BU36" i="7" s="1"/>
  <c r="BV36" i="7" s="1"/>
  <c r="BW36" i="7" s="1"/>
  <c r="BX36" i="7" s="1"/>
  <c r="BY36" i="7" s="1"/>
  <c r="BZ36" i="7" s="1"/>
  <c r="CA36" i="7" s="1"/>
  <c r="CB36" i="7" s="1"/>
  <c r="CC36" i="7" s="1"/>
  <c r="CD36" i="7" s="1"/>
  <c r="CE36" i="7" s="1"/>
  <c r="CF36" i="7" s="1"/>
  <c r="CG36" i="7" s="1"/>
  <c r="CH36" i="7" s="1"/>
  <c r="CI36" i="7" s="1"/>
  <c r="CJ36" i="7" s="1"/>
  <c r="CK36" i="7" s="1"/>
  <c r="CL36" i="7" s="1"/>
  <c r="CM36" i="7" s="1"/>
  <c r="CN36" i="7" s="1"/>
  <c r="CO36" i="7" s="1"/>
  <c r="CP36" i="7" s="1"/>
  <c r="CQ36" i="7" s="1"/>
  <c r="CR36" i="7" s="1"/>
  <c r="CS36" i="7" s="1"/>
  <c r="CT36" i="7" s="1"/>
  <c r="CU36" i="7" s="1"/>
  <c r="CV36" i="7" s="1"/>
  <c r="CW36" i="7" s="1"/>
  <c r="CX36" i="7" s="1"/>
  <c r="CY36" i="7" s="1"/>
  <c r="CZ36" i="7" s="1"/>
  <c r="DA36" i="7" s="1"/>
  <c r="DB36" i="7" s="1"/>
  <c r="DC36" i="7" s="1"/>
  <c r="DD36" i="7" s="1"/>
  <c r="DE36" i="7" s="1"/>
  <c r="DF36" i="7" s="1"/>
  <c r="DG36" i="7" s="1"/>
  <c r="DH36" i="7" s="1"/>
  <c r="DI36" i="7" s="1"/>
  <c r="DJ36" i="7" s="1"/>
  <c r="DK36" i="7" s="1"/>
  <c r="DL36" i="7" s="1"/>
  <c r="DM36" i="7" s="1"/>
  <c r="DN36" i="7" s="1"/>
  <c r="DO36" i="7" s="1"/>
  <c r="DP36" i="7" s="1"/>
  <c r="DQ36" i="7" s="1"/>
  <c r="DR36" i="7" s="1"/>
  <c r="DS36" i="7" s="1"/>
  <c r="DT36" i="7" s="1"/>
  <c r="DU36" i="7" s="1"/>
  <c r="DV36" i="7" s="1"/>
  <c r="DW36" i="7" s="1"/>
  <c r="DX36" i="7" s="1"/>
  <c r="DY36" i="7" s="1"/>
  <c r="DZ36" i="7" s="1"/>
  <c r="EA36" i="7" s="1"/>
  <c r="EB36" i="7" s="1"/>
  <c r="EC36" i="7" s="1"/>
  <c r="ED36" i="7" s="1"/>
  <c r="EE36" i="7" s="1"/>
  <c r="EF36" i="7" s="1"/>
  <c r="EG36" i="7" s="1"/>
  <c r="EH36" i="7" s="1"/>
  <c r="EI36" i="7" s="1"/>
  <c r="EJ36" i="7" s="1"/>
  <c r="EK36" i="7" s="1"/>
  <c r="EL36" i="7" s="1"/>
  <c r="EM36" i="7" s="1"/>
  <c r="EN36" i="7" s="1"/>
  <c r="EO36" i="7" s="1"/>
  <c r="EP36" i="7" s="1"/>
  <c r="EQ36" i="7" s="1"/>
  <c r="ER36" i="7" s="1"/>
  <c r="ES36" i="7" s="1"/>
  <c r="ET36" i="7" s="1"/>
  <c r="EU36" i="7" s="1"/>
  <c r="EV36" i="7" s="1"/>
  <c r="EW36" i="7" s="1"/>
  <c r="EX36" i="7" s="1"/>
  <c r="EY36" i="7" s="1"/>
  <c r="EZ36" i="7" s="1"/>
  <c r="FA36" i="7" s="1"/>
  <c r="FB36" i="7" s="1"/>
  <c r="FC36" i="7" s="1"/>
  <c r="FD36" i="7" s="1"/>
  <c r="FE36" i="7" s="1"/>
  <c r="FF36" i="7" s="1"/>
  <c r="FG36" i="7" s="1"/>
  <c r="FH36" i="7" s="1"/>
  <c r="FI36" i="7" s="1"/>
  <c r="FJ36" i="7" s="1"/>
  <c r="FK36" i="7" s="1"/>
  <c r="FL36" i="7" s="1"/>
  <c r="FM36" i="7" s="1"/>
  <c r="FN36" i="7" s="1"/>
  <c r="FO36" i="7" s="1"/>
  <c r="FP36" i="7" s="1"/>
  <c r="FQ36" i="7" s="1"/>
  <c r="FR36" i="7" s="1"/>
  <c r="FS36" i="7" s="1"/>
  <c r="FT36" i="7" s="1"/>
  <c r="FU36" i="7" s="1"/>
  <c r="FV36" i="7" s="1"/>
  <c r="FW36" i="7" s="1"/>
  <c r="FX36" i="7" s="1"/>
  <c r="FY36" i="7" s="1"/>
  <c r="FZ36" i="7" s="1"/>
  <c r="GA36" i="7" s="1"/>
  <c r="GB36" i="7" s="1"/>
  <c r="GC36" i="7" s="1"/>
  <c r="GD36" i="7" s="1"/>
  <c r="GE36" i="7" s="1"/>
  <c r="GF36" i="7" s="1"/>
  <c r="GG36" i="7" s="1"/>
  <c r="GH36" i="7" s="1"/>
  <c r="GI36" i="7" s="1"/>
  <c r="GJ36" i="7" s="1"/>
  <c r="GK36" i="7" s="1"/>
  <c r="GL36" i="7" s="1"/>
  <c r="GM36" i="7" s="1"/>
  <c r="GN36" i="7" s="1"/>
  <c r="GO36" i="7" s="1"/>
  <c r="GP36" i="7" s="1"/>
  <c r="GQ36" i="7" s="1"/>
  <c r="GR36" i="7" s="1"/>
  <c r="GS36" i="7" s="1"/>
  <c r="GT36" i="7" s="1"/>
  <c r="GU36" i="7" s="1"/>
  <c r="GV36" i="7" s="1"/>
  <c r="GW36" i="7" s="1"/>
  <c r="GX36" i="7" s="1"/>
  <c r="GY36" i="7" s="1"/>
  <c r="GZ36" i="7" s="1"/>
  <c r="HA36" i="7" s="1"/>
  <c r="HB36" i="7" s="1"/>
  <c r="HC36" i="7" s="1"/>
  <c r="HD36" i="7" s="1"/>
  <c r="HE36" i="7" s="1"/>
  <c r="HF36" i="7" s="1"/>
  <c r="HG36" i="7" s="1"/>
  <c r="HH36" i="7" s="1"/>
  <c r="HI36" i="7" s="1"/>
  <c r="HJ36" i="7" s="1"/>
  <c r="HK36" i="7" s="1"/>
  <c r="HL36" i="7" s="1"/>
  <c r="HM36" i="7" s="1"/>
  <c r="HN36" i="7" s="1"/>
  <c r="HO36" i="7" s="1"/>
  <c r="HP36" i="7" s="1"/>
  <c r="HQ36" i="7" s="1"/>
  <c r="HR36" i="7" s="1"/>
  <c r="HS36" i="7" s="1"/>
  <c r="HT36" i="7" s="1"/>
  <c r="HU36" i="7" s="1"/>
  <c r="HV36" i="7" s="1"/>
  <c r="HW36" i="7" s="1"/>
  <c r="HX36" i="7" s="1"/>
  <c r="HY36" i="7" s="1"/>
  <c r="HZ36" i="7" s="1"/>
  <c r="IA36" i="7" s="1"/>
  <c r="IB36" i="7" s="1"/>
  <c r="IC36" i="7" s="1"/>
  <c r="ID36" i="7" s="1"/>
  <c r="IE36" i="7" s="1"/>
  <c r="IF36" i="7" s="1"/>
  <c r="IG36" i="7" s="1"/>
  <c r="IH36" i="7" s="1"/>
  <c r="II36" i="7" s="1"/>
  <c r="IJ36" i="7" s="1"/>
  <c r="IK36" i="7" s="1"/>
  <c r="IL36" i="7" s="1"/>
  <c r="IM36" i="7" s="1"/>
  <c r="IN36" i="7" s="1"/>
  <c r="IO36" i="7" s="1"/>
  <c r="IP36" i="7" s="1"/>
  <c r="IQ36" i="7" s="1"/>
  <c r="IR36" i="7" s="1"/>
  <c r="IS36" i="7" s="1"/>
  <c r="IT36" i="7" s="1"/>
  <c r="IU36" i="7" s="1"/>
  <c r="IV36" i="7" s="1"/>
  <c r="IW36" i="7" s="1"/>
  <c r="IX36" i="7" s="1"/>
  <c r="IY36" i="7" s="1"/>
  <c r="G44" i="7"/>
  <c r="H44" i="7" s="1"/>
  <c r="I44" i="7" s="1"/>
  <c r="J44" i="7" s="1"/>
  <c r="K44" i="7" s="1"/>
  <c r="L44" i="7" s="1"/>
  <c r="M44" i="7" s="1"/>
  <c r="N44" i="7" s="1"/>
  <c r="O44" i="7" s="1"/>
  <c r="P44" i="7" s="1"/>
  <c r="Q44" i="7" s="1"/>
  <c r="R44" i="7" s="1"/>
  <c r="S44" i="7" s="1"/>
  <c r="T44" i="7" s="1"/>
  <c r="U44" i="7" s="1"/>
  <c r="V44" i="7" s="1"/>
  <c r="W44" i="7" s="1"/>
  <c r="X44" i="7" s="1"/>
  <c r="Y44" i="7" s="1"/>
  <c r="Z44" i="7" s="1"/>
  <c r="AA44" i="7" s="1"/>
  <c r="AB44" i="7" s="1"/>
  <c r="AC44" i="7" s="1"/>
  <c r="AD44" i="7" s="1"/>
  <c r="AE44" i="7" s="1"/>
  <c r="AF44" i="7" s="1"/>
  <c r="AG44" i="7" s="1"/>
  <c r="AH44" i="7" s="1"/>
  <c r="AI44" i="7" s="1"/>
  <c r="AJ44" i="7" s="1"/>
  <c r="AK44" i="7" s="1"/>
  <c r="AL44" i="7" s="1"/>
  <c r="AM44" i="7" s="1"/>
  <c r="AN44" i="7" s="1"/>
  <c r="AO44" i="7" s="1"/>
  <c r="AP44" i="7" s="1"/>
  <c r="AQ44" i="7" s="1"/>
  <c r="AR44" i="7" s="1"/>
  <c r="AS44" i="7" s="1"/>
  <c r="AT44" i="7" s="1"/>
  <c r="AU44" i="7" s="1"/>
  <c r="AV44" i="7" s="1"/>
  <c r="AW44" i="7" s="1"/>
  <c r="AX44" i="7" s="1"/>
  <c r="AY44" i="7" s="1"/>
  <c r="AZ44" i="7" s="1"/>
  <c r="BA44" i="7" s="1"/>
  <c r="BB44" i="7" s="1"/>
  <c r="BC44" i="7" s="1"/>
  <c r="BD44" i="7" s="1"/>
  <c r="BE44" i="7" s="1"/>
  <c r="BF44" i="7" s="1"/>
  <c r="BG44" i="7" s="1"/>
  <c r="BH44" i="7" s="1"/>
  <c r="BI44" i="7" s="1"/>
  <c r="BJ44" i="7" s="1"/>
  <c r="BK44" i="7" s="1"/>
  <c r="BL44" i="7" s="1"/>
  <c r="BM44" i="7" s="1"/>
  <c r="BN44" i="7" s="1"/>
  <c r="BO44" i="7" s="1"/>
  <c r="BP44" i="7" s="1"/>
  <c r="BQ44" i="7" s="1"/>
  <c r="BR44" i="7" s="1"/>
  <c r="BS44" i="7" s="1"/>
  <c r="BT44" i="7" s="1"/>
  <c r="BU44" i="7" s="1"/>
  <c r="BV44" i="7" s="1"/>
  <c r="BW44" i="7" s="1"/>
  <c r="BX44" i="7" s="1"/>
  <c r="BY44" i="7" s="1"/>
  <c r="BZ44" i="7" s="1"/>
  <c r="CA44" i="7" s="1"/>
  <c r="CB44" i="7" s="1"/>
  <c r="CC44" i="7" s="1"/>
  <c r="CD44" i="7" s="1"/>
  <c r="CE44" i="7" s="1"/>
  <c r="CF44" i="7" s="1"/>
  <c r="CG44" i="7" s="1"/>
  <c r="CH44" i="7" s="1"/>
  <c r="CI44" i="7" s="1"/>
  <c r="CJ44" i="7" s="1"/>
  <c r="CK44" i="7" s="1"/>
  <c r="CL44" i="7" s="1"/>
  <c r="CM44" i="7" s="1"/>
  <c r="CN44" i="7" s="1"/>
  <c r="CO44" i="7" s="1"/>
  <c r="CP44" i="7" s="1"/>
  <c r="CQ44" i="7" s="1"/>
  <c r="CR44" i="7" s="1"/>
  <c r="CS44" i="7" s="1"/>
  <c r="CT44" i="7" s="1"/>
  <c r="CU44" i="7" s="1"/>
  <c r="CV44" i="7" s="1"/>
  <c r="CW44" i="7" s="1"/>
  <c r="CX44" i="7" s="1"/>
  <c r="CY44" i="7" s="1"/>
  <c r="CZ44" i="7" s="1"/>
  <c r="DA44" i="7" s="1"/>
  <c r="DB44" i="7" s="1"/>
  <c r="DC44" i="7" s="1"/>
  <c r="DD44" i="7" s="1"/>
  <c r="DE44" i="7" s="1"/>
  <c r="DF44" i="7" s="1"/>
  <c r="DG44" i="7" s="1"/>
  <c r="DH44" i="7" s="1"/>
  <c r="DI44" i="7" s="1"/>
  <c r="DJ44" i="7" s="1"/>
  <c r="DK44" i="7" s="1"/>
  <c r="DL44" i="7" s="1"/>
  <c r="DM44" i="7" s="1"/>
  <c r="DN44" i="7" s="1"/>
  <c r="DO44" i="7" s="1"/>
  <c r="DP44" i="7" s="1"/>
  <c r="DQ44" i="7" s="1"/>
  <c r="DR44" i="7" s="1"/>
  <c r="DS44" i="7" s="1"/>
  <c r="DT44" i="7" s="1"/>
  <c r="DU44" i="7" s="1"/>
  <c r="DV44" i="7" s="1"/>
  <c r="DW44" i="7" s="1"/>
  <c r="DX44" i="7" s="1"/>
  <c r="DY44" i="7" s="1"/>
  <c r="DZ44" i="7" s="1"/>
  <c r="EA44" i="7" s="1"/>
  <c r="EB44" i="7" s="1"/>
  <c r="EC44" i="7" s="1"/>
  <c r="ED44" i="7" s="1"/>
  <c r="EE44" i="7" s="1"/>
  <c r="EF44" i="7" s="1"/>
  <c r="EG44" i="7" s="1"/>
  <c r="EH44" i="7" s="1"/>
  <c r="EI44" i="7" s="1"/>
  <c r="EJ44" i="7" s="1"/>
  <c r="EK44" i="7" s="1"/>
  <c r="EL44" i="7" s="1"/>
  <c r="EM44" i="7" s="1"/>
  <c r="EN44" i="7" s="1"/>
  <c r="EO44" i="7" s="1"/>
  <c r="EP44" i="7" s="1"/>
  <c r="EQ44" i="7" s="1"/>
  <c r="ER44" i="7" s="1"/>
  <c r="ES44" i="7" s="1"/>
  <c r="ET44" i="7" s="1"/>
  <c r="EU44" i="7" s="1"/>
  <c r="EV44" i="7" s="1"/>
  <c r="EW44" i="7" s="1"/>
  <c r="EX44" i="7" s="1"/>
  <c r="EY44" i="7" s="1"/>
  <c r="EZ44" i="7" s="1"/>
  <c r="FA44" i="7" s="1"/>
  <c r="FB44" i="7" s="1"/>
  <c r="FC44" i="7" s="1"/>
  <c r="FD44" i="7" s="1"/>
  <c r="FE44" i="7" s="1"/>
  <c r="FF44" i="7" s="1"/>
  <c r="FG44" i="7" s="1"/>
  <c r="FH44" i="7" s="1"/>
  <c r="FI44" i="7" s="1"/>
  <c r="FJ44" i="7" s="1"/>
  <c r="FK44" i="7" s="1"/>
  <c r="FL44" i="7" s="1"/>
  <c r="FM44" i="7" s="1"/>
  <c r="FN44" i="7" s="1"/>
  <c r="FO44" i="7" s="1"/>
  <c r="FP44" i="7" s="1"/>
  <c r="FQ44" i="7" s="1"/>
  <c r="FR44" i="7" s="1"/>
  <c r="FS44" i="7" s="1"/>
  <c r="FT44" i="7" s="1"/>
  <c r="FU44" i="7" s="1"/>
  <c r="FV44" i="7" s="1"/>
  <c r="FW44" i="7" s="1"/>
  <c r="FX44" i="7" s="1"/>
  <c r="FY44" i="7" s="1"/>
  <c r="FZ44" i="7" s="1"/>
  <c r="GA44" i="7" s="1"/>
  <c r="GB44" i="7" s="1"/>
  <c r="GC44" i="7" s="1"/>
  <c r="GD44" i="7" s="1"/>
  <c r="GE44" i="7" s="1"/>
  <c r="GF44" i="7" s="1"/>
  <c r="GG44" i="7" s="1"/>
  <c r="GH44" i="7" s="1"/>
  <c r="GI44" i="7" s="1"/>
  <c r="GJ44" i="7" s="1"/>
  <c r="GK44" i="7" s="1"/>
  <c r="GL44" i="7" s="1"/>
  <c r="GM44" i="7" s="1"/>
  <c r="GN44" i="7" s="1"/>
  <c r="GO44" i="7" s="1"/>
  <c r="GP44" i="7" s="1"/>
  <c r="GQ44" i="7" s="1"/>
  <c r="GR44" i="7" s="1"/>
  <c r="GS44" i="7" s="1"/>
  <c r="GT44" i="7" s="1"/>
  <c r="GU44" i="7" s="1"/>
  <c r="GV44" i="7" s="1"/>
  <c r="GW44" i="7" s="1"/>
  <c r="GX44" i="7" s="1"/>
  <c r="GY44" i="7" s="1"/>
  <c r="GZ44" i="7" s="1"/>
  <c r="HA44" i="7" s="1"/>
  <c r="HB44" i="7" s="1"/>
  <c r="HC44" i="7" s="1"/>
  <c r="HD44" i="7" s="1"/>
  <c r="HE44" i="7" s="1"/>
  <c r="HF44" i="7" s="1"/>
  <c r="HG44" i="7" s="1"/>
  <c r="HH44" i="7" s="1"/>
  <c r="HI44" i="7" s="1"/>
  <c r="HJ44" i="7" s="1"/>
  <c r="HK44" i="7" s="1"/>
  <c r="HL44" i="7" s="1"/>
  <c r="HM44" i="7" s="1"/>
  <c r="HN44" i="7" s="1"/>
  <c r="HO44" i="7" s="1"/>
  <c r="HP44" i="7" s="1"/>
  <c r="HQ44" i="7" s="1"/>
  <c r="HR44" i="7" s="1"/>
  <c r="HS44" i="7" s="1"/>
  <c r="HT44" i="7" s="1"/>
  <c r="HU44" i="7" s="1"/>
  <c r="HV44" i="7" s="1"/>
  <c r="HW44" i="7" s="1"/>
  <c r="HX44" i="7" s="1"/>
  <c r="HY44" i="7" s="1"/>
  <c r="HZ44" i="7" s="1"/>
  <c r="IA44" i="7" s="1"/>
  <c r="IB44" i="7" s="1"/>
  <c r="IC44" i="7" s="1"/>
  <c r="ID44" i="7" s="1"/>
  <c r="IE44" i="7" s="1"/>
  <c r="IF44" i="7" s="1"/>
  <c r="IG44" i="7" s="1"/>
  <c r="IH44" i="7" s="1"/>
  <c r="II44" i="7" s="1"/>
  <c r="IJ44" i="7" s="1"/>
  <c r="IK44" i="7" s="1"/>
  <c r="IL44" i="7" s="1"/>
  <c r="IM44" i="7" s="1"/>
  <c r="IN44" i="7" s="1"/>
  <c r="IO44" i="7" s="1"/>
  <c r="IP44" i="7" s="1"/>
  <c r="IQ44" i="7" s="1"/>
  <c r="IR44" i="7" s="1"/>
  <c r="IS44" i="7" s="1"/>
  <c r="IT44" i="7" s="1"/>
  <c r="IU44" i="7" s="1"/>
  <c r="IV44" i="7" s="1"/>
  <c r="IW44" i="7" s="1"/>
  <c r="IX44" i="7" s="1"/>
  <c r="IY44" i="7" s="1"/>
  <c r="G52" i="7"/>
  <c r="H52" i="7" s="1"/>
  <c r="I52" i="7" s="1"/>
  <c r="J52" i="7" s="1"/>
  <c r="K52" i="7" s="1"/>
  <c r="L52" i="7" s="1"/>
  <c r="M52" i="7" s="1"/>
  <c r="N52" i="7" s="1"/>
  <c r="O52" i="7" s="1"/>
  <c r="P52" i="7" s="1"/>
  <c r="Q52" i="7" s="1"/>
  <c r="R52" i="7" s="1"/>
  <c r="S52" i="7" s="1"/>
  <c r="T52" i="7" s="1"/>
  <c r="U52" i="7" s="1"/>
  <c r="V52" i="7" s="1"/>
  <c r="W52" i="7" s="1"/>
  <c r="X52" i="7" s="1"/>
  <c r="Y52" i="7" s="1"/>
  <c r="Z52" i="7" s="1"/>
  <c r="AA52" i="7" s="1"/>
  <c r="AB52" i="7" s="1"/>
  <c r="AC52" i="7" s="1"/>
  <c r="AD52" i="7" s="1"/>
  <c r="AE52" i="7" s="1"/>
  <c r="AF52" i="7" s="1"/>
  <c r="AG52" i="7" s="1"/>
  <c r="AH52" i="7" s="1"/>
  <c r="AI52" i="7" s="1"/>
  <c r="AJ52" i="7" s="1"/>
  <c r="AK52" i="7" s="1"/>
  <c r="AL52" i="7" s="1"/>
  <c r="AM52" i="7" s="1"/>
  <c r="AN52" i="7" s="1"/>
  <c r="AO52" i="7" s="1"/>
  <c r="AP52" i="7" s="1"/>
  <c r="AQ52" i="7" s="1"/>
  <c r="AR52" i="7" s="1"/>
  <c r="AS52" i="7" s="1"/>
  <c r="AT52" i="7" s="1"/>
  <c r="AU52" i="7" s="1"/>
  <c r="AV52" i="7" s="1"/>
  <c r="AW52" i="7" s="1"/>
  <c r="AX52" i="7" s="1"/>
  <c r="AY52" i="7" s="1"/>
  <c r="AZ52" i="7" s="1"/>
  <c r="BA52" i="7" s="1"/>
  <c r="BB52" i="7" s="1"/>
  <c r="BC52" i="7" s="1"/>
  <c r="BD52" i="7" s="1"/>
  <c r="BE52" i="7" s="1"/>
  <c r="BF52" i="7" s="1"/>
  <c r="BG52" i="7" s="1"/>
  <c r="BH52" i="7" s="1"/>
  <c r="BI52" i="7" s="1"/>
  <c r="BJ52" i="7" s="1"/>
  <c r="BK52" i="7" s="1"/>
  <c r="BL52" i="7" s="1"/>
  <c r="BM52" i="7" s="1"/>
  <c r="BN52" i="7" s="1"/>
  <c r="BO52" i="7" s="1"/>
  <c r="BP52" i="7" s="1"/>
  <c r="BQ52" i="7" s="1"/>
  <c r="BR52" i="7" s="1"/>
  <c r="BS52" i="7" s="1"/>
  <c r="BT52" i="7" s="1"/>
  <c r="BU52" i="7" s="1"/>
  <c r="BV52" i="7" s="1"/>
  <c r="BW52" i="7" s="1"/>
  <c r="BX52" i="7" s="1"/>
  <c r="BY52" i="7" s="1"/>
  <c r="BZ52" i="7" s="1"/>
  <c r="CA52" i="7" s="1"/>
  <c r="CB52" i="7" s="1"/>
  <c r="CC52" i="7" s="1"/>
  <c r="CD52" i="7" s="1"/>
  <c r="CE52" i="7" s="1"/>
  <c r="CF52" i="7" s="1"/>
  <c r="CG52" i="7" s="1"/>
  <c r="CH52" i="7" s="1"/>
  <c r="CI52" i="7" s="1"/>
  <c r="CJ52" i="7" s="1"/>
  <c r="CK52" i="7" s="1"/>
  <c r="CL52" i="7" s="1"/>
  <c r="CM52" i="7" s="1"/>
  <c r="CN52" i="7" s="1"/>
  <c r="CO52" i="7" s="1"/>
  <c r="CP52" i="7" s="1"/>
  <c r="CQ52" i="7" s="1"/>
  <c r="CR52" i="7" s="1"/>
  <c r="CS52" i="7" s="1"/>
  <c r="CT52" i="7" s="1"/>
  <c r="CU52" i="7" s="1"/>
  <c r="CV52" i="7" s="1"/>
  <c r="CW52" i="7" s="1"/>
  <c r="CX52" i="7" s="1"/>
  <c r="CY52" i="7" s="1"/>
  <c r="CZ52" i="7" s="1"/>
  <c r="DA52" i="7" s="1"/>
  <c r="DB52" i="7" s="1"/>
  <c r="DC52" i="7" s="1"/>
  <c r="DD52" i="7" s="1"/>
  <c r="DE52" i="7" s="1"/>
  <c r="DF52" i="7" s="1"/>
  <c r="DG52" i="7" s="1"/>
  <c r="DH52" i="7" s="1"/>
  <c r="DI52" i="7" s="1"/>
  <c r="DJ52" i="7" s="1"/>
  <c r="DK52" i="7" s="1"/>
  <c r="DL52" i="7" s="1"/>
  <c r="DM52" i="7" s="1"/>
  <c r="DN52" i="7" s="1"/>
  <c r="DO52" i="7" s="1"/>
  <c r="DP52" i="7" s="1"/>
  <c r="DQ52" i="7" s="1"/>
  <c r="DR52" i="7" s="1"/>
  <c r="DS52" i="7" s="1"/>
  <c r="DT52" i="7" s="1"/>
  <c r="DU52" i="7" s="1"/>
  <c r="DV52" i="7" s="1"/>
  <c r="DW52" i="7" s="1"/>
  <c r="DX52" i="7" s="1"/>
  <c r="DY52" i="7" s="1"/>
  <c r="DZ52" i="7" s="1"/>
  <c r="EA52" i="7" s="1"/>
  <c r="EB52" i="7" s="1"/>
  <c r="EC52" i="7" s="1"/>
  <c r="ED52" i="7" s="1"/>
  <c r="EE52" i="7" s="1"/>
  <c r="EF52" i="7" s="1"/>
  <c r="EG52" i="7" s="1"/>
  <c r="EH52" i="7" s="1"/>
  <c r="EI52" i="7" s="1"/>
  <c r="EJ52" i="7" s="1"/>
  <c r="EK52" i="7" s="1"/>
  <c r="EL52" i="7" s="1"/>
  <c r="EM52" i="7" s="1"/>
  <c r="EN52" i="7" s="1"/>
  <c r="EO52" i="7" s="1"/>
  <c r="EP52" i="7" s="1"/>
  <c r="EQ52" i="7" s="1"/>
  <c r="ER52" i="7" s="1"/>
  <c r="ES52" i="7" s="1"/>
  <c r="ET52" i="7" s="1"/>
  <c r="EU52" i="7" s="1"/>
  <c r="EV52" i="7" s="1"/>
  <c r="EW52" i="7" s="1"/>
  <c r="EX52" i="7" s="1"/>
  <c r="EY52" i="7" s="1"/>
  <c r="EZ52" i="7" s="1"/>
  <c r="FA52" i="7" s="1"/>
  <c r="FB52" i="7" s="1"/>
  <c r="FC52" i="7" s="1"/>
  <c r="FD52" i="7" s="1"/>
  <c r="FE52" i="7" s="1"/>
  <c r="FF52" i="7" s="1"/>
  <c r="FG52" i="7" s="1"/>
  <c r="FH52" i="7" s="1"/>
  <c r="FI52" i="7" s="1"/>
  <c r="FJ52" i="7" s="1"/>
  <c r="FK52" i="7" s="1"/>
  <c r="FL52" i="7" s="1"/>
  <c r="FM52" i="7" s="1"/>
  <c r="FN52" i="7" s="1"/>
  <c r="FO52" i="7" s="1"/>
  <c r="FP52" i="7" s="1"/>
  <c r="FQ52" i="7" s="1"/>
  <c r="FR52" i="7" s="1"/>
  <c r="FS52" i="7" s="1"/>
  <c r="FT52" i="7" s="1"/>
  <c r="FU52" i="7" s="1"/>
  <c r="FV52" i="7" s="1"/>
  <c r="FW52" i="7" s="1"/>
  <c r="FX52" i="7" s="1"/>
  <c r="FY52" i="7" s="1"/>
  <c r="FZ52" i="7" s="1"/>
  <c r="GA52" i="7" s="1"/>
  <c r="GB52" i="7" s="1"/>
  <c r="GC52" i="7" s="1"/>
  <c r="GD52" i="7" s="1"/>
  <c r="GE52" i="7" s="1"/>
  <c r="GF52" i="7" s="1"/>
  <c r="GG52" i="7" s="1"/>
  <c r="GH52" i="7" s="1"/>
  <c r="GI52" i="7" s="1"/>
  <c r="GJ52" i="7" s="1"/>
  <c r="GK52" i="7" s="1"/>
  <c r="GL52" i="7" s="1"/>
  <c r="GM52" i="7" s="1"/>
  <c r="GN52" i="7" s="1"/>
  <c r="GO52" i="7" s="1"/>
  <c r="GP52" i="7" s="1"/>
  <c r="GQ52" i="7" s="1"/>
  <c r="GR52" i="7" s="1"/>
  <c r="GS52" i="7" s="1"/>
  <c r="GT52" i="7" s="1"/>
  <c r="GU52" i="7" s="1"/>
  <c r="GV52" i="7" s="1"/>
  <c r="GW52" i="7" s="1"/>
  <c r="GX52" i="7" s="1"/>
  <c r="GY52" i="7" s="1"/>
  <c r="GZ52" i="7" s="1"/>
  <c r="HA52" i="7" s="1"/>
  <c r="HB52" i="7" s="1"/>
  <c r="HC52" i="7" s="1"/>
  <c r="HD52" i="7" s="1"/>
  <c r="HE52" i="7" s="1"/>
  <c r="HF52" i="7" s="1"/>
  <c r="HG52" i="7" s="1"/>
  <c r="HH52" i="7" s="1"/>
  <c r="HI52" i="7" s="1"/>
  <c r="HJ52" i="7" s="1"/>
  <c r="HK52" i="7" s="1"/>
  <c r="HL52" i="7" s="1"/>
  <c r="HM52" i="7" s="1"/>
  <c r="HN52" i="7" s="1"/>
  <c r="HO52" i="7" s="1"/>
  <c r="HP52" i="7" s="1"/>
  <c r="HQ52" i="7" s="1"/>
  <c r="HR52" i="7" s="1"/>
  <c r="HS52" i="7" s="1"/>
  <c r="HT52" i="7" s="1"/>
  <c r="HU52" i="7" s="1"/>
  <c r="HV52" i="7" s="1"/>
  <c r="HW52" i="7" s="1"/>
  <c r="HX52" i="7" s="1"/>
  <c r="HY52" i="7" s="1"/>
  <c r="HZ52" i="7" s="1"/>
  <c r="IA52" i="7" s="1"/>
  <c r="IB52" i="7" s="1"/>
  <c r="IC52" i="7" s="1"/>
  <c r="ID52" i="7" s="1"/>
  <c r="IE52" i="7" s="1"/>
  <c r="IF52" i="7" s="1"/>
  <c r="IG52" i="7" s="1"/>
  <c r="IH52" i="7" s="1"/>
  <c r="II52" i="7" s="1"/>
  <c r="IJ52" i="7" s="1"/>
  <c r="IK52" i="7" s="1"/>
  <c r="IL52" i="7" s="1"/>
  <c r="IM52" i="7" s="1"/>
  <c r="IN52" i="7" s="1"/>
  <c r="IO52" i="7" s="1"/>
  <c r="IP52" i="7" s="1"/>
  <c r="IQ52" i="7" s="1"/>
  <c r="IR52" i="7" s="1"/>
  <c r="IS52" i="7" s="1"/>
  <c r="IT52" i="7" s="1"/>
  <c r="IU52" i="7" s="1"/>
  <c r="IV52" i="7" s="1"/>
  <c r="IW52" i="7" s="1"/>
  <c r="IX52" i="7" s="1"/>
  <c r="IY52" i="7" s="1"/>
  <c r="G60" i="7"/>
  <c r="H60" i="7" s="1"/>
  <c r="I60" i="7" s="1"/>
  <c r="J60" i="7" s="1"/>
  <c r="K60" i="7" s="1"/>
  <c r="L60" i="7" s="1"/>
  <c r="M60" i="7" s="1"/>
  <c r="N60" i="7" s="1"/>
  <c r="O60" i="7" s="1"/>
  <c r="P60" i="7" s="1"/>
  <c r="Q60" i="7" s="1"/>
  <c r="R60" i="7" s="1"/>
  <c r="S60" i="7" s="1"/>
  <c r="T60" i="7" s="1"/>
  <c r="U60" i="7" s="1"/>
  <c r="V60" i="7" s="1"/>
  <c r="W60" i="7" s="1"/>
  <c r="X60" i="7" s="1"/>
  <c r="Y60" i="7" s="1"/>
  <c r="Z60" i="7" s="1"/>
  <c r="AA60" i="7" s="1"/>
  <c r="AB60" i="7" s="1"/>
  <c r="AC60" i="7" s="1"/>
  <c r="AD60" i="7" s="1"/>
  <c r="AE60" i="7" s="1"/>
  <c r="AF60" i="7" s="1"/>
  <c r="AG60" i="7" s="1"/>
  <c r="AH60" i="7" s="1"/>
  <c r="AI60" i="7" s="1"/>
  <c r="AJ60" i="7" s="1"/>
  <c r="AK60" i="7" s="1"/>
  <c r="AL60" i="7" s="1"/>
  <c r="AM60" i="7" s="1"/>
  <c r="AN60" i="7" s="1"/>
  <c r="AO60" i="7" s="1"/>
  <c r="AP60" i="7" s="1"/>
  <c r="AQ60" i="7" s="1"/>
  <c r="AR60" i="7" s="1"/>
  <c r="AS60" i="7" s="1"/>
  <c r="AT60" i="7" s="1"/>
  <c r="AU60" i="7" s="1"/>
  <c r="AV60" i="7" s="1"/>
  <c r="AW60" i="7" s="1"/>
  <c r="AX60" i="7" s="1"/>
  <c r="AY60" i="7" s="1"/>
  <c r="AZ60" i="7" s="1"/>
  <c r="BA60" i="7" s="1"/>
  <c r="BB60" i="7" s="1"/>
  <c r="BC60" i="7" s="1"/>
  <c r="BD60" i="7" s="1"/>
  <c r="BE60" i="7" s="1"/>
  <c r="BF60" i="7" s="1"/>
  <c r="BG60" i="7" s="1"/>
  <c r="BH60" i="7" s="1"/>
  <c r="BI60" i="7" s="1"/>
  <c r="BJ60" i="7" s="1"/>
  <c r="BK60" i="7" s="1"/>
  <c r="BL60" i="7" s="1"/>
  <c r="BM60" i="7" s="1"/>
  <c r="BN60" i="7" s="1"/>
  <c r="BO60" i="7" s="1"/>
  <c r="BP60" i="7" s="1"/>
  <c r="BQ60" i="7" s="1"/>
  <c r="BR60" i="7" s="1"/>
  <c r="BS60" i="7" s="1"/>
  <c r="BT60" i="7" s="1"/>
  <c r="BU60" i="7" s="1"/>
  <c r="BV60" i="7" s="1"/>
  <c r="BW60" i="7" s="1"/>
  <c r="BX60" i="7" s="1"/>
  <c r="BY60" i="7" s="1"/>
  <c r="BZ60" i="7" s="1"/>
  <c r="CA60" i="7" s="1"/>
  <c r="CB60" i="7" s="1"/>
  <c r="CC60" i="7" s="1"/>
  <c r="CD60" i="7" s="1"/>
  <c r="CE60" i="7" s="1"/>
  <c r="CF60" i="7" s="1"/>
  <c r="CG60" i="7" s="1"/>
  <c r="CH60" i="7" s="1"/>
  <c r="CI60" i="7" s="1"/>
  <c r="CJ60" i="7" s="1"/>
  <c r="CK60" i="7" s="1"/>
  <c r="CL60" i="7" s="1"/>
  <c r="CM60" i="7" s="1"/>
  <c r="CN60" i="7" s="1"/>
  <c r="CO60" i="7" s="1"/>
  <c r="CP60" i="7" s="1"/>
  <c r="CQ60" i="7" s="1"/>
  <c r="CR60" i="7" s="1"/>
  <c r="CS60" i="7" s="1"/>
  <c r="CT60" i="7" s="1"/>
  <c r="CU60" i="7" s="1"/>
  <c r="CV60" i="7" s="1"/>
  <c r="CW60" i="7" s="1"/>
  <c r="CX60" i="7" s="1"/>
  <c r="CY60" i="7" s="1"/>
  <c r="CZ60" i="7" s="1"/>
  <c r="DA60" i="7" s="1"/>
  <c r="DB60" i="7" s="1"/>
  <c r="DC60" i="7" s="1"/>
  <c r="DD60" i="7" s="1"/>
  <c r="DE60" i="7" s="1"/>
  <c r="DF60" i="7" s="1"/>
  <c r="DG60" i="7" s="1"/>
  <c r="DH60" i="7" s="1"/>
  <c r="DI60" i="7" s="1"/>
  <c r="DJ60" i="7" s="1"/>
  <c r="DK60" i="7" s="1"/>
  <c r="DL60" i="7" s="1"/>
  <c r="DM60" i="7" s="1"/>
  <c r="DN60" i="7" s="1"/>
  <c r="DO60" i="7" s="1"/>
  <c r="DP60" i="7" s="1"/>
  <c r="DQ60" i="7" s="1"/>
  <c r="DR60" i="7" s="1"/>
  <c r="DS60" i="7" s="1"/>
  <c r="DT60" i="7" s="1"/>
  <c r="DU60" i="7" s="1"/>
  <c r="DV60" i="7" s="1"/>
  <c r="DW60" i="7" s="1"/>
  <c r="DX60" i="7" s="1"/>
  <c r="DY60" i="7" s="1"/>
  <c r="DZ60" i="7" s="1"/>
  <c r="EA60" i="7" s="1"/>
  <c r="EB60" i="7" s="1"/>
  <c r="EC60" i="7" s="1"/>
  <c r="ED60" i="7" s="1"/>
  <c r="EE60" i="7" s="1"/>
  <c r="EF60" i="7" s="1"/>
  <c r="EG60" i="7" s="1"/>
  <c r="EH60" i="7" s="1"/>
  <c r="EI60" i="7" s="1"/>
  <c r="EJ60" i="7" s="1"/>
  <c r="EK60" i="7" s="1"/>
  <c r="EL60" i="7" s="1"/>
  <c r="EM60" i="7" s="1"/>
  <c r="EN60" i="7" s="1"/>
  <c r="EO60" i="7" s="1"/>
  <c r="EP60" i="7" s="1"/>
  <c r="EQ60" i="7" s="1"/>
  <c r="ER60" i="7" s="1"/>
  <c r="ES60" i="7" s="1"/>
  <c r="ET60" i="7" s="1"/>
  <c r="EU60" i="7" s="1"/>
  <c r="EV60" i="7" s="1"/>
  <c r="EW60" i="7" s="1"/>
  <c r="EX60" i="7" s="1"/>
  <c r="EY60" i="7" s="1"/>
  <c r="EZ60" i="7" s="1"/>
  <c r="FA60" i="7" s="1"/>
  <c r="FB60" i="7" s="1"/>
  <c r="FC60" i="7" s="1"/>
  <c r="FD60" i="7" s="1"/>
  <c r="FE60" i="7" s="1"/>
  <c r="FF60" i="7" s="1"/>
  <c r="FG60" i="7" s="1"/>
  <c r="FH60" i="7" s="1"/>
  <c r="FI60" i="7" s="1"/>
  <c r="FJ60" i="7" s="1"/>
  <c r="FK60" i="7" s="1"/>
  <c r="FL60" i="7" s="1"/>
  <c r="FM60" i="7" s="1"/>
  <c r="FN60" i="7" s="1"/>
  <c r="FO60" i="7" s="1"/>
  <c r="FP60" i="7" s="1"/>
  <c r="FQ60" i="7" s="1"/>
  <c r="FR60" i="7" s="1"/>
  <c r="FS60" i="7" s="1"/>
  <c r="FT60" i="7" s="1"/>
  <c r="FU60" i="7" s="1"/>
  <c r="FV60" i="7" s="1"/>
  <c r="FW60" i="7" s="1"/>
  <c r="FX60" i="7" s="1"/>
  <c r="FY60" i="7" s="1"/>
  <c r="FZ60" i="7" s="1"/>
  <c r="GA60" i="7" s="1"/>
  <c r="GB60" i="7" s="1"/>
  <c r="GC60" i="7" s="1"/>
  <c r="GD60" i="7" s="1"/>
  <c r="GE60" i="7" s="1"/>
  <c r="GF60" i="7" s="1"/>
  <c r="GG60" i="7" s="1"/>
  <c r="GH60" i="7" s="1"/>
  <c r="GI60" i="7" s="1"/>
  <c r="GJ60" i="7" s="1"/>
  <c r="GK60" i="7" s="1"/>
  <c r="GL60" i="7" s="1"/>
  <c r="GM60" i="7" s="1"/>
  <c r="GN60" i="7" s="1"/>
  <c r="GO60" i="7" s="1"/>
  <c r="GP60" i="7" s="1"/>
  <c r="GQ60" i="7" s="1"/>
  <c r="GR60" i="7" s="1"/>
  <c r="GS60" i="7" s="1"/>
  <c r="GT60" i="7" s="1"/>
  <c r="GU60" i="7" s="1"/>
  <c r="GV60" i="7" s="1"/>
  <c r="GW60" i="7" s="1"/>
  <c r="GX60" i="7" s="1"/>
  <c r="GY60" i="7" s="1"/>
  <c r="GZ60" i="7" s="1"/>
  <c r="HA60" i="7" s="1"/>
  <c r="HB60" i="7" s="1"/>
  <c r="HC60" i="7" s="1"/>
  <c r="HD60" i="7" s="1"/>
  <c r="HE60" i="7" s="1"/>
  <c r="HF60" i="7" s="1"/>
  <c r="HG60" i="7" s="1"/>
  <c r="HH60" i="7" s="1"/>
  <c r="HI60" i="7" s="1"/>
  <c r="HJ60" i="7" s="1"/>
  <c r="HK60" i="7" s="1"/>
  <c r="HL60" i="7" s="1"/>
  <c r="HM60" i="7" s="1"/>
  <c r="HN60" i="7" s="1"/>
  <c r="HO60" i="7" s="1"/>
  <c r="HP60" i="7" s="1"/>
  <c r="HQ60" i="7" s="1"/>
  <c r="HR60" i="7" s="1"/>
  <c r="HS60" i="7" s="1"/>
  <c r="HT60" i="7" s="1"/>
  <c r="HU60" i="7" s="1"/>
  <c r="HV60" i="7" s="1"/>
  <c r="HW60" i="7" s="1"/>
  <c r="HX60" i="7" s="1"/>
  <c r="HY60" i="7" s="1"/>
  <c r="HZ60" i="7" s="1"/>
  <c r="IA60" i="7" s="1"/>
  <c r="IB60" i="7" s="1"/>
  <c r="IC60" i="7" s="1"/>
  <c r="ID60" i="7" s="1"/>
  <c r="IE60" i="7" s="1"/>
  <c r="IF60" i="7" s="1"/>
  <c r="IG60" i="7" s="1"/>
  <c r="IH60" i="7" s="1"/>
  <c r="II60" i="7" s="1"/>
  <c r="IJ60" i="7" s="1"/>
  <c r="IK60" i="7" s="1"/>
  <c r="IL60" i="7" s="1"/>
  <c r="IM60" i="7" s="1"/>
  <c r="IN60" i="7" s="1"/>
  <c r="IO60" i="7" s="1"/>
  <c r="IP60" i="7" s="1"/>
  <c r="IQ60" i="7" s="1"/>
  <c r="IR60" i="7" s="1"/>
  <c r="IS60" i="7" s="1"/>
  <c r="IT60" i="7" s="1"/>
  <c r="IU60" i="7" s="1"/>
  <c r="IV60" i="7" s="1"/>
  <c r="IW60" i="7" s="1"/>
  <c r="IX60" i="7" s="1"/>
  <c r="IY60" i="7" s="1"/>
  <c r="G68" i="7"/>
  <c r="H68" i="7" s="1"/>
  <c r="I68" i="7" s="1"/>
  <c r="J68" i="7" s="1"/>
  <c r="K68" i="7" s="1"/>
  <c r="L68" i="7" s="1"/>
  <c r="M68" i="7" s="1"/>
  <c r="N68" i="7" s="1"/>
  <c r="O68" i="7" s="1"/>
  <c r="P68" i="7" s="1"/>
  <c r="Q68" i="7" s="1"/>
  <c r="R68" i="7" s="1"/>
  <c r="S68" i="7" s="1"/>
  <c r="T68" i="7" s="1"/>
  <c r="U68" i="7" s="1"/>
  <c r="V68" i="7" s="1"/>
  <c r="W68" i="7" s="1"/>
  <c r="X68" i="7" s="1"/>
  <c r="Y68" i="7" s="1"/>
  <c r="Z68" i="7" s="1"/>
  <c r="AA68" i="7" s="1"/>
  <c r="AB68" i="7" s="1"/>
  <c r="AC68" i="7" s="1"/>
  <c r="AD68" i="7" s="1"/>
  <c r="AE68" i="7" s="1"/>
  <c r="AF68" i="7" s="1"/>
  <c r="AG68" i="7" s="1"/>
  <c r="AH68" i="7" s="1"/>
  <c r="AI68" i="7" s="1"/>
  <c r="AJ68" i="7" s="1"/>
  <c r="AK68" i="7" s="1"/>
  <c r="AL68" i="7" s="1"/>
  <c r="AM68" i="7" s="1"/>
  <c r="AN68" i="7" s="1"/>
  <c r="AO68" i="7" s="1"/>
  <c r="AP68" i="7" s="1"/>
  <c r="AQ68" i="7" s="1"/>
  <c r="AR68" i="7" s="1"/>
  <c r="AS68" i="7" s="1"/>
  <c r="AT68" i="7" s="1"/>
  <c r="AU68" i="7" s="1"/>
  <c r="AV68" i="7" s="1"/>
  <c r="AW68" i="7" s="1"/>
  <c r="AX68" i="7" s="1"/>
  <c r="AY68" i="7" s="1"/>
  <c r="AZ68" i="7" s="1"/>
  <c r="BA68" i="7" s="1"/>
  <c r="BB68" i="7" s="1"/>
  <c r="BC68" i="7" s="1"/>
  <c r="BD68" i="7" s="1"/>
  <c r="BE68" i="7" s="1"/>
  <c r="BF68" i="7" s="1"/>
  <c r="BG68" i="7" s="1"/>
  <c r="BH68" i="7" s="1"/>
  <c r="BI68" i="7" s="1"/>
  <c r="BJ68" i="7" s="1"/>
  <c r="BK68" i="7" s="1"/>
  <c r="BL68" i="7" s="1"/>
  <c r="BM68" i="7" s="1"/>
  <c r="BN68" i="7" s="1"/>
  <c r="BO68" i="7" s="1"/>
  <c r="BP68" i="7" s="1"/>
  <c r="BQ68" i="7" s="1"/>
  <c r="BR68" i="7" s="1"/>
  <c r="BS68" i="7" s="1"/>
  <c r="BT68" i="7" s="1"/>
  <c r="BU68" i="7" s="1"/>
  <c r="BV68" i="7" s="1"/>
  <c r="BW68" i="7" s="1"/>
  <c r="BX68" i="7" s="1"/>
  <c r="BY68" i="7" s="1"/>
  <c r="BZ68" i="7" s="1"/>
  <c r="CA68" i="7" s="1"/>
  <c r="CB68" i="7" s="1"/>
  <c r="CC68" i="7" s="1"/>
  <c r="CD68" i="7" s="1"/>
  <c r="CE68" i="7" s="1"/>
  <c r="CF68" i="7" s="1"/>
  <c r="CG68" i="7" s="1"/>
  <c r="CH68" i="7" s="1"/>
  <c r="CI68" i="7" s="1"/>
  <c r="CJ68" i="7" s="1"/>
  <c r="CK68" i="7" s="1"/>
  <c r="CL68" i="7" s="1"/>
  <c r="CM68" i="7" s="1"/>
  <c r="CN68" i="7" s="1"/>
  <c r="CO68" i="7" s="1"/>
  <c r="CP68" i="7" s="1"/>
  <c r="CQ68" i="7" s="1"/>
  <c r="CR68" i="7" s="1"/>
  <c r="CS68" i="7" s="1"/>
  <c r="CT68" i="7" s="1"/>
  <c r="CU68" i="7" s="1"/>
  <c r="CV68" i="7" s="1"/>
  <c r="CW68" i="7" s="1"/>
  <c r="CX68" i="7" s="1"/>
  <c r="CY68" i="7" s="1"/>
  <c r="CZ68" i="7" s="1"/>
  <c r="DA68" i="7" s="1"/>
  <c r="DB68" i="7" s="1"/>
  <c r="DC68" i="7" s="1"/>
  <c r="DD68" i="7" s="1"/>
  <c r="DE68" i="7" s="1"/>
  <c r="DF68" i="7" s="1"/>
  <c r="DG68" i="7" s="1"/>
  <c r="DH68" i="7" s="1"/>
  <c r="DI68" i="7" s="1"/>
  <c r="DJ68" i="7" s="1"/>
  <c r="DK68" i="7" s="1"/>
  <c r="DL68" i="7" s="1"/>
  <c r="DM68" i="7" s="1"/>
  <c r="DN68" i="7" s="1"/>
  <c r="DO68" i="7" s="1"/>
  <c r="DP68" i="7" s="1"/>
  <c r="DQ68" i="7" s="1"/>
  <c r="DR68" i="7" s="1"/>
  <c r="DS68" i="7" s="1"/>
  <c r="DT68" i="7" s="1"/>
  <c r="DU68" i="7" s="1"/>
  <c r="DV68" i="7" s="1"/>
  <c r="DW68" i="7" s="1"/>
  <c r="DX68" i="7" s="1"/>
  <c r="DY68" i="7" s="1"/>
  <c r="DZ68" i="7" s="1"/>
  <c r="EA68" i="7" s="1"/>
  <c r="EB68" i="7" s="1"/>
  <c r="EC68" i="7" s="1"/>
  <c r="ED68" i="7" s="1"/>
  <c r="EE68" i="7" s="1"/>
  <c r="EF68" i="7" s="1"/>
  <c r="EG68" i="7" s="1"/>
  <c r="EH68" i="7" s="1"/>
  <c r="EI68" i="7" s="1"/>
  <c r="EJ68" i="7" s="1"/>
  <c r="EK68" i="7" s="1"/>
  <c r="EL68" i="7" s="1"/>
  <c r="EM68" i="7" s="1"/>
  <c r="EN68" i="7" s="1"/>
  <c r="EO68" i="7" s="1"/>
  <c r="EP68" i="7" s="1"/>
  <c r="EQ68" i="7" s="1"/>
  <c r="ER68" i="7" s="1"/>
  <c r="ES68" i="7" s="1"/>
  <c r="ET68" i="7" s="1"/>
  <c r="EU68" i="7" s="1"/>
  <c r="EV68" i="7" s="1"/>
  <c r="EW68" i="7" s="1"/>
  <c r="EX68" i="7" s="1"/>
  <c r="EY68" i="7" s="1"/>
  <c r="EZ68" i="7" s="1"/>
  <c r="FA68" i="7" s="1"/>
  <c r="FB68" i="7" s="1"/>
  <c r="FC68" i="7" s="1"/>
  <c r="FD68" i="7" s="1"/>
  <c r="FE68" i="7" s="1"/>
  <c r="FF68" i="7" s="1"/>
  <c r="FG68" i="7" s="1"/>
  <c r="FH68" i="7" s="1"/>
  <c r="FI68" i="7" s="1"/>
  <c r="FJ68" i="7" s="1"/>
  <c r="FK68" i="7" s="1"/>
  <c r="FL68" i="7" s="1"/>
  <c r="FM68" i="7" s="1"/>
  <c r="FN68" i="7" s="1"/>
  <c r="FO68" i="7" s="1"/>
  <c r="FP68" i="7" s="1"/>
  <c r="FQ68" i="7" s="1"/>
  <c r="FR68" i="7" s="1"/>
  <c r="FS68" i="7" s="1"/>
  <c r="FT68" i="7" s="1"/>
  <c r="FU68" i="7" s="1"/>
  <c r="FV68" i="7" s="1"/>
  <c r="FW68" i="7" s="1"/>
  <c r="FX68" i="7" s="1"/>
  <c r="FY68" i="7" s="1"/>
  <c r="FZ68" i="7" s="1"/>
  <c r="GA68" i="7" s="1"/>
  <c r="GB68" i="7" s="1"/>
  <c r="GC68" i="7" s="1"/>
  <c r="GD68" i="7" s="1"/>
  <c r="GE68" i="7" s="1"/>
  <c r="GF68" i="7" s="1"/>
  <c r="GG68" i="7" s="1"/>
  <c r="GH68" i="7" s="1"/>
  <c r="GI68" i="7" s="1"/>
  <c r="GJ68" i="7" s="1"/>
  <c r="GK68" i="7" s="1"/>
  <c r="GL68" i="7" s="1"/>
  <c r="GM68" i="7" s="1"/>
  <c r="GN68" i="7" s="1"/>
  <c r="GO68" i="7" s="1"/>
  <c r="GP68" i="7" s="1"/>
  <c r="GQ68" i="7" s="1"/>
  <c r="GR68" i="7" s="1"/>
  <c r="GS68" i="7" s="1"/>
  <c r="GT68" i="7" s="1"/>
  <c r="GU68" i="7" s="1"/>
  <c r="GV68" i="7" s="1"/>
  <c r="GW68" i="7" s="1"/>
  <c r="GX68" i="7" s="1"/>
  <c r="GY68" i="7" s="1"/>
  <c r="GZ68" i="7" s="1"/>
  <c r="HA68" i="7" s="1"/>
  <c r="HB68" i="7" s="1"/>
  <c r="HC68" i="7" s="1"/>
  <c r="HD68" i="7" s="1"/>
  <c r="HE68" i="7" s="1"/>
  <c r="HF68" i="7" s="1"/>
  <c r="HG68" i="7" s="1"/>
  <c r="HH68" i="7" s="1"/>
  <c r="HI68" i="7" s="1"/>
  <c r="HJ68" i="7" s="1"/>
  <c r="HK68" i="7" s="1"/>
  <c r="HL68" i="7" s="1"/>
  <c r="HM68" i="7" s="1"/>
  <c r="HN68" i="7" s="1"/>
  <c r="HO68" i="7" s="1"/>
  <c r="HP68" i="7" s="1"/>
  <c r="HQ68" i="7" s="1"/>
  <c r="HR68" i="7" s="1"/>
  <c r="HS68" i="7" s="1"/>
  <c r="HT68" i="7" s="1"/>
  <c r="HU68" i="7" s="1"/>
  <c r="HV68" i="7" s="1"/>
  <c r="HW68" i="7" s="1"/>
  <c r="HX68" i="7" s="1"/>
  <c r="HY68" i="7" s="1"/>
  <c r="HZ68" i="7" s="1"/>
  <c r="IA68" i="7" s="1"/>
  <c r="IB68" i="7" s="1"/>
  <c r="IC68" i="7" s="1"/>
  <c r="ID68" i="7" s="1"/>
  <c r="IE68" i="7" s="1"/>
  <c r="IF68" i="7" s="1"/>
  <c r="IG68" i="7" s="1"/>
  <c r="IH68" i="7" s="1"/>
  <c r="II68" i="7" s="1"/>
  <c r="IJ68" i="7" s="1"/>
  <c r="IK68" i="7" s="1"/>
  <c r="IL68" i="7" s="1"/>
  <c r="IM68" i="7" s="1"/>
  <c r="IN68" i="7" s="1"/>
  <c r="IO68" i="7" s="1"/>
  <c r="IP68" i="7" s="1"/>
  <c r="IQ68" i="7" s="1"/>
  <c r="IR68" i="7" s="1"/>
  <c r="IS68" i="7" s="1"/>
  <c r="IT68" i="7" s="1"/>
  <c r="IU68" i="7" s="1"/>
  <c r="IV68" i="7" s="1"/>
  <c r="IW68" i="7" s="1"/>
  <c r="IX68" i="7" s="1"/>
  <c r="IY68" i="7" s="1"/>
  <c r="G76" i="7"/>
  <c r="H76" i="7" s="1"/>
  <c r="I76" i="7" s="1"/>
  <c r="J76" i="7" s="1"/>
  <c r="K76" i="7" s="1"/>
  <c r="L76" i="7" s="1"/>
  <c r="M76" i="7" s="1"/>
  <c r="N76" i="7" s="1"/>
  <c r="O76" i="7" s="1"/>
  <c r="P76" i="7" s="1"/>
  <c r="Q76" i="7" s="1"/>
  <c r="R76" i="7" s="1"/>
  <c r="S76" i="7" s="1"/>
  <c r="T76" i="7" s="1"/>
  <c r="U76" i="7" s="1"/>
  <c r="V76" i="7" s="1"/>
  <c r="W76" i="7" s="1"/>
  <c r="X76" i="7" s="1"/>
  <c r="Y76" i="7" s="1"/>
  <c r="Z76" i="7" s="1"/>
  <c r="AA76" i="7" s="1"/>
  <c r="AB76" i="7" s="1"/>
  <c r="AC76" i="7" s="1"/>
  <c r="AD76" i="7" s="1"/>
  <c r="AE76" i="7" s="1"/>
  <c r="AF76" i="7" s="1"/>
  <c r="AG76" i="7" s="1"/>
  <c r="AH76" i="7" s="1"/>
  <c r="AI76" i="7" s="1"/>
  <c r="AJ76" i="7" s="1"/>
  <c r="AK76" i="7" s="1"/>
  <c r="AL76" i="7" s="1"/>
  <c r="AM76" i="7" s="1"/>
  <c r="AN76" i="7" s="1"/>
  <c r="AO76" i="7" s="1"/>
  <c r="AP76" i="7" s="1"/>
  <c r="AQ76" i="7" s="1"/>
  <c r="AR76" i="7" s="1"/>
  <c r="AS76" i="7" s="1"/>
  <c r="AT76" i="7" s="1"/>
  <c r="AU76" i="7" s="1"/>
  <c r="AV76" i="7" s="1"/>
  <c r="AW76" i="7" s="1"/>
  <c r="AX76" i="7" s="1"/>
  <c r="AY76" i="7" s="1"/>
  <c r="AZ76" i="7" s="1"/>
  <c r="BA76" i="7" s="1"/>
  <c r="BB76" i="7" s="1"/>
  <c r="BC76" i="7" s="1"/>
  <c r="BD76" i="7" s="1"/>
  <c r="BE76" i="7" s="1"/>
  <c r="BF76" i="7" s="1"/>
  <c r="BG76" i="7" s="1"/>
  <c r="BH76" i="7" s="1"/>
  <c r="BI76" i="7" s="1"/>
  <c r="BJ76" i="7" s="1"/>
  <c r="BK76" i="7" s="1"/>
  <c r="BL76" i="7" s="1"/>
  <c r="BM76" i="7" s="1"/>
  <c r="BN76" i="7" s="1"/>
  <c r="BO76" i="7" s="1"/>
  <c r="BP76" i="7" s="1"/>
  <c r="BQ76" i="7" s="1"/>
  <c r="BR76" i="7" s="1"/>
  <c r="BS76" i="7" s="1"/>
  <c r="BT76" i="7" s="1"/>
  <c r="BU76" i="7" s="1"/>
  <c r="BV76" i="7" s="1"/>
  <c r="BW76" i="7" s="1"/>
  <c r="BX76" i="7" s="1"/>
  <c r="BY76" i="7" s="1"/>
  <c r="BZ76" i="7" s="1"/>
  <c r="CA76" i="7" s="1"/>
  <c r="CB76" i="7" s="1"/>
  <c r="CC76" i="7" s="1"/>
  <c r="CD76" i="7" s="1"/>
  <c r="CE76" i="7" s="1"/>
  <c r="CF76" i="7" s="1"/>
  <c r="CG76" i="7" s="1"/>
  <c r="CH76" i="7" s="1"/>
  <c r="CI76" i="7" s="1"/>
  <c r="CJ76" i="7" s="1"/>
  <c r="CK76" i="7" s="1"/>
  <c r="CL76" i="7" s="1"/>
  <c r="CM76" i="7" s="1"/>
  <c r="CN76" i="7" s="1"/>
  <c r="CO76" i="7" s="1"/>
  <c r="CP76" i="7" s="1"/>
  <c r="CQ76" i="7" s="1"/>
  <c r="CR76" i="7" s="1"/>
  <c r="CS76" i="7" s="1"/>
  <c r="CT76" i="7" s="1"/>
  <c r="CU76" i="7" s="1"/>
  <c r="CV76" i="7" s="1"/>
  <c r="CW76" i="7" s="1"/>
  <c r="CX76" i="7" s="1"/>
  <c r="CY76" i="7" s="1"/>
  <c r="CZ76" i="7" s="1"/>
  <c r="DA76" i="7" s="1"/>
  <c r="DB76" i="7" s="1"/>
  <c r="DC76" i="7" s="1"/>
  <c r="DD76" i="7" s="1"/>
  <c r="DE76" i="7" s="1"/>
  <c r="DF76" i="7" s="1"/>
  <c r="DG76" i="7" s="1"/>
  <c r="DH76" i="7" s="1"/>
  <c r="DI76" i="7" s="1"/>
  <c r="DJ76" i="7" s="1"/>
  <c r="DK76" i="7" s="1"/>
  <c r="DL76" i="7" s="1"/>
  <c r="DM76" i="7" s="1"/>
  <c r="DN76" i="7" s="1"/>
  <c r="DO76" i="7" s="1"/>
  <c r="DP76" i="7" s="1"/>
  <c r="DQ76" i="7" s="1"/>
  <c r="DR76" i="7" s="1"/>
  <c r="DS76" i="7" s="1"/>
  <c r="DT76" i="7" s="1"/>
  <c r="DU76" i="7" s="1"/>
  <c r="DV76" i="7" s="1"/>
  <c r="DW76" i="7" s="1"/>
  <c r="DX76" i="7" s="1"/>
  <c r="DY76" i="7" s="1"/>
  <c r="DZ76" i="7" s="1"/>
  <c r="EA76" i="7" s="1"/>
  <c r="EB76" i="7" s="1"/>
  <c r="EC76" i="7" s="1"/>
  <c r="ED76" i="7" s="1"/>
  <c r="EE76" i="7" s="1"/>
  <c r="EF76" i="7" s="1"/>
  <c r="EG76" i="7" s="1"/>
  <c r="EH76" i="7" s="1"/>
  <c r="EI76" i="7" s="1"/>
  <c r="EJ76" i="7" s="1"/>
  <c r="EK76" i="7" s="1"/>
  <c r="EL76" i="7" s="1"/>
  <c r="EM76" i="7" s="1"/>
  <c r="EN76" i="7" s="1"/>
  <c r="EO76" i="7" s="1"/>
  <c r="EP76" i="7" s="1"/>
  <c r="EQ76" i="7" s="1"/>
  <c r="ER76" i="7" s="1"/>
  <c r="ES76" i="7" s="1"/>
  <c r="ET76" i="7" s="1"/>
  <c r="EU76" i="7" s="1"/>
  <c r="EV76" i="7" s="1"/>
  <c r="EW76" i="7" s="1"/>
  <c r="EX76" i="7" s="1"/>
  <c r="EY76" i="7" s="1"/>
  <c r="EZ76" i="7" s="1"/>
  <c r="FA76" i="7" s="1"/>
  <c r="FB76" i="7" s="1"/>
  <c r="FC76" i="7" s="1"/>
  <c r="FD76" i="7" s="1"/>
  <c r="FE76" i="7" s="1"/>
  <c r="FF76" i="7" s="1"/>
  <c r="FG76" i="7" s="1"/>
  <c r="FH76" i="7" s="1"/>
  <c r="FI76" i="7" s="1"/>
  <c r="FJ76" i="7" s="1"/>
  <c r="FK76" i="7" s="1"/>
  <c r="FL76" i="7" s="1"/>
  <c r="FM76" i="7" s="1"/>
  <c r="FN76" i="7" s="1"/>
  <c r="FO76" i="7" s="1"/>
  <c r="FP76" i="7" s="1"/>
  <c r="FQ76" i="7" s="1"/>
  <c r="FR76" i="7" s="1"/>
  <c r="FS76" i="7" s="1"/>
  <c r="FT76" i="7" s="1"/>
  <c r="FU76" i="7" s="1"/>
  <c r="FV76" i="7" s="1"/>
  <c r="FW76" i="7" s="1"/>
  <c r="FX76" i="7" s="1"/>
  <c r="FY76" i="7" s="1"/>
  <c r="FZ76" i="7" s="1"/>
  <c r="GA76" i="7" s="1"/>
  <c r="GB76" i="7" s="1"/>
  <c r="GC76" i="7" s="1"/>
  <c r="GD76" i="7" s="1"/>
  <c r="GE76" i="7" s="1"/>
  <c r="GF76" i="7" s="1"/>
  <c r="GG76" i="7" s="1"/>
  <c r="GH76" i="7" s="1"/>
  <c r="GI76" i="7" s="1"/>
  <c r="GJ76" i="7" s="1"/>
  <c r="GK76" i="7" s="1"/>
  <c r="GL76" i="7" s="1"/>
  <c r="GM76" i="7" s="1"/>
  <c r="GN76" i="7" s="1"/>
  <c r="GO76" i="7" s="1"/>
  <c r="GP76" i="7" s="1"/>
  <c r="GQ76" i="7" s="1"/>
  <c r="GR76" i="7" s="1"/>
  <c r="GS76" i="7" s="1"/>
  <c r="GT76" i="7" s="1"/>
  <c r="GU76" i="7" s="1"/>
  <c r="GV76" i="7" s="1"/>
  <c r="GW76" i="7" s="1"/>
  <c r="GX76" i="7" s="1"/>
  <c r="GY76" i="7" s="1"/>
  <c r="GZ76" i="7" s="1"/>
  <c r="HA76" i="7" s="1"/>
  <c r="HB76" i="7" s="1"/>
  <c r="HC76" i="7" s="1"/>
  <c r="HD76" i="7" s="1"/>
  <c r="HE76" i="7" s="1"/>
  <c r="HF76" i="7" s="1"/>
  <c r="HG76" i="7" s="1"/>
  <c r="HH76" i="7" s="1"/>
  <c r="HI76" i="7" s="1"/>
  <c r="HJ76" i="7" s="1"/>
  <c r="HK76" i="7" s="1"/>
  <c r="HL76" i="7" s="1"/>
  <c r="HM76" i="7" s="1"/>
  <c r="HN76" i="7" s="1"/>
  <c r="HO76" i="7" s="1"/>
  <c r="HP76" i="7" s="1"/>
  <c r="HQ76" i="7" s="1"/>
  <c r="HR76" i="7" s="1"/>
  <c r="HS76" i="7" s="1"/>
  <c r="HT76" i="7" s="1"/>
  <c r="HU76" i="7" s="1"/>
  <c r="HV76" i="7" s="1"/>
  <c r="HW76" i="7" s="1"/>
  <c r="HX76" i="7" s="1"/>
  <c r="HY76" i="7" s="1"/>
  <c r="HZ76" i="7" s="1"/>
  <c r="IA76" i="7" s="1"/>
  <c r="IB76" i="7" s="1"/>
  <c r="IC76" i="7" s="1"/>
  <c r="ID76" i="7" s="1"/>
  <c r="IE76" i="7" s="1"/>
  <c r="IF76" i="7" s="1"/>
  <c r="IG76" i="7" s="1"/>
  <c r="IH76" i="7" s="1"/>
  <c r="II76" i="7" s="1"/>
  <c r="IJ76" i="7" s="1"/>
  <c r="IK76" i="7" s="1"/>
  <c r="IL76" i="7" s="1"/>
  <c r="IM76" i="7" s="1"/>
  <c r="IN76" i="7" s="1"/>
  <c r="IO76" i="7" s="1"/>
  <c r="IP76" i="7" s="1"/>
  <c r="IQ76" i="7" s="1"/>
  <c r="IR76" i="7" s="1"/>
  <c r="IS76" i="7" s="1"/>
  <c r="IT76" i="7" s="1"/>
  <c r="IU76" i="7" s="1"/>
  <c r="IV76" i="7" s="1"/>
  <c r="IW76" i="7" s="1"/>
  <c r="IX76" i="7" s="1"/>
  <c r="IY76" i="7" s="1"/>
  <c r="G84" i="7"/>
  <c r="H84" i="7" s="1"/>
  <c r="I84" i="7" s="1"/>
  <c r="J84" i="7" s="1"/>
  <c r="K84" i="7" s="1"/>
  <c r="L84" i="7" s="1"/>
  <c r="M84" i="7" s="1"/>
  <c r="N84" i="7" s="1"/>
  <c r="O84" i="7" s="1"/>
  <c r="P84" i="7" s="1"/>
  <c r="Q84" i="7" s="1"/>
  <c r="R84" i="7" s="1"/>
  <c r="S84" i="7" s="1"/>
  <c r="T84" i="7" s="1"/>
  <c r="U84" i="7" s="1"/>
  <c r="V84" i="7" s="1"/>
  <c r="W84" i="7" s="1"/>
  <c r="X84" i="7" s="1"/>
  <c r="Y84" i="7" s="1"/>
  <c r="Z84" i="7" s="1"/>
  <c r="AA84" i="7" s="1"/>
  <c r="AB84" i="7" s="1"/>
  <c r="AC84" i="7" s="1"/>
  <c r="AD84" i="7" s="1"/>
  <c r="AE84" i="7" s="1"/>
  <c r="AF84" i="7" s="1"/>
  <c r="AG84" i="7" s="1"/>
  <c r="AH84" i="7" s="1"/>
  <c r="AI84" i="7" s="1"/>
  <c r="AJ84" i="7" s="1"/>
  <c r="AK84" i="7" s="1"/>
  <c r="AL84" i="7" s="1"/>
  <c r="AM84" i="7" s="1"/>
  <c r="AN84" i="7" s="1"/>
  <c r="AO84" i="7" s="1"/>
  <c r="AP84" i="7" s="1"/>
  <c r="AQ84" i="7" s="1"/>
  <c r="AR84" i="7" s="1"/>
  <c r="AS84" i="7" s="1"/>
  <c r="AT84" i="7" s="1"/>
  <c r="AU84" i="7" s="1"/>
  <c r="AV84" i="7" s="1"/>
  <c r="AW84" i="7" s="1"/>
  <c r="AX84" i="7" s="1"/>
  <c r="AY84" i="7" s="1"/>
  <c r="AZ84" i="7" s="1"/>
  <c r="BA84" i="7" s="1"/>
  <c r="BB84" i="7" s="1"/>
  <c r="BC84" i="7" s="1"/>
  <c r="BD84" i="7" s="1"/>
  <c r="BE84" i="7" s="1"/>
  <c r="BF84" i="7" s="1"/>
  <c r="BG84" i="7" s="1"/>
  <c r="BH84" i="7" s="1"/>
  <c r="BI84" i="7" s="1"/>
  <c r="BJ84" i="7" s="1"/>
  <c r="BK84" i="7" s="1"/>
  <c r="BL84" i="7" s="1"/>
  <c r="BM84" i="7" s="1"/>
  <c r="BN84" i="7" s="1"/>
  <c r="BO84" i="7" s="1"/>
  <c r="BP84" i="7" s="1"/>
  <c r="BQ84" i="7" s="1"/>
  <c r="BR84" i="7" s="1"/>
  <c r="BS84" i="7" s="1"/>
  <c r="BT84" i="7" s="1"/>
  <c r="BU84" i="7" s="1"/>
  <c r="BV84" i="7" s="1"/>
  <c r="BW84" i="7" s="1"/>
  <c r="BX84" i="7" s="1"/>
  <c r="BY84" i="7" s="1"/>
  <c r="BZ84" i="7" s="1"/>
  <c r="CA84" i="7" s="1"/>
  <c r="CB84" i="7" s="1"/>
  <c r="CC84" i="7" s="1"/>
  <c r="CD84" i="7" s="1"/>
  <c r="CE84" i="7" s="1"/>
  <c r="CF84" i="7" s="1"/>
  <c r="CG84" i="7" s="1"/>
  <c r="CH84" i="7" s="1"/>
  <c r="CI84" i="7" s="1"/>
  <c r="CJ84" i="7" s="1"/>
  <c r="CK84" i="7" s="1"/>
  <c r="CL84" i="7" s="1"/>
  <c r="CM84" i="7" s="1"/>
  <c r="CN84" i="7" s="1"/>
  <c r="CO84" i="7" s="1"/>
  <c r="CP84" i="7" s="1"/>
  <c r="CQ84" i="7" s="1"/>
  <c r="CR84" i="7" s="1"/>
  <c r="CS84" i="7" s="1"/>
  <c r="CT84" i="7" s="1"/>
  <c r="CU84" i="7" s="1"/>
  <c r="CV84" i="7" s="1"/>
  <c r="CW84" i="7" s="1"/>
  <c r="CX84" i="7" s="1"/>
  <c r="CY84" i="7" s="1"/>
  <c r="CZ84" i="7" s="1"/>
  <c r="DA84" i="7" s="1"/>
  <c r="DB84" i="7" s="1"/>
  <c r="DC84" i="7" s="1"/>
  <c r="DD84" i="7" s="1"/>
  <c r="DE84" i="7" s="1"/>
  <c r="DF84" i="7" s="1"/>
  <c r="DG84" i="7" s="1"/>
  <c r="DH84" i="7" s="1"/>
  <c r="DI84" i="7" s="1"/>
  <c r="DJ84" i="7" s="1"/>
  <c r="DK84" i="7" s="1"/>
  <c r="DL84" i="7" s="1"/>
  <c r="DM84" i="7" s="1"/>
  <c r="DN84" i="7" s="1"/>
  <c r="DO84" i="7" s="1"/>
  <c r="DP84" i="7" s="1"/>
  <c r="DQ84" i="7" s="1"/>
  <c r="DR84" i="7" s="1"/>
  <c r="DS84" i="7" s="1"/>
  <c r="DT84" i="7" s="1"/>
  <c r="DU84" i="7" s="1"/>
  <c r="DV84" i="7" s="1"/>
  <c r="DW84" i="7" s="1"/>
  <c r="DX84" i="7" s="1"/>
  <c r="DY84" i="7" s="1"/>
  <c r="DZ84" i="7" s="1"/>
  <c r="EA84" i="7" s="1"/>
  <c r="EB84" i="7" s="1"/>
  <c r="EC84" i="7" s="1"/>
  <c r="ED84" i="7" s="1"/>
  <c r="EE84" i="7" s="1"/>
  <c r="EF84" i="7" s="1"/>
  <c r="EG84" i="7" s="1"/>
  <c r="EH84" i="7" s="1"/>
  <c r="EI84" i="7" s="1"/>
  <c r="EJ84" i="7" s="1"/>
  <c r="EK84" i="7" s="1"/>
  <c r="EL84" i="7" s="1"/>
  <c r="EM84" i="7" s="1"/>
  <c r="EN84" i="7" s="1"/>
  <c r="EO84" i="7" s="1"/>
  <c r="EP84" i="7" s="1"/>
  <c r="EQ84" i="7" s="1"/>
  <c r="ER84" i="7" s="1"/>
  <c r="ES84" i="7" s="1"/>
  <c r="ET84" i="7" s="1"/>
  <c r="EU84" i="7" s="1"/>
  <c r="EV84" i="7" s="1"/>
  <c r="EW84" i="7" s="1"/>
  <c r="EX84" i="7" s="1"/>
  <c r="EY84" i="7" s="1"/>
  <c r="EZ84" i="7" s="1"/>
  <c r="FA84" i="7" s="1"/>
  <c r="FB84" i="7" s="1"/>
  <c r="FC84" i="7" s="1"/>
  <c r="FD84" i="7" s="1"/>
  <c r="FE84" i="7" s="1"/>
  <c r="FF84" i="7" s="1"/>
  <c r="FG84" i="7" s="1"/>
  <c r="FH84" i="7" s="1"/>
  <c r="FI84" i="7" s="1"/>
  <c r="FJ84" i="7" s="1"/>
  <c r="FK84" i="7" s="1"/>
  <c r="FL84" i="7" s="1"/>
  <c r="FM84" i="7" s="1"/>
  <c r="FN84" i="7" s="1"/>
  <c r="FO84" i="7" s="1"/>
  <c r="FP84" i="7" s="1"/>
  <c r="FQ84" i="7" s="1"/>
  <c r="FR84" i="7" s="1"/>
  <c r="FS84" i="7" s="1"/>
  <c r="FT84" i="7" s="1"/>
  <c r="FU84" i="7" s="1"/>
  <c r="FV84" i="7" s="1"/>
  <c r="FW84" i="7" s="1"/>
  <c r="FX84" i="7" s="1"/>
  <c r="FY84" i="7" s="1"/>
  <c r="FZ84" i="7" s="1"/>
  <c r="GA84" i="7" s="1"/>
  <c r="GB84" i="7" s="1"/>
  <c r="GC84" i="7" s="1"/>
  <c r="GD84" i="7" s="1"/>
  <c r="GE84" i="7" s="1"/>
  <c r="GF84" i="7" s="1"/>
  <c r="GG84" i="7" s="1"/>
  <c r="GH84" i="7" s="1"/>
  <c r="GI84" i="7" s="1"/>
  <c r="GJ84" i="7" s="1"/>
  <c r="GK84" i="7" s="1"/>
  <c r="GL84" i="7" s="1"/>
  <c r="GM84" i="7" s="1"/>
  <c r="GN84" i="7" s="1"/>
  <c r="GO84" i="7" s="1"/>
  <c r="GP84" i="7" s="1"/>
  <c r="GQ84" i="7" s="1"/>
  <c r="GR84" i="7" s="1"/>
  <c r="GS84" i="7" s="1"/>
  <c r="GT84" i="7" s="1"/>
  <c r="GU84" i="7" s="1"/>
  <c r="GV84" i="7" s="1"/>
  <c r="GW84" i="7" s="1"/>
  <c r="GX84" i="7" s="1"/>
  <c r="GY84" i="7" s="1"/>
  <c r="GZ84" i="7" s="1"/>
  <c r="HA84" i="7" s="1"/>
  <c r="HB84" i="7" s="1"/>
  <c r="HC84" i="7" s="1"/>
  <c r="HD84" i="7" s="1"/>
  <c r="HE84" i="7" s="1"/>
  <c r="HF84" i="7" s="1"/>
  <c r="HG84" i="7" s="1"/>
  <c r="HH84" i="7" s="1"/>
  <c r="HI84" i="7" s="1"/>
  <c r="HJ84" i="7" s="1"/>
  <c r="HK84" i="7" s="1"/>
  <c r="HL84" i="7" s="1"/>
  <c r="HM84" i="7" s="1"/>
  <c r="HN84" i="7" s="1"/>
  <c r="HO84" i="7" s="1"/>
  <c r="HP84" i="7" s="1"/>
  <c r="HQ84" i="7" s="1"/>
  <c r="HR84" i="7" s="1"/>
  <c r="HS84" i="7" s="1"/>
  <c r="HT84" i="7" s="1"/>
  <c r="HU84" i="7" s="1"/>
  <c r="HV84" i="7" s="1"/>
  <c r="HW84" i="7" s="1"/>
  <c r="HX84" i="7" s="1"/>
  <c r="HY84" i="7" s="1"/>
  <c r="HZ84" i="7" s="1"/>
  <c r="IA84" i="7" s="1"/>
  <c r="IB84" i="7" s="1"/>
  <c r="IC84" i="7" s="1"/>
  <c r="ID84" i="7" s="1"/>
  <c r="IE84" i="7" s="1"/>
  <c r="IF84" i="7" s="1"/>
  <c r="IG84" i="7" s="1"/>
  <c r="IH84" i="7" s="1"/>
  <c r="II84" i="7" s="1"/>
  <c r="IJ84" i="7" s="1"/>
  <c r="IK84" i="7" s="1"/>
  <c r="IL84" i="7" s="1"/>
  <c r="IM84" i="7" s="1"/>
  <c r="IN84" i="7" s="1"/>
  <c r="IO84" i="7" s="1"/>
  <c r="IP84" i="7" s="1"/>
  <c r="IQ84" i="7" s="1"/>
  <c r="IR84" i="7" s="1"/>
  <c r="IS84" i="7" s="1"/>
  <c r="IT84" i="7" s="1"/>
  <c r="IU84" i="7" s="1"/>
  <c r="IV84" i="7" s="1"/>
  <c r="IW84" i="7" s="1"/>
  <c r="IX84" i="7" s="1"/>
  <c r="IY84" i="7" s="1"/>
  <c r="G92" i="7"/>
  <c r="H92" i="7" s="1"/>
  <c r="I92" i="7" s="1"/>
  <c r="J92" i="7" s="1"/>
  <c r="K92" i="7" s="1"/>
  <c r="L92" i="7" s="1"/>
  <c r="M92" i="7" s="1"/>
  <c r="N92" i="7" s="1"/>
  <c r="O92" i="7" s="1"/>
  <c r="P92" i="7" s="1"/>
  <c r="Q92" i="7" s="1"/>
  <c r="R92" i="7" s="1"/>
  <c r="S92" i="7" s="1"/>
  <c r="T92" i="7" s="1"/>
  <c r="U92" i="7" s="1"/>
  <c r="V92" i="7" s="1"/>
  <c r="W92" i="7" s="1"/>
  <c r="X92" i="7" s="1"/>
  <c r="Y92" i="7" s="1"/>
  <c r="Z92" i="7" s="1"/>
  <c r="AA92" i="7" s="1"/>
  <c r="AB92" i="7" s="1"/>
  <c r="AC92" i="7" s="1"/>
  <c r="AD92" i="7" s="1"/>
  <c r="AE92" i="7" s="1"/>
  <c r="AF92" i="7" s="1"/>
  <c r="AG92" i="7" s="1"/>
  <c r="AH92" i="7" s="1"/>
  <c r="AI92" i="7" s="1"/>
  <c r="AJ92" i="7" s="1"/>
  <c r="AK92" i="7" s="1"/>
  <c r="AL92" i="7" s="1"/>
  <c r="AM92" i="7" s="1"/>
  <c r="AN92" i="7" s="1"/>
  <c r="AO92" i="7" s="1"/>
  <c r="AP92" i="7" s="1"/>
  <c r="AQ92" i="7" s="1"/>
  <c r="AR92" i="7" s="1"/>
  <c r="AS92" i="7" s="1"/>
  <c r="AT92" i="7" s="1"/>
  <c r="AU92" i="7" s="1"/>
  <c r="AV92" i="7" s="1"/>
  <c r="AW92" i="7" s="1"/>
  <c r="AX92" i="7" s="1"/>
  <c r="AY92" i="7" s="1"/>
  <c r="AZ92" i="7" s="1"/>
  <c r="BA92" i="7" s="1"/>
  <c r="BB92" i="7" s="1"/>
  <c r="BC92" i="7" s="1"/>
  <c r="BD92" i="7" s="1"/>
  <c r="BE92" i="7" s="1"/>
  <c r="BF92" i="7" s="1"/>
  <c r="BG92" i="7" s="1"/>
  <c r="BH92" i="7" s="1"/>
  <c r="BI92" i="7" s="1"/>
  <c r="BJ92" i="7" s="1"/>
  <c r="BK92" i="7" s="1"/>
  <c r="BL92" i="7" s="1"/>
  <c r="BM92" i="7" s="1"/>
  <c r="BN92" i="7" s="1"/>
  <c r="BO92" i="7" s="1"/>
  <c r="BP92" i="7" s="1"/>
  <c r="BQ92" i="7" s="1"/>
  <c r="BR92" i="7" s="1"/>
  <c r="BS92" i="7" s="1"/>
  <c r="BT92" i="7" s="1"/>
  <c r="BU92" i="7" s="1"/>
  <c r="BV92" i="7" s="1"/>
  <c r="BW92" i="7" s="1"/>
  <c r="BX92" i="7" s="1"/>
  <c r="BY92" i="7" s="1"/>
  <c r="BZ92" i="7" s="1"/>
  <c r="CA92" i="7" s="1"/>
  <c r="CB92" i="7" s="1"/>
  <c r="CC92" i="7" s="1"/>
  <c r="CD92" i="7" s="1"/>
  <c r="CE92" i="7" s="1"/>
  <c r="CF92" i="7" s="1"/>
  <c r="CG92" i="7" s="1"/>
  <c r="CH92" i="7" s="1"/>
  <c r="CI92" i="7" s="1"/>
  <c r="CJ92" i="7" s="1"/>
  <c r="CK92" i="7" s="1"/>
  <c r="CL92" i="7" s="1"/>
  <c r="CM92" i="7" s="1"/>
  <c r="CN92" i="7" s="1"/>
  <c r="CO92" i="7" s="1"/>
  <c r="CP92" i="7" s="1"/>
  <c r="CQ92" i="7" s="1"/>
  <c r="CR92" i="7" s="1"/>
  <c r="CS92" i="7" s="1"/>
  <c r="CT92" i="7" s="1"/>
  <c r="CU92" i="7" s="1"/>
  <c r="CV92" i="7" s="1"/>
  <c r="CW92" i="7" s="1"/>
  <c r="CX92" i="7" s="1"/>
  <c r="CY92" i="7" s="1"/>
  <c r="CZ92" i="7" s="1"/>
  <c r="DA92" i="7" s="1"/>
  <c r="DB92" i="7" s="1"/>
  <c r="DC92" i="7" s="1"/>
  <c r="DD92" i="7" s="1"/>
  <c r="DE92" i="7" s="1"/>
  <c r="DF92" i="7" s="1"/>
  <c r="DG92" i="7" s="1"/>
  <c r="DH92" i="7" s="1"/>
  <c r="DI92" i="7" s="1"/>
  <c r="DJ92" i="7" s="1"/>
  <c r="DK92" i="7" s="1"/>
  <c r="DL92" i="7" s="1"/>
  <c r="DM92" i="7" s="1"/>
  <c r="DN92" i="7" s="1"/>
  <c r="DO92" i="7" s="1"/>
  <c r="DP92" i="7" s="1"/>
  <c r="DQ92" i="7" s="1"/>
  <c r="DR92" i="7" s="1"/>
  <c r="DS92" i="7" s="1"/>
  <c r="DT92" i="7" s="1"/>
  <c r="DU92" i="7" s="1"/>
  <c r="DV92" i="7" s="1"/>
  <c r="DW92" i="7" s="1"/>
  <c r="DX92" i="7" s="1"/>
  <c r="DY92" i="7" s="1"/>
  <c r="DZ92" i="7" s="1"/>
  <c r="EA92" i="7" s="1"/>
  <c r="EB92" i="7" s="1"/>
  <c r="EC92" i="7" s="1"/>
  <c r="ED92" i="7" s="1"/>
  <c r="EE92" i="7" s="1"/>
  <c r="EF92" i="7" s="1"/>
  <c r="EG92" i="7" s="1"/>
  <c r="EH92" i="7" s="1"/>
  <c r="EI92" i="7" s="1"/>
  <c r="EJ92" i="7" s="1"/>
  <c r="EK92" i="7" s="1"/>
  <c r="EL92" i="7" s="1"/>
  <c r="EM92" i="7" s="1"/>
  <c r="EN92" i="7" s="1"/>
  <c r="EO92" i="7" s="1"/>
  <c r="EP92" i="7" s="1"/>
  <c r="EQ92" i="7" s="1"/>
  <c r="ER92" i="7" s="1"/>
  <c r="ES92" i="7" s="1"/>
  <c r="ET92" i="7" s="1"/>
  <c r="EU92" i="7" s="1"/>
  <c r="EV92" i="7" s="1"/>
  <c r="EW92" i="7" s="1"/>
  <c r="EX92" i="7" s="1"/>
  <c r="EY92" i="7" s="1"/>
  <c r="EZ92" i="7" s="1"/>
  <c r="FA92" i="7" s="1"/>
  <c r="FB92" i="7" s="1"/>
  <c r="FC92" i="7" s="1"/>
  <c r="FD92" i="7" s="1"/>
  <c r="FE92" i="7" s="1"/>
  <c r="FF92" i="7" s="1"/>
  <c r="FG92" i="7" s="1"/>
  <c r="FH92" i="7" s="1"/>
  <c r="FI92" i="7" s="1"/>
  <c r="FJ92" i="7" s="1"/>
  <c r="FK92" i="7" s="1"/>
  <c r="FL92" i="7" s="1"/>
  <c r="FM92" i="7" s="1"/>
  <c r="FN92" i="7" s="1"/>
  <c r="FO92" i="7" s="1"/>
  <c r="FP92" i="7" s="1"/>
  <c r="FQ92" i="7" s="1"/>
  <c r="FR92" i="7" s="1"/>
  <c r="FS92" i="7" s="1"/>
  <c r="FT92" i="7" s="1"/>
  <c r="FU92" i="7" s="1"/>
  <c r="FV92" i="7" s="1"/>
  <c r="FW92" i="7" s="1"/>
  <c r="FX92" i="7" s="1"/>
  <c r="FY92" i="7" s="1"/>
  <c r="FZ92" i="7" s="1"/>
  <c r="GA92" i="7" s="1"/>
  <c r="GB92" i="7" s="1"/>
  <c r="GC92" i="7" s="1"/>
  <c r="GD92" i="7" s="1"/>
  <c r="GE92" i="7" s="1"/>
  <c r="GF92" i="7" s="1"/>
  <c r="GG92" i="7" s="1"/>
  <c r="GH92" i="7" s="1"/>
  <c r="GI92" i="7" s="1"/>
  <c r="GJ92" i="7" s="1"/>
  <c r="GK92" i="7" s="1"/>
  <c r="GL92" i="7" s="1"/>
  <c r="GM92" i="7" s="1"/>
  <c r="GN92" i="7" s="1"/>
  <c r="GO92" i="7" s="1"/>
  <c r="GP92" i="7" s="1"/>
  <c r="GQ92" i="7" s="1"/>
  <c r="GR92" i="7" s="1"/>
  <c r="GS92" i="7" s="1"/>
  <c r="GT92" i="7" s="1"/>
  <c r="GU92" i="7" s="1"/>
  <c r="GV92" i="7" s="1"/>
  <c r="GW92" i="7" s="1"/>
  <c r="GX92" i="7" s="1"/>
  <c r="GY92" i="7" s="1"/>
  <c r="GZ92" i="7" s="1"/>
  <c r="HA92" i="7" s="1"/>
  <c r="HB92" i="7" s="1"/>
  <c r="HC92" i="7" s="1"/>
  <c r="HD92" i="7" s="1"/>
  <c r="HE92" i="7" s="1"/>
  <c r="HF92" i="7" s="1"/>
  <c r="HG92" i="7" s="1"/>
  <c r="HH92" i="7" s="1"/>
  <c r="HI92" i="7" s="1"/>
  <c r="HJ92" i="7" s="1"/>
  <c r="HK92" i="7" s="1"/>
  <c r="HL92" i="7" s="1"/>
  <c r="HM92" i="7" s="1"/>
  <c r="HN92" i="7" s="1"/>
  <c r="HO92" i="7" s="1"/>
  <c r="HP92" i="7" s="1"/>
  <c r="HQ92" i="7" s="1"/>
  <c r="HR92" i="7" s="1"/>
  <c r="HS92" i="7" s="1"/>
  <c r="HT92" i="7" s="1"/>
  <c r="HU92" i="7" s="1"/>
  <c r="HV92" i="7" s="1"/>
  <c r="HW92" i="7" s="1"/>
  <c r="HX92" i="7" s="1"/>
  <c r="HY92" i="7" s="1"/>
  <c r="HZ92" i="7" s="1"/>
  <c r="IA92" i="7" s="1"/>
  <c r="IB92" i="7" s="1"/>
  <c r="IC92" i="7" s="1"/>
  <c r="ID92" i="7" s="1"/>
  <c r="IE92" i="7" s="1"/>
  <c r="IF92" i="7" s="1"/>
  <c r="IG92" i="7" s="1"/>
  <c r="IH92" i="7" s="1"/>
  <c r="II92" i="7" s="1"/>
  <c r="IJ92" i="7" s="1"/>
  <c r="IK92" i="7" s="1"/>
  <c r="IL92" i="7" s="1"/>
  <c r="IM92" i="7" s="1"/>
  <c r="IN92" i="7" s="1"/>
  <c r="IO92" i="7" s="1"/>
  <c r="IP92" i="7" s="1"/>
  <c r="IQ92" i="7" s="1"/>
  <c r="IR92" i="7" s="1"/>
  <c r="IS92" i="7" s="1"/>
  <c r="IT92" i="7" s="1"/>
  <c r="IU92" i="7" s="1"/>
  <c r="IV92" i="7" s="1"/>
  <c r="IW92" i="7" s="1"/>
  <c r="IX92" i="7" s="1"/>
  <c r="IY92" i="7" s="1"/>
  <c r="G100" i="7"/>
  <c r="H100" i="7" s="1"/>
  <c r="I100" i="7" s="1"/>
  <c r="J100" i="7" s="1"/>
  <c r="K100" i="7" s="1"/>
  <c r="L100" i="7" s="1"/>
  <c r="M100" i="7" s="1"/>
  <c r="N100" i="7" s="1"/>
  <c r="O100" i="7" s="1"/>
  <c r="P100" i="7" s="1"/>
  <c r="Q100" i="7" s="1"/>
  <c r="R100" i="7" s="1"/>
  <c r="S100" i="7" s="1"/>
  <c r="T100" i="7" s="1"/>
  <c r="U100" i="7" s="1"/>
  <c r="V100" i="7" s="1"/>
  <c r="W100" i="7" s="1"/>
  <c r="X100" i="7" s="1"/>
  <c r="Y100" i="7" s="1"/>
  <c r="Z100" i="7" s="1"/>
  <c r="AA100" i="7" s="1"/>
  <c r="AB100" i="7" s="1"/>
  <c r="AC100" i="7" s="1"/>
  <c r="AD100" i="7" s="1"/>
  <c r="AE100" i="7" s="1"/>
  <c r="AF100" i="7" s="1"/>
  <c r="AG100" i="7" s="1"/>
  <c r="AH100" i="7" s="1"/>
  <c r="AI100" i="7" s="1"/>
  <c r="AJ100" i="7" s="1"/>
  <c r="AK100" i="7" s="1"/>
  <c r="AL100" i="7" s="1"/>
  <c r="AM100" i="7" s="1"/>
  <c r="AN100" i="7" s="1"/>
  <c r="AO100" i="7" s="1"/>
  <c r="AP100" i="7" s="1"/>
  <c r="AQ100" i="7" s="1"/>
  <c r="AR100" i="7" s="1"/>
  <c r="AS100" i="7" s="1"/>
  <c r="AT100" i="7" s="1"/>
  <c r="AU100" i="7" s="1"/>
  <c r="AV100" i="7" s="1"/>
  <c r="AW100" i="7" s="1"/>
  <c r="AX100" i="7" s="1"/>
  <c r="AY100" i="7" s="1"/>
  <c r="AZ100" i="7" s="1"/>
  <c r="BA100" i="7" s="1"/>
  <c r="BB100" i="7" s="1"/>
  <c r="BC100" i="7" s="1"/>
  <c r="BD100" i="7" s="1"/>
  <c r="BE100" i="7" s="1"/>
  <c r="BF100" i="7" s="1"/>
  <c r="BG100" i="7" s="1"/>
  <c r="BH100" i="7" s="1"/>
  <c r="BI100" i="7" s="1"/>
  <c r="BJ100" i="7" s="1"/>
  <c r="BK100" i="7" s="1"/>
  <c r="BL100" i="7" s="1"/>
  <c r="BM100" i="7" s="1"/>
  <c r="BN100" i="7" s="1"/>
  <c r="BO100" i="7" s="1"/>
  <c r="BP100" i="7" s="1"/>
  <c r="BQ100" i="7" s="1"/>
  <c r="BR100" i="7" s="1"/>
  <c r="BS100" i="7" s="1"/>
  <c r="BT100" i="7" s="1"/>
  <c r="BU100" i="7" s="1"/>
  <c r="BV100" i="7" s="1"/>
  <c r="BW100" i="7" s="1"/>
  <c r="BX100" i="7" s="1"/>
  <c r="BY100" i="7" s="1"/>
  <c r="BZ100" i="7" s="1"/>
  <c r="CA100" i="7" s="1"/>
  <c r="CB100" i="7" s="1"/>
  <c r="CC100" i="7" s="1"/>
  <c r="CD100" i="7" s="1"/>
  <c r="CE100" i="7" s="1"/>
  <c r="CF100" i="7" s="1"/>
  <c r="CG100" i="7" s="1"/>
  <c r="CH100" i="7" s="1"/>
  <c r="CI100" i="7" s="1"/>
  <c r="CJ100" i="7" s="1"/>
  <c r="CK100" i="7" s="1"/>
  <c r="CL100" i="7" s="1"/>
  <c r="CM100" i="7" s="1"/>
  <c r="CN100" i="7" s="1"/>
  <c r="CO100" i="7" s="1"/>
  <c r="CP100" i="7" s="1"/>
  <c r="CQ100" i="7" s="1"/>
  <c r="CR100" i="7" s="1"/>
  <c r="CS100" i="7" s="1"/>
  <c r="CT100" i="7" s="1"/>
  <c r="CU100" i="7" s="1"/>
  <c r="CV100" i="7" s="1"/>
  <c r="CW100" i="7" s="1"/>
  <c r="CX100" i="7" s="1"/>
  <c r="CY100" i="7" s="1"/>
  <c r="CZ100" i="7" s="1"/>
  <c r="DA100" i="7" s="1"/>
  <c r="DB100" i="7" s="1"/>
  <c r="DC100" i="7" s="1"/>
  <c r="DD100" i="7" s="1"/>
  <c r="DE100" i="7" s="1"/>
  <c r="DF100" i="7" s="1"/>
  <c r="DG100" i="7" s="1"/>
  <c r="DH100" i="7" s="1"/>
  <c r="DI100" i="7" s="1"/>
  <c r="DJ100" i="7" s="1"/>
  <c r="DK100" i="7" s="1"/>
  <c r="DL100" i="7" s="1"/>
  <c r="DM100" i="7" s="1"/>
  <c r="DN100" i="7" s="1"/>
  <c r="DO100" i="7" s="1"/>
  <c r="DP100" i="7" s="1"/>
  <c r="DQ100" i="7" s="1"/>
  <c r="DR100" i="7" s="1"/>
  <c r="DS100" i="7" s="1"/>
  <c r="DT100" i="7" s="1"/>
  <c r="DU100" i="7" s="1"/>
  <c r="DV100" i="7" s="1"/>
  <c r="DW100" i="7" s="1"/>
  <c r="DX100" i="7" s="1"/>
  <c r="DY100" i="7" s="1"/>
  <c r="DZ100" i="7" s="1"/>
  <c r="EA100" i="7" s="1"/>
  <c r="EB100" i="7" s="1"/>
  <c r="EC100" i="7" s="1"/>
  <c r="ED100" i="7" s="1"/>
  <c r="EE100" i="7" s="1"/>
  <c r="EF100" i="7" s="1"/>
  <c r="EG100" i="7" s="1"/>
  <c r="EH100" i="7" s="1"/>
  <c r="EI100" i="7" s="1"/>
  <c r="EJ100" i="7" s="1"/>
  <c r="EK100" i="7" s="1"/>
  <c r="EL100" i="7" s="1"/>
  <c r="EM100" i="7" s="1"/>
  <c r="EN100" i="7" s="1"/>
  <c r="EO100" i="7" s="1"/>
  <c r="EP100" i="7" s="1"/>
  <c r="EQ100" i="7" s="1"/>
  <c r="ER100" i="7" s="1"/>
  <c r="ES100" i="7" s="1"/>
  <c r="ET100" i="7" s="1"/>
  <c r="EU100" i="7" s="1"/>
  <c r="EV100" i="7" s="1"/>
  <c r="EW100" i="7" s="1"/>
  <c r="EX100" i="7" s="1"/>
  <c r="EY100" i="7" s="1"/>
  <c r="EZ100" i="7" s="1"/>
  <c r="FA100" i="7" s="1"/>
  <c r="FB100" i="7" s="1"/>
  <c r="FC100" i="7" s="1"/>
  <c r="FD100" i="7" s="1"/>
  <c r="FE100" i="7" s="1"/>
  <c r="FF100" i="7" s="1"/>
  <c r="FG100" i="7" s="1"/>
  <c r="FH100" i="7" s="1"/>
  <c r="FI100" i="7" s="1"/>
  <c r="FJ100" i="7" s="1"/>
  <c r="FK100" i="7" s="1"/>
  <c r="FL100" i="7" s="1"/>
  <c r="FM100" i="7" s="1"/>
  <c r="FN100" i="7" s="1"/>
  <c r="FO100" i="7" s="1"/>
  <c r="FP100" i="7" s="1"/>
  <c r="FQ100" i="7" s="1"/>
  <c r="FR100" i="7" s="1"/>
  <c r="FS100" i="7" s="1"/>
  <c r="FT100" i="7" s="1"/>
  <c r="FU100" i="7" s="1"/>
  <c r="FV100" i="7" s="1"/>
  <c r="FW100" i="7" s="1"/>
  <c r="FX100" i="7" s="1"/>
  <c r="FY100" i="7" s="1"/>
  <c r="FZ100" i="7" s="1"/>
  <c r="GA100" i="7" s="1"/>
  <c r="GB100" i="7" s="1"/>
  <c r="GC100" i="7" s="1"/>
  <c r="GD100" i="7" s="1"/>
  <c r="GE100" i="7" s="1"/>
  <c r="GF100" i="7" s="1"/>
  <c r="GG100" i="7" s="1"/>
  <c r="GH100" i="7" s="1"/>
  <c r="GI100" i="7" s="1"/>
  <c r="GJ100" i="7" s="1"/>
  <c r="GK100" i="7" s="1"/>
  <c r="GL100" i="7" s="1"/>
  <c r="GM100" i="7" s="1"/>
  <c r="GN100" i="7" s="1"/>
  <c r="GO100" i="7" s="1"/>
  <c r="GP100" i="7" s="1"/>
  <c r="GQ100" i="7" s="1"/>
  <c r="GR100" i="7" s="1"/>
  <c r="GS100" i="7" s="1"/>
  <c r="GT100" i="7" s="1"/>
  <c r="GU100" i="7" s="1"/>
  <c r="GV100" i="7" s="1"/>
  <c r="GW100" i="7" s="1"/>
  <c r="GX100" i="7" s="1"/>
  <c r="GY100" i="7" s="1"/>
  <c r="GZ100" i="7" s="1"/>
  <c r="HA100" i="7" s="1"/>
  <c r="HB100" i="7" s="1"/>
  <c r="HC100" i="7" s="1"/>
  <c r="HD100" i="7" s="1"/>
  <c r="HE100" i="7" s="1"/>
  <c r="HF100" i="7" s="1"/>
  <c r="HG100" i="7" s="1"/>
  <c r="HH100" i="7" s="1"/>
  <c r="HI100" i="7" s="1"/>
  <c r="HJ100" i="7" s="1"/>
  <c r="HK100" i="7" s="1"/>
  <c r="HL100" i="7" s="1"/>
  <c r="HM100" i="7" s="1"/>
  <c r="HN100" i="7" s="1"/>
  <c r="HO100" i="7" s="1"/>
  <c r="HP100" i="7" s="1"/>
  <c r="HQ100" i="7" s="1"/>
  <c r="HR100" i="7" s="1"/>
  <c r="HS100" i="7" s="1"/>
  <c r="HT100" i="7" s="1"/>
  <c r="HU100" i="7" s="1"/>
  <c r="HV100" i="7" s="1"/>
  <c r="HW100" i="7" s="1"/>
  <c r="HX100" i="7" s="1"/>
  <c r="HY100" i="7" s="1"/>
  <c r="HZ100" i="7" s="1"/>
  <c r="IA100" i="7" s="1"/>
  <c r="IB100" i="7" s="1"/>
  <c r="IC100" i="7" s="1"/>
  <c r="ID100" i="7" s="1"/>
  <c r="IE100" i="7" s="1"/>
  <c r="IF100" i="7" s="1"/>
  <c r="IG100" i="7" s="1"/>
  <c r="IH100" i="7" s="1"/>
  <c r="II100" i="7" s="1"/>
  <c r="IJ100" i="7" s="1"/>
  <c r="IK100" i="7" s="1"/>
  <c r="IL100" i="7" s="1"/>
  <c r="IM100" i="7" s="1"/>
  <c r="IN100" i="7" s="1"/>
  <c r="IO100" i="7" s="1"/>
  <c r="IP100" i="7" s="1"/>
  <c r="IQ100" i="7" s="1"/>
  <c r="IR100" i="7" s="1"/>
  <c r="IS100" i="7" s="1"/>
  <c r="IT100" i="7" s="1"/>
  <c r="IU100" i="7" s="1"/>
  <c r="IV100" i="7" s="1"/>
  <c r="IW100" i="7" s="1"/>
  <c r="IX100" i="7" s="1"/>
  <c r="IY100" i="7" s="1"/>
  <c r="G5" i="7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AG5" i="7" s="1"/>
  <c r="AH5" i="7" s="1"/>
  <c r="AI5" i="7" s="1"/>
  <c r="AJ5" i="7" s="1"/>
  <c r="AK5" i="7" s="1"/>
  <c r="AL5" i="7" s="1"/>
  <c r="AM5" i="7" s="1"/>
  <c r="AN5" i="7" s="1"/>
  <c r="AO5" i="7" s="1"/>
  <c r="AP5" i="7" s="1"/>
  <c r="AQ5" i="7" s="1"/>
  <c r="AR5" i="7" s="1"/>
  <c r="AS5" i="7" s="1"/>
  <c r="AT5" i="7" s="1"/>
  <c r="AU5" i="7" s="1"/>
  <c r="AV5" i="7" s="1"/>
  <c r="AW5" i="7" s="1"/>
  <c r="AX5" i="7" s="1"/>
  <c r="AY5" i="7" s="1"/>
  <c r="AZ5" i="7" s="1"/>
  <c r="BA5" i="7" s="1"/>
  <c r="BB5" i="7" s="1"/>
  <c r="BC5" i="7" s="1"/>
  <c r="BD5" i="7" s="1"/>
  <c r="BE5" i="7" s="1"/>
  <c r="BF5" i="7" s="1"/>
  <c r="BG5" i="7" s="1"/>
  <c r="BH5" i="7" s="1"/>
  <c r="BI5" i="7" s="1"/>
  <c r="BJ5" i="7" s="1"/>
  <c r="BK5" i="7" s="1"/>
  <c r="BL5" i="7" s="1"/>
  <c r="BM5" i="7" s="1"/>
  <c r="BN5" i="7" s="1"/>
  <c r="BO5" i="7" s="1"/>
  <c r="BP5" i="7" s="1"/>
  <c r="BQ5" i="7" s="1"/>
  <c r="BR5" i="7" s="1"/>
  <c r="BS5" i="7" s="1"/>
  <c r="BT5" i="7" s="1"/>
  <c r="BU5" i="7" s="1"/>
  <c r="BV5" i="7" s="1"/>
  <c r="BW5" i="7" s="1"/>
  <c r="BX5" i="7" s="1"/>
  <c r="BY5" i="7" s="1"/>
  <c r="BZ5" i="7" s="1"/>
  <c r="CA5" i="7" s="1"/>
  <c r="CB5" i="7" s="1"/>
  <c r="CC5" i="7" s="1"/>
  <c r="CD5" i="7" s="1"/>
  <c r="CE5" i="7" s="1"/>
  <c r="CF5" i="7" s="1"/>
  <c r="CG5" i="7" s="1"/>
  <c r="CH5" i="7" s="1"/>
  <c r="CI5" i="7" s="1"/>
  <c r="CJ5" i="7" s="1"/>
  <c r="CK5" i="7" s="1"/>
  <c r="CL5" i="7" s="1"/>
  <c r="CM5" i="7" s="1"/>
  <c r="CN5" i="7" s="1"/>
  <c r="CO5" i="7" s="1"/>
  <c r="CP5" i="7" s="1"/>
  <c r="CQ5" i="7" s="1"/>
  <c r="CR5" i="7" s="1"/>
  <c r="CS5" i="7" s="1"/>
  <c r="CT5" i="7" s="1"/>
  <c r="CU5" i="7" s="1"/>
  <c r="CV5" i="7" s="1"/>
  <c r="CW5" i="7" s="1"/>
  <c r="CX5" i="7" s="1"/>
  <c r="CY5" i="7" s="1"/>
  <c r="CZ5" i="7" s="1"/>
  <c r="DA5" i="7" s="1"/>
  <c r="DB5" i="7" s="1"/>
  <c r="DC5" i="7" s="1"/>
  <c r="DD5" i="7" s="1"/>
  <c r="DE5" i="7" s="1"/>
  <c r="DF5" i="7" s="1"/>
  <c r="DG5" i="7" s="1"/>
  <c r="DH5" i="7" s="1"/>
  <c r="DI5" i="7" s="1"/>
  <c r="DJ5" i="7" s="1"/>
  <c r="DK5" i="7" s="1"/>
  <c r="DL5" i="7" s="1"/>
  <c r="DM5" i="7" s="1"/>
  <c r="DN5" i="7" s="1"/>
  <c r="DO5" i="7" s="1"/>
  <c r="DP5" i="7" s="1"/>
  <c r="DQ5" i="7" s="1"/>
  <c r="DR5" i="7" s="1"/>
  <c r="DS5" i="7" s="1"/>
  <c r="DT5" i="7" s="1"/>
  <c r="DU5" i="7" s="1"/>
  <c r="DV5" i="7" s="1"/>
  <c r="DW5" i="7" s="1"/>
  <c r="DX5" i="7" s="1"/>
  <c r="DY5" i="7" s="1"/>
  <c r="DZ5" i="7" s="1"/>
  <c r="EA5" i="7" s="1"/>
  <c r="EB5" i="7" s="1"/>
  <c r="EC5" i="7" s="1"/>
  <c r="ED5" i="7" s="1"/>
  <c r="EE5" i="7" s="1"/>
  <c r="EF5" i="7" s="1"/>
  <c r="EG5" i="7" s="1"/>
  <c r="EH5" i="7" s="1"/>
  <c r="EI5" i="7" s="1"/>
  <c r="EJ5" i="7" s="1"/>
  <c r="EK5" i="7" s="1"/>
  <c r="EL5" i="7" s="1"/>
  <c r="EM5" i="7" s="1"/>
  <c r="EN5" i="7" s="1"/>
  <c r="EO5" i="7" s="1"/>
  <c r="EP5" i="7" s="1"/>
  <c r="EQ5" i="7" s="1"/>
  <c r="ER5" i="7" s="1"/>
  <c r="ES5" i="7" s="1"/>
  <c r="ET5" i="7" s="1"/>
  <c r="EU5" i="7" s="1"/>
  <c r="EV5" i="7" s="1"/>
  <c r="EW5" i="7" s="1"/>
  <c r="EX5" i="7" s="1"/>
  <c r="EY5" i="7" s="1"/>
  <c r="EZ5" i="7" s="1"/>
  <c r="FA5" i="7" s="1"/>
  <c r="FB5" i="7" s="1"/>
  <c r="FC5" i="7" s="1"/>
  <c r="FD5" i="7" s="1"/>
  <c r="FE5" i="7" s="1"/>
  <c r="FF5" i="7" s="1"/>
  <c r="FG5" i="7" s="1"/>
  <c r="FH5" i="7" s="1"/>
  <c r="FI5" i="7" s="1"/>
  <c r="FJ5" i="7" s="1"/>
  <c r="FK5" i="7" s="1"/>
  <c r="FL5" i="7" s="1"/>
  <c r="FM5" i="7" s="1"/>
  <c r="FN5" i="7" s="1"/>
  <c r="FO5" i="7" s="1"/>
  <c r="FP5" i="7" s="1"/>
  <c r="FQ5" i="7" s="1"/>
  <c r="FR5" i="7" s="1"/>
  <c r="FS5" i="7" s="1"/>
  <c r="FT5" i="7" s="1"/>
  <c r="FU5" i="7" s="1"/>
  <c r="FV5" i="7" s="1"/>
  <c r="FW5" i="7" s="1"/>
  <c r="FX5" i="7" s="1"/>
  <c r="FY5" i="7" s="1"/>
  <c r="FZ5" i="7" s="1"/>
  <c r="GA5" i="7" s="1"/>
  <c r="GB5" i="7" s="1"/>
  <c r="GC5" i="7" s="1"/>
  <c r="GD5" i="7" s="1"/>
  <c r="GE5" i="7" s="1"/>
  <c r="GF5" i="7" s="1"/>
  <c r="GG5" i="7" s="1"/>
  <c r="GH5" i="7" s="1"/>
  <c r="GI5" i="7" s="1"/>
  <c r="GJ5" i="7" s="1"/>
  <c r="GK5" i="7" s="1"/>
  <c r="GL5" i="7" s="1"/>
  <c r="GM5" i="7" s="1"/>
  <c r="GN5" i="7" s="1"/>
  <c r="GO5" i="7" s="1"/>
  <c r="GP5" i="7" s="1"/>
  <c r="GQ5" i="7" s="1"/>
  <c r="GR5" i="7" s="1"/>
  <c r="GS5" i="7" s="1"/>
  <c r="GT5" i="7" s="1"/>
  <c r="GU5" i="7" s="1"/>
  <c r="GV5" i="7" s="1"/>
  <c r="GW5" i="7" s="1"/>
  <c r="GX5" i="7" s="1"/>
  <c r="GY5" i="7" s="1"/>
  <c r="GZ5" i="7" s="1"/>
  <c r="HA5" i="7" s="1"/>
  <c r="HB5" i="7" s="1"/>
  <c r="HC5" i="7" s="1"/>
  <c r="HD5" i="7" s="1"/>
  <c r="HE5" i="7" s="1"/>
  <c r="HF5" i="7" s="1"/>
  <c r="HG5" i="7" s="1"/>
  <c r="HH5" i="7" s="1"/>
  <c r="HI5" i="7" s="1"/>
  <c r="HJ5" i="7" s="1"/>
  <c r="HK5" i="7" s="1"/>
  <c r="HL5" i="7" s="1"/>
  <c r="HM5" i="7" s="1"/>
  <c r="HN5" i="7" s="1"/>
  <c r="HO5" i="7" s="1"/>
  <c r="HP5" i="7" s="1"/>
  <c r="HQ5" i="7" s="1"/>
  <c r="HR5" i="7" s="1"/>
  <c r="HS5" i="7" s="1"/>
  <c r="HT5" i="7" s="1"/>
  <c r="HU5" i="7" s="1"/>
  <c r="HV5" i="7" s="1"/>
  <c r="HW5" i="7" s="1"/>
  <c r="HX5" i="7" s="1"/>
  <c r="HY5" i="7" s="1"/>
  <c r="HZ5" i="7" s="1"/>
  <c r="IA5" i="7" s="1"/>
  <c r="IB5" i="7" s="1"/>
  <c r="IC5" i="7" s="1"/>
  <c r="ID5" i="7" s="1"/>
  <c r="IE5" i="7" s="1"/>
  <c r="IF5" i="7" s="1"/>
  <c r="IG5" i="7" s="1"/>
  <c r="IH5" i="7" s="1"/>
  <c r="II5" i="7" s="1"/>
  <c r="IJ5" i="7" s="1"/>
  <c r="IK5" i="7" s="1"/>
  <c r="IL5" i="7" s="1"/>
  <c r="IM5" i="7" s="1"/>
  <c r="IN5" i="7" s="1"/>
  <c r="IO5" i="7" s="1"/>
  <c r="IP5" i="7" s="1"/>
  <c r="IQ5" i="7" s="1"/>
  <c r="IR5" i="7" s="1"/>
  <c r="IS5" i="7" s="1"/>
  <c r="IT5" i="7" s="1"/>
  <c r="IU5" i="7" s="1"/>
  <c r="IV5" i="7" s="1"/>
  <c r="IW5" i="7" s="1"/>
  <c r="IX5" i="7" s="1"/>
  <c r="IY5" i="7" s="1"/>
  <c r="G13" i="7"/>
  <c r="H13" i="7" s="1"/>
  <c r="I13" i="7" s="1"/>
  <c r="J13" i="7" s="1"/>
  <c r="K13" i="7" s="1"/>
  <c r="L13" i="7" s="1"/>
  <c r="M13" i="7" s="1"/>
  <c r="N13" i="7" s="1"/>
  <c r="O13" i="7" s="1"/>
  <c r="P13" i="7" s="1"/>
  <c r="Q13" i="7" s="1"/>
  <c r="R13" i="7" s="1"/>
  <c r="S13" i="7" s="1"/>
  <c r="T13" i="7" s="1"/>
  <c r="U13" i="7" s="1"/>
  <c r="V13" i="7" s="1"/>
  <c r="W13" i="7" s="1"/>
  <c r="X13" i="7" s="1"/>
  <c r="Y13" i="7" s="1"/>
  <c r="Z13" i="7" s="1"/>
  <c r="AA13" i="7" s="1"/>
  <c r="AB13" i="7" s="1"/>
  <c r="AC13" i="7" s="1"/>
  <c r="AD13" i="7" s="1"/>
  <c r="AE13" i="7" s="1"/>
  <c r="AF13" i="7" s="1"/>
  <c r="AG13" i="7" s="1"/>
  <c r="AH13" i="7" s="1"/>
  <c r="AI13" i="7" s="1"/>
  <c r="AJ13" i="7" s="1"/>
  <c r="AK13" i="7" s="1"/>
  <c r="AL13" i="7" s="1"/>
  <c r="AM13" i="7" s="1"/>
  <c r="AN13" i="7" s="1"/>
  <c r="AO13" i="7" s="1"/>
  <c r="AP13" i="7" s="1"/>
  <c r="AQ13" i="7" s="1"/>
  <c r="AR13" i="7" s="1"/>
  <c r="AS13" i="7" s="1"/>
  <c r="AT13" i="7" s="1"/>
  <c r="AU13" i="7" s="1"/>
  <c r="AV13" i="7" s="1"/>
  <c r="AW13" i="7" s="1"/>
  <c r="AX13" i="7" s="1"/>
  <c r="AY13" i="7" s="1"/>
  <c r="AZ13" i="7" s="1"/>
  <c r="BA13" i="7" s="1"/>
  <c r="BB13" i="7" s="1"/>
  <c r="BC13" i="7" s="1"/>
  <c r="BD13" i="7" s="1"/>
  <c r="BE13" i="7" s="1"/>
  <c r="BF13" i="7" s="1"/>
  <c r="BG13" i="7" s="1"/>
  <c r="BH13" i="7" s="1"/>
  <c r="BI13" i="7" s="1"/>
  <c r="BJ13" i="7" s="1"/>
  <c r="BK13" i="7" s="1"/>
  <c r="BL13" i="7" s="1"/>
  <c r="BM13" i="7" s="1"/>
  <c r="BN13" i="7" s="1"/>
  <c r="BO13" i="7" s="1"/>
  <c r="BP13" i="7" s="1"/>
  <c r="BQ13" i="7" s="1"/>
  <c r="BR13" i="7" s="1"/>
  <c r="BS13" i="7" s="1"/>
  <c r="BT13" i="7" s="1"/>
  <c r="BU13" i="7" s="1"/>
  <c r="BV13" i="7" s="1"/>
  <c r="BW13" i="7" s="1"/>
  <c r="BX13" i="7" s="1"/>
  <c r="BY13" i="7" s="1"/>
  <c r="BZ13" i="7" s="1"/>
  <c r="CA13" i="7" s="1"/>
  <c r="CB13" i="7" s="1"/>
  <c r="CC13" i="7" s="1"/>
  <c r="CD13" i="7" s="1"/>
  <c r="CE13" i="7" s="1"/>
  <c r="CF13" i="7" s="1"/>
  <c r="CG13" i="7" s="1"/>
  <c r="CH13" i="7" s="1"/>
  <c r="CI13" i="7" s="1"/>
  <c r="CJ13" i="7" s="1"/>
  <c r="CK13" i="7" s="1"/>
  <c r="CL13" i="7" s="1"/>
  <c r="CM13" i="7" s="1"/>
  <c r="CN13" i="7" s="1"/>
  <c r="CO13" i="7" s="1"/>
  <c r="CP13" i="7" s="1"/>
  <c r="CQ13" i="7" s="1"/>
  <c r="CR13" i="7" s="1"/>
  <c r="CS13" i="7" s="1"/>
  <c r="CT13" i="7" s="1"/>
  <c r="CU13" i="7" s="1"/>
  <c r="CV13" i="7" s="1"/>
  <c r="CW13" i="7" s="1"/>
  <c r="CX13" i="7" s="1"/>
  <c r="CY13" i="7" s="1"/>
  <c r="CZ13" i="7" s="1"/>
  <c r="DA13" i="7" s="1"/>
  <c r="DB13" i="7" s="1"/>
  <c r="DC13" i="7" s="1"/>
  <c r="DD13" i="7" s="1"/>
  <c r="DE13" i="7" s="1"/>
  <c r="DF13" i="7" s="1"/>
  <c r="DG13" i="7" s="1"/>
  <c r="DH13" i="7" s="1"/>
  <c r="DI13" i="7" s="1"/>
  <c r="DJ13" i="7" s="1"/>
  <c r="DK13" i="7" s="1"/>
  <c r="DL13" i="7" s="1"/>
  <c r="DM13" i="7" s="1"/>
  <c r="DN13" i="7" s="1"/>
  <c r="DO13" i="7" s="1"/>
  <c r="DP13" i="7" s="1"/>
  <c r="DQ13" i="7" s="1"/>
  <c r="DR13" i="7" s="1"/>
  <c r="DS13" i="7" s="1"/>
  <c r="DT13" i="7" s="1"/>
  <c r="DU13" i="7" s="1"/>
  <c r="DV13" i="7" s="1"/>
  <c r="DW13" i="7" s="1"/>
  <c r="DX13" i="7" s="1"/>
  <c r="DY13" i="7" s="1"/>
  <c r="DZ13" i="7" s="1"/>
  <c r="EA13" i="7" s="1"/>
  <c r="EB13" i="7" s="1"/>
  <c r="EC13" i="7" s="1"/>
  <c r="ED13" i="7" s="1"/>
  <c r="EE13" i="7" s="1"/>
  <c r="EF13" i="7" s="1"/>
  <c r="EG13" i="7" s="1"/>
  <c r="EH13" i="7" s="1"/>
  <c r="EI13" i="7" s="1"/>
  <c r="EJ13" i="7" s="1"/>
  <c r="EK13" i="7" s="1"/>
  <c r="EL13" i="7" s="1"/>
  <c r="EM13" i="7" s="1"/>
  <c r="EN13" i="7" s="1"/>
  <c r="EO13" i="7" s="1"/>
  <c r="EP13" i="7" s="1"/>
  <c r="EQ13" i="7" s="1"/>
  <c r="ER13" i="7" s="1"/>
  <c r="ES13" i="7" s="1"/>
  <c r="ET13" i="7" s="1"/>
  <c r="EU13" i="7" s="1"/>
  <c r="EV13" i="7" s="1"/>
  <c r="EW13" i="7" s="1"/>
  <c r="EX13" i="7" s="1"/>
  <c r="EY13" i="7" s="1"/>
  <c r="EZ13" i="7" s="1"/>
  <c r="FA13" i="7" s="1"/>
  <c r="FB13" i="7" s="1"/>
  <c r="FC13" i="7" s="1"/>
  <c r="FD13" i="7" s="1"/>
  <c r="FE13" i="7" s="1"/>
  <c r="FF13" i="7" s="1"/>
  <c r="FG13" i="7" s="1"/>
  <c r="FH13" i="7" s="1"/>
  <c r="FI13" i="7" s="1"/>
  <c r="FJ13" i="7" s="1"/>
  <c r="FK13" i="7" s="1"/>
  <c r="FL13" i="7" s="1"/>
  <c r="FM13" i="7" s="1"/>
  <c r="FN13" i="7" s="1"/>
  <c r="FO13" i="7" s="1"/>
  <c r="FP13" i="7" s="1"/>
  <c r="FQ13" i="7" s="1"/>
  <c r="FR13" i="7" s="1"/>
  <c r="FS13" i="7" s="1"/>
  <c r="FT13" i="7" s="1"/>
  <c r="FU13" i="7" s="1"/>
  <c r="FV13" i="7" s="1"/>
  <c r="FW13" i="7" s="1"/>
  <c r="FX13" i="7" s="1"/>
  <c r="FY13" i="7" s="1"/>
  <c r="FZ13" i="7" s="1"/>
  <c r="GA13" i="7" s="1"/>
  <c r="GB13" i="7" s="1"/>
  <c r="GC13" i="7" s="1"/>
  <c r="GD13" i="7" s="1"/>
  <c r="GE13" i="7" s="1"/>
  <c r="GF13" i="7" s="1"/>
  <c r="GG13" i="7" s="1"/>
  <c r="GH13" i="7" s="1"/>
  <c r="GI13" i="7" s="1"/>
  <c r="GJ13" i="7" s="1"/>
  <c r="GK13" i="7" s="1"/>
  <c r="GL13" i="7" s="1"/>
  <c r="GM13" i="7" s="1"/>
  <c r="GN13" i="7" s="1"/>
  <c r="GO13" i="7" s="1"/>
  <c r="GP13" i="7" s="1"/>
  <c r="GQ13" i="7" s="1"/>
  <c r="GR13" i="7" s="1"/>
  <c r="GS13" i="7" s="1"/>
  <c r="GT13" i="7" s="1"/>
  <c r="GU13" i="7" s="1"/>
  <c r="GV13" i="7" s="1"/>
  <c r="GW13" i="7" s="1"/>
  <c r="GX13" i="7" s="1"/>
  <c r="GY13" i="7" s="1"/>
  <c r="GZ13" i="7" s="1"/>
  <c r="HA13" i="7" s="1"/>
  <c r="HB13" i="7" s="1"/>
  <c r="HC13" i="7" s="1"/>
  <c r="HD13" i="7" s="1"/>
  <c r="HE13" i="7" s="1"/>
  <c r="HF13" i="7" s="1"/>
  <c r="HG13" i="7" s="1"/>
  <c r="HH13" i="7" s="1"/>
  <c r="HI13" i="7" s="1"/>
  <c r="HJ13" i="7" s="1"/>
  <c r="HK13" i="7" s="1"/>
  <c r="HL13" i="7" s="1"/>
  <c r="HM13" i="7" s="1"/>
  <c r="HN13" i="7" s="1"/>
  <c r="HO13" i="7" s="1"/>
  <c r="HP13" i="7" s="1"/>
  <c r="HQ13" i="7" s="1"/>
  <c r="HR13" i="7" s="1"/>
  <c r="HS13" i="7" s="1"/>
  <c r="HT13" i="7" s="1"/>
  <c r="HU13" i="7" s="1"/>
  <c r="HV13" i="7" s="1"/>
  <c r="HW13" i="7" s="1"/>
  <c r="HX13" i="7" s="1"/>
  <c r="HY13" i="7" s="1"/>
  <c r="HZ13" i="7" s="1"/>
  <c r="IA13" i="7" s="1"/>
  <c r="IB13" i="7" s="1"/>
  <c r="IC13" i="7" s="1"/>
  <c r="ID13" i="7" s="1"/>
  <c r="IE13" i="7" s="1"/>
  <c r="IF13" i="7" s="1"/>
  <c r="IG13" i="7" s="1"/>
  <c r="IH13" i="7" s="1"/>
  <c r="II13" i="7" s="1"/>
  <c r="IJ13" i="7" s="1"/>
  <c r="IK13" i="7" s="1"/>
  <c r="IL13" i="7" s="1"/>
  <c r="IM13" i="7" s="1"/>
  <c r="IN13" i="7" s="1"/>
  <c r="IO13" i="7" s="1"/>
  <c r="IP13" i="7" s="1"/>
  <c r="IQ13" i="7" s="1"/>
  <c r="IR13" i="7" s="1"/>
  <c r="IS13" i="7" s="1"/>
  <c r="IT13" i="7" s="1"/>
  <c r="IU13" i="7" s="1"/>
  <c r="IV13" i="7" s="1"/>
  <c r="IW13" i="7" s="1"/>
  <c r="IX13" i="7" s="1"/>
  <c r="IY13" i="7" s="1"/>
  <c r="G21" i="7"/>
  <c r="H21" i="7" s="1"/>
  <c r="I21" i="7" s="1"/>
  <c r="J21" i="7" s="1"/>
  <c r="K21" i="7" s="1"/>
  <c r="L21" i="7" s="1"/>
  <c r="M21" i="7" s="1"/>
  <c r="N21" i="7" s="1"/>
  <c r="O21" i="7" s="1"/>
  <c r="P21" i="7" s="1"/>
  <c r="Q21" i="7" s="1"/>
  <c r="R21" i="7" s="1"/>
  <c r="S21" i="7" s="1"/>
  <c r="T21" i="7" s="1"/>
  <c r="U21" i="7" s="1"/>
  <c r="V21" i="7" s="1"/>
  <c r="W21" i="7" s="1"/>
  <c r="X21" i="7" s="1"/>
  <c r="Y21" i="7" s="1"/>
  <c r="Z21" i="7" s="1"/>
  <c r="AA21" i="7" s="1"/>
  <c r="AB21" i="7" s="1"/>
  <c r="AC21" i="7" s="1"/>
  <c r="AD21" i="7" s="1"/>
  <c r="AE21" i="7" s="1"/>
  <c r="AF21" i="7" s="1"/>
  <c r="AG21" i="7" s="1"/>
  <c r="AH21" i="7" s="1"/>
  <c r="AI21" i="7" s="1"/>
  <c r="AJ21" i="7" s="1"/>
  <c r="AK21" i="7" s="1"/>
  <c r="AL21" i="7" s="1"/>
  <c r="AM21" i="7" s="1"/>
  <c r="AN21" i="7" s="1"/>
  <c r="AO21" i="7" s="1"/>
  <c r="AP21" i="7" s="1"/>
  <c r="AQ21" i="7" s="1"/>
  <c r="AR21" i="7" s="1"/>
  <c r="AS21" i="7" s="1"/>
  <c r="AT21" i="7" s="1"/>
  <c r="AU21" i="7" s="1"/>
  <c r="AV21" i="7" s="1"/>
  <c r="AW21" i="7" s="1"/>
  <c r="AX21" i="7" s="1"/>
  <c r="AY21" i="7" s="1"/>
  <c r="AZ21" i="7" s="1"/>
  <c r="BA21" i="7" s="1"/>
  <c r="BB21" i="7" s="1"/>
  <c r="BC21" i="7" s="1"/>
  <c r="BD21" i="7" s="1"/>
  <c r="BE21" i="7" s="1"/>
  <c r="BF21" i="7" s="1"/>
  <c r="BG21" i="7" s="1"/>
  <c r="BH21" i="7" s="1"/>
  <c r="BI21" i="7" s="1"/>
  <c r="BJ21" i="7" s="1"/>
  <c r="BK21" i="7" s="1"/>
  <c r="BL21" i="7" s="1"/>
  <c r="BM21" i="7" s="1"/>
  <c r="BN21" i="7" s="1"/>
  <c r="BO21" i="7" s="1"/>
  <c r="BP21" i="7" s="1"/>
  <c r="BQ21" i="7" s="1"/>
  <c r="BR21" i="7" s="1"/>
  <c r="BS21" i="7" s="1"/>
  <c r="BT21" i="7" s="1"/>
  <c r="BU21" i="7" s="1"/>
  <c r="BV21" i="7" s="1"/>
  <c r="BW21" i="7" s="1"/>
  <c r="BX21" i="7" s="1"/>
  <c r="BY21" i="7" s="1"/>
  <c r="BZ21" i="7" s="1"/>
  <c r="CA21" i="7" s="1"/>
  <c r="CB21" i="7" s="1"/>
  <c r="CC21" i="7" s="1"/>
  <c r="CD21" i="7" s="1"/>
  <c r="CE21" i="7" s="1"/>
  <c r="CF21" i="7" s="1"/>
  <c r="CG21" i="7" s="1"/>
  <c r="CH21" i="7" s="1"/>
  <c r="CI21" i="7" s="1"/>
  <c r="CJ21" i="7" s="1"/>
  <c r="CK21" i="7" s="1"/>
  <c r="CL21" i="7" s="1"/>
  <c r="CM21" i="7" s="1"/>
  <c r="CN21" i="7" s="1"/>
  <c r="CO21" i="7" s="1"/>
  <c r="CP21" i="7" s="1"/>
  <c r="CQ21" i="7" s="1"/>
  <c r="CR21" i="7" s="1"/>
  <c r="CS21" i="7" s="1"/>
  <c r="CT21" i="7" s="1"/>
  <c r="CU21" i="7" s="1"/>
  <c r="CV21" i="7" s="1"/>
  <c r="CW21" i="7" s="1"/>
  <c r="CX21" i="7" s="1"/>
  <c r="CY21" i="7" s="1"/>
  <c r="CZ21" i="7" s="1"/>
  <c r="DA21" i="7" s="1"/>
  <c r="DB21" i="7" s="1"/>
  <c r="DC21" i="7" s="1"/>
  <c r="DD21" i="7" s="1"/>
  <c r="DE21" i="7" s="1"/>
  <c r="DF21" i="7" s="1"/>
  <c r="DG21" i="7" s="1"/>
  <c r="DH21" i="7" s="1"/>
  <c r="DI21" i="7" s="1"/>
  <c r="DJ21" i="7" s="1"/>
  <c r="DK21" i="7" s="1"/>
  <c r="DL21" i="7" s="1"/>
  <c r="DM21" i="7" s="1"/>
  <c r="DN21" i="7" s="1"/>
  <c r="DO21" i="7" s="1"/>
  <c r="DP21" i="7" s="1"/>
  <c r="DQ21" i="7" s="1"/>
  <c r="DR21" i="7" s="1"/>
  <c r="DS21" i="7" s="1"/>
  <c r="DT21" i="7" s="1"/>
  <c r="DU21" i="7" s="1"/>
  <c r="DV21" i="7" s="1"/>
  <c r="DW21" i="7" s="1"/>
  <c r="DX21" i="7" s="1"/>
  <c r="DY21" i="7" s="1"/>
  <c r="DZ21" i="7" s="1"/>
  <c r="EA21" i="7" s="1"/>
  <c r="EB21" i="7" s="1"/>
  <c r="EC21" i="7" s="1"/>
  <c r="ED21" i="7" s="1"/>
  <c r="EE21" i="7" s="1"/>
  <c r="EF21" i="7" s="1"/>
  <c r="EG21" i="7" s="1"/>
  <c r="EH21" i="7" s="1"/>
  <c r="EI21" i="7" s="1"/>
  <c r="EJ21" i="7" s="1"/>
  <c r="EK21" i="7" s="1"/>
  <c r="EL21" i="7" s="1"/>
  <c r="EM21" i="7" s="1"/>
  <c r="EN21" i="7" s="1"/>
  <c r="EO21" i="7" s="1"/>
  <c r="EP21" i="7" s="1"/>
  <c r="EQ21" i="7" s="1"/>
  <c r="ER21" i="7" s="1"/>
  <c r="ES21" i="7" s="1"/>
  <c r="ET21" i="7" s="1"/>
  <c r="EU21" i="7" s="1"/>
  <c r="EV21" i="7" s="1"/>
  <c r="EW21" i="7" s="1"/>
  <c r="EX21" i="7" s="1"/>
  <c r="EY21" i="7" s="1"/>
  <c r="EZ21" i="7" s="1"/>
  <c r="FA21" i="7" s="1"/>
  <c r="FB21" i="7" s="1"/>
  <c r="FC21" i="7" s="1"/>
  <c r="FD21" i="7" s="1"/>
  <c r="FE21" i="7" s="1"/>
  <c r="FF21" i="7" s="1"/>
  <c r="FG21" i="7" s="1"/>
  <c r="FH21" i="7" s="1"/>
  <c r="FI21" i="7" s="1"/>
  <c r="FJ21" i="7" s="1"/>
  <c r="FK21" i="7" s="1"/>
  <c r="FL21" i="7" s="1"/>
  <c r="FM21" i="7" s="1"/>
  <c r="FN21" i="7" s="1"/>
  <c r="FO21" i="7" s="1"/>
  <c r="FP21" i="7" s="1"/>
  <c r="FQ21" i="7" s="1"/>
  <c r="FR21" i="7" s="1"/>
  <c r="FS21" i="7" s="1"/>
  <c r="FT21" i="7" s="1"/>
  <c r="FU21" i="7" s="1"/>
  <c r="FV21" i="7" s="1"/>
  <c r="FW21" i="7" s="1"/>
  <c r="FX21" i="7" s="1"/>
  <c r="FY21" i="7" s="1"/>
  <c r="FZ21" i="7" s="1"/>
  <c r="GA21" i="7" s="1"/>
  <c r="GB21" i="7" s="1"/>
  <c r="GC21" i="7" s="1"/>
  <c r="GD21" i="7" s="1"/>
  <c r="GE21" i="7" s="1"/>
  <c r="GF21" i="7" s="1"/>
  <c r="GG21" i="7" s="1"/>
  <c r="GH21" i="7" s="1"/>
  <c r="GI21" i="7" s="1"/>
  <c r="GJ21" i="7" s="1"/>
  <c r="GK21" i="7" s="1"/>
  <c r="GL21" i="7" s="1"/>
  <c r="GM21" i="7" s="1"/>
  <c r="GN21" i="7" s="1"/>
  <c r="GO21" i="7" s="1"/>
  <c r="GP21" i="7" s="1"/>
  <c r="GQ21" i="7" s="1"/>
  <c r="GR21" i="7" s="1"/>
  <c r="GS21" i="7" s="1"/>
  <c r="GT21" i="7" s="1"/>
  <c r="GU21" i="7" s="1"/>
  <c r="GV21" i="7" s="1"/>
  <c r="GW21" i="7" s="1"/>
  <c r="GX21" i="7" s="1"/>
  <c r="GY21" i="7" s="1"/>
  <c r="GZ21" i="7" s="1"/>
  <c r="HA21" i="7" s="1"/>
  <c r="HB21" i="7" s="1"/>
  <c r="HC21" i="7" s="1"/>
  <c r="HD21" i="7" s="1"/>
  <c r="HE21" i="7" s="1"/>
  <c r="HF21" i="7" s="1"/>
  <c r="HG21" i="7" s="1"/>
  <c r="HH21" i="7" s="1"/>
  <c r="HI21" i="7" s="1"/>
  <c r="HJ21" i="7" s="1"/>
  <c r="HK21" i="7" s="1"/>
  <c r="HL21" i="7" s="1"/>
  <c r="HM21" i="7" s="1"/>
  <c r="HN21" i="7" s="1"/>
  <c r="HO21" i="7" s="1"/>
  <c r="HP21" i="7" s="1"/>
  <c r="HQ21" i="7" s="1"/>
  <c r="HR21" i="7" s="1"/>
  <c r="HS21" i="7" s="1"/>
  <c r="HT21" i="7" s="1"/>
  <c r="HU21" i="7" s="1"/>
  <c r="HV21" i="7" s="1"/>
  <c r="HW21" i="7" s="1"/>
  <c r="HX21" i="7" s="1"/>
  <c r="HY21" i="7" s="1"/>
  <c r="HZ21" i="7" s="1"/>
  <c r="IA21" i="7" s="1"/>
  <c r="IB21" i="7" s="1"/>
  <c r="IC21" i="7" s="1"/>
  <c r="ID21" i="7" s="1"/>
  <c r="IE21" i="7" s="1"/>
  <c r="IF21" i="7" s="1"/>
  <c r="IG21" i="7" s="1"/>
  <c r="IH21" i="7" s="1"/>
  <c r="II21" i="7" s="1"/>
  <c r="IJ21" i="7" s="1"/>
  <c r="IK21" i="7" s="1"/>
  <c r="IL21" i="7" s="1"/>
  <c r="IM21" i="7" s="1"/>
  <c r="IN21" i="7" s="1"/>
  <c r="IO21" i="7" s="1"/>
  <c r="IP21" i="7" s="1"/>
  <c r="IQ21" i="7" s="1"/>
  <c r="IR21" i="7" s="1"/>
  <c r="IS21" i="7" s="1"/>
  <c r="IT21" i="7" s="1"/>
  <c r="IU21" i="7" s="1"/>
  <c r="IV21" i="7" s="1"/>
  <c r="IW21" i="7" s="1"/>
  <c r="IX21" i="7" s="1"/>
  <c r="IY21" i="7" s="1"/>
  <c r="G29" i="7"/>
  <c r="H29" i="7" s="1"/>
  <c r="I29" i="7" s="1"/>
  <c r="J29" i="7" s="1"/>
  <c r="K29" i="7" s="1"/>
  <c r="L29" i="7" s="1"/>
  <c r="M29" i="7" s="1"/>
  <c r="N29" i="7" s="1"/>
  <c r="O29" i="7" s="1"/>
  <c r="P29" i="7" s="1"/>
  <c r="Q29" i="7" s="1"/>
  <c r="R29" i="7" s="1"/>
  <c r="S29" i="7" s="1"/>
  <c r="T29" i="7" s="1"/>
  <c r="U29" i="7" s="1"/>
  <c r="V29" i="7" s="1"/>
  <c r="W29" i="7" s="1"/>
  <c r="X29" i="7" s="1"/>
  <c r="Y29" i="7" s="1"/>
  <c r="Z29" i="7" s="1"/>
  <c r="AA29" i="7" s="1"/>
  <c r="AB29" i="7" s="1"/>
  <c r="AC29" i="7" s="1"/>
  <c r="AD29" i="7" s="1"/>
  <c r="AE29" i="7" s="1"/>
  <c r="AF29" i="7" s="1"/>
  <c r="AG29" i="7" s="1"/>
  <c r="AH29" i="7" s="1"/>
  <c r="AI29" i="7" s="1"/>
  <c r="AJ29" i="7" s="1"/>
  <c r="AK29" i="7" s="1"/>
  <c r="AL29" i="7" s="1"/>
  <c r="AM29" i="7" s="1"/>
  <c r="AN29" i="7" s="1"/>
  <c r="AO29" i="7" s="1"/>
  <c r="AP29" i="7" s="1"/>
  <c r="AQ29" i="7" s="1"/>
  <c r="AR29" i="7" s="1"/>
  <c r="AS29" i="7" s="1"/>
  <c r="AT29" i="7" s="1"/>
  <c r="AU29" i="7" s="1"/>
  <c r="AV29" i="7" s="1"/>
  <c r="AW29" i="7" s="1"/>
  <c r="AX29" i="7" s="1"/>
  <c r="AY29" i="7" s="1"/>
  <c r="AZ29" i="7" s="1"/>
  <c r="BA29" i="7" s="1"/>
  <c r="BB29" i="7" s="1"/>
  <c r="BC29" i="7" s="1"/>
  <c r="BD29" i="7" s="1"/>
  <c r="BE29" i="7" s="1"/>
  <c r="BF29" i="7" s="1"/>
  <c r="BG29" i="7" s="1"/>
  <c r="BH29" i="7" s="1"/>
  <c r="BI29" i="7" s="1"/>
  <c r="BJ29" i="7" s="1"/>
  <c r="BK29" i="7" s="1"/>
  <c r="BL29" i="7" s="1"/>
  <c r="BM29" i="7" s="1"/>
  <c r="BN29" i="7" s="1"/>
  <c r="BO29" i="7" s="1"/>
  <c r="BP29" i="7" s="1"/>
  <c r="BQ29" i="7" s="1"/>
  <c r="BR29" i="7" s="1"/>
  <c r="BS29" i="7" s="1"/>
  <c r="BT29" i="7" s="1"/>
  <c r="BU29" i="7" s="1"/>
  <c r="BV29" i="7" s="1"/>
  <c r="BW29" i="7" s="1"/>
  <c r="BX29" i="7" s="1"/>
  <c r="BY29" i="7" s="1"/>
  <c r="BZ29" i="7" s="1"/>
  <c r="CA29" i="7" s="1"/>
  <c r="CB29" i="7" s="1"/>
  <c r="CC29" i="7" s="1"/>
  <c r="CD29" i="7" s="1"/>
  <c r="CE29" i="7" s="1"/>
  <c r="CF29" i="7" s="1"/>
  <c r="CG29" i="7" s="1"/>
  <c r="CH29" i="7" s="1"/>
  <c r="CI29" i="7" s="1"/>
  <c r="CJ29" i="7" s="1"/>
  <c r="CK29" i="7" s="1"/>
  <c r="CL29" i="7" s="1"/>
  <c r="CM29" i="7" s="1"/>
  <c r="CN29" i="7" s="1"/>
  <c r="CO29" i="7" s="1"/>
  <c r="CP29" i="7" s="1"/>
  <c r="CQ29" i="7" s="1"/>
  <c r="CR29" i="7" s="1"/>
  <c r="CS29" i="7" s="1"/>
  <c r="CT29" i="7" s="1"/>
  <c r="CU29" i="7" s="1"/>
  <c r="CV29" i="7" s="1"/>
  <c r="CW29" i="7" s="1"/>
  <c r="CX29" i="7" s="1"/>
  <c r="CY29" i="7" s="1"/>
  <c r="CZ29" i="7" s="1"/>
  <c r="DA29" i="7" s="1"/>
  <c r="DB29" i="7" s="1"/>
  <c r="DC29" i="7" s="1"/>
  <c r="DD29" i="7" s="1"/>
  <c r="DE29" i="7" s="1"/>
  <c r="DF29" i="7" s="1"/>
  <c r="DG29" i="7" s="1"/>
  <c r="DH29" i="7" s="1"/>
  <c r="DI29" i="7" s="1"/>
  <c r="DJ29" i="7" s="1"/>
  <c r="DK29" i="7" s="1"/>
  <c r="DL29" i="7" s="1"/>
  <c r="DM29" i="7" s="1"/>
  <c r="DN29" i="7" s="1"/>
  <c r="DO29" i="7" s="1"/>
  <c r="DP29" i="7" s="1"/>
  <c r="DQ29" i="7" s="1"/>
  <c r="DR29" i="7" s="1"/>
  <c r="DS29" i="7" s="1"/>
  <c r="DT29" i="7" s="1"/>
  <c r="DU29" i="7" s="1"/>
  <c r="DV29" i="7" s="1"/>
  <c r="DW29" i="7" s="1"/>
  <c r="DX29" i="7" s="1"/>
  <c r="DY29" i="7" s="1"/>
  <c r="DZ29" i="7" s="1"/>
  <c r="EA29" i="7" s="1"/>
  <c r="EB29" i="7" s="1"/>
  <c r="EC29" i="7" s="1"/>
  <c r="ED29" i="7" s="1"/>
  <c r="EE29" i="7" s="1"/>
  <c r="EF29" i="7" s="1"/>
  <c r="EG29" i="7" s="1"/>
  <c r="EH29" i="7" s="1"/>
  <c r="EI29" i="7" s="1"/>
  <c r="EJ29" i="7" s="1"/>
  <c r="EK29" i="7" s="1"/>
  <c r="EL29" i="7" s="1"/>
  <c r="EM29" i="7" s="1"/>
  <c r="EN29" i="7" s="1"/>
  <c r="EO29" i="7" s="1"/>
  <c r="EP29" i="7" s="1"/>
  <c r="EQ29" i="7" s="1"/>
  <c r="ER29" i="7" s="1"/>
  <c r="ES29" i="7" s="1"/>
  <c r="ET29" i="7" s="1"/>
  <c r="EU29" i="7" s="1"/>
  <c r="EV29" i="7" s="1"/>
  <c r="EW29" i="7" s="1"/>
  <c r="EX29" i="7" s="1"/>
  <c r="EY29" i="7" s="1"/>
  <c r="EZ29" i="7" s="1"/>
  <c r="FA29" i="7" s="1"/>
  <c r="FB29" i="7" s="1"/>
  <c r="FC29" i="7" s="1"/>
  <c r="FD29" i="7" s="1"/>
  <c r="FE29" i="7" s="1"/>
  <c r="FF29" i="7" s="1"/>
  <c r="FG29" i="7" s="1"/>
  <c r="FH29" i="7" s="1"/>
  <c r="FI29" i="7" s="1"/>
  <c r="FJ29" i="7" s="1"/>
  <c r="FK29" i="7" s="1"/>
  <c r="FL29" i="7" s="1"/>
  <c r="FM29" i="7" s="1"/>
  <c r="FN29" i="7" s="1"/>
  <c r="FO29" i="7" s="1"/>
  <c r="FP29" i="7" s="1"/>
  <c r="FQ29" i="7" s="1"/>
  <c r="FR29" i="7" s="1"/>
  <c r="FS29" i="7" s="1"/>
  <c r="FT29" i="7" s="1"/>
  <c r="FU29" i="7" s="1"/>
  <c r="FV29" i="7" s="1"/>
  <c r="FW29" i="7" s="1"/>
  <c r="FX29" i="7" s="1"/>
  <c r="FY29" i="7" s="1"/>
  <c r="FZ29" i="7" s="1"/>
  <c r="GA29" i="7" s="1"/>
  <c r="GB29" i="7" s="1"/>
  <c r="GC29" i="7" s="1"/>
  <c r="GD29" i="7" s="1"/>
  <c r="GE29" i="7" s="1"/>
  <c r="GF29" i="7" s="1"/>
  <c r="GG29" i="7" s="1"/>
  <c r="GH29" i="7" s="1"/>
  <c r="GI29" i="7" s="1"/>
  <c r="GJ29" i="7" s="1"/>
  <c r="GK29" i="7" s="1"/>
  <c r="GL29" i="7" s="1"/>
  <c r="GM29" i="7" s="1"/>
  <c r="GN29" i="7" s="1"/>
  <c r="GO29" i="7" s="1"/>
  <c r="GP29" i="7" s="1"/>
  <c r="GQ29" i="7" s="1"/>
  <c r="GR29" i="7" s="1"/>
  <c r="GS29" i="7" s="1"/>
  <c r="GT29" i="7" s="1"/>
  <c r="GU29" i="7" s="1"/>
  <c r="GV29" i="7" s="1"/>
  <c r="GW29" i="7" s="1"/>
  <c r="GX29" i="7" s="1"/>
  <c r="GY29" i="7" s="1"/>
  <c r="GZ29" i="7" s="1"/>
  <c r="HA29" i="7" s="1"/>
  <c r="HB29" i="7" s="1"/>
  <c r="HC29" i="7" s="1"/>
  <c r="HD29" i="7" s="1"/>
  <c r="HE29" i="7" s="1"/>
  <c r="HF29" i="7" s="1"/>
  <c r="HG29" i="7" s="1"/>
  <c r="HH29" i="7" s="1"/>
  <c r="HI29" i="7" s="1"/>
  <c r="HJ29" i="7" s="1"/>
  <c r="HK29" i="7" s="1"/>
  <c r="HL29" i="7" s="1"/>
  <c r="HM29" i="7" s="1"/>
  <c r="HN29" i="7" s="1"/>
  <c r="HO29" i="7" s="1"/>
  <c r="HP29" i="7" s="1"/>
  <c r="HQ29" i="7" s="1"/>
  <c r="HR29" i="7" s="1"/>
  <c r="HS29" i="7" s="1"/>
  <c r="HT29" i="7" s="1"/>
  <c r="HU29" i="7" s="1"/>
  <c r="HV29" i="7" s="1"/>
  <c r="HW29" i="7" s="1"/>
  <c r="HX29" i="7" s="1"/>
  <c r="HY29" i="7" s="1"/>
  <c r="HZ29" i="7" s="1"/>
  <c r="IA29" i="7" s="1"/>
  <c r="IB29" i="7" s="1"/>
  <c r="IC29" i="7" s="1"/>
  <c r="ID29" i="7" s="1"/>
  <c r="IE29" i="7" s="1"/>
  <c r="IF29" i="7" s="1"/>
  <c r="IG29" i="7" s="1"/>
  <c r="IH29" i="7" s="1"/>
  <c r="II29" i="7" s="1"/>
  <c r="IJ29" i="7" s="1"/>
  <c r="IK29" i="7" s="1"/>
  <c r="IL29" i="7" s="1"/>
  <c r="IM29" i="7" s="1"/>
  <c r="IN29" i="7" s="1"/>
  <c r="IO29" i="7" s="1"/>
  <c r="IP29" i="7" s="1"/>
  <c r="IQ29" i="7" s="1"/>
  <c r="IR29" i="7" s="1"/>
  <c r="IS29" i="7" s="1"/>
  <c r="IT29" i="7" s="1"/>
  <c r="IU29" i="7" s="1"/>
  <c r="IV29" i="7" s="1"/>
  <c r="IW29" i="7" s="1"/>
  <c r="IX29" i="7" s="1"/>
  <c r="IY29" i="7" s="1"/>
  <c r="G37" i="7"/>
  <c r="H37" i="7" s="1"/>
  <c r="I37" i="7" s="1"/>
  <c r="J37" i="7" s="1"/>
  <c r="K37" i="7" s="1"/>
  <c r="L37" i="7" s="1"/>
  <c r="M37" i="7" s="1"/>
  <c r="N37" i="7" s="1"/>
  <c r="O37" i="7" s="1"/>
  <c r="P37" i="7" s="1"/>
  <c r="Q37" i="7" s="1"/>
  <c r="R37" i="7" s="1"/>
  <c r="S37" i="7" s="1"/>
  <c r="T37" i="7" s="1"/>
  <c r="U37" i="7" s="1"/>
  <c r="V37" i="7" s="1"/>
  <c r="W37" i="7" s="1"/>
  <c r="X37" i="7" s="1"/>
  <c r="Y37" i="7" s="1"/>
  <c r="Z37" i="7" s="1"/>
  <c r="AA37" i="7" s="1"/>
  <c r="AB37" i="7" s="1"/>
  <c r="AC37" i="7" s="1"/>
  <c r="AD37" i="7" s="1"/>
  <c r="AE37" i="7" s="1"/>
  <c r="AF37" i="7" s="1"/>
  <c r="AG37" i="7" s="1"/>
  <c r="AH37" i="7" s="1"/>
  <c r="AI37" i="7" s="1"/>
  <c r="AJ37" i="7" s="1"/>
  <c r="AK37" i="7" s="1"/>
  <c r="AL37" i="7" s="1"/>
  <c r="AM37" i="7" s="1"/>
  <c r="AN37" i="7" s="1"/>
  <c r="AO37" i="7" s="1"/>
  <c r="AP37" i="7" s="1"/>
  <c r="AQ37" i="7" s="1"/>
  <c r="AR37" i="7" s="1"/>
  <c r="AS37" i="7" s="1"/>
  <c r="AT37" i="7" s="1"/>
  <c r="AU37" i="7" s="1"/>
  <c r="AV37" i="7" s="1"/>
  <c r="AW37" i="7" s="1"/>
  <c r="AX37" i="7" s="1"/>
  <c r="AY37" i="7" s="1"/>
  <c r="AZ37" i="7" s="1"/>
  <c r="BA37" i="7" s="1"/>
  <c r="BB37" i="7" s="1"/>
  <c r="BC37" i="7" s="1"/>
  <c r="BD37" i="7" s="1"/>
  <c r="BE37" i="7" s="1"/>
  <c r="BF37" i="7" s="1"/>
  <c r="BG37" i="7" s="1"/>
  <c r="BH37" i="7" s="1"/>
  <c r="BI37" i="7" s="1"/>
  <c r="BJ37" i="7" s="1"/>
  <c r="BK37" i="7" s="1"/>
  <c r="BL37" i="7" s="1"/>
  <c r="BM37" i="7" s="1"/>
  <c r="BN37" i="7" s="1"/>
  <c r="BO37" i="7" s="1"/>
  <c r="BP37" i="7" s="1"/>
  <c r="BQ37" i="7" s="1"/>
  <c r="BR37" i="7" s="1"/>
  <c r="BS37" i="7" s="1"/>
  <c r="BT37" i="7" s="1"/>
  <c r="BU37" i="7" s="1"/>
  <c r="BV37" i="7" s="1"/>
  <c r="BW37" i="7" s="1"/>
  <c r="BX37" i="7" s="1"/>
  <c r="BY37" i="7" s="1"/>
  <c r="BZ37" i="7" s="1"/>
  <c r="CA37" i="7" s="1"/>
  <c r="CB37" i="7" s="1"/>
  <c r="CC37" i="7" s="1"/>
  <c r="CD37" i="7" s="1"/>
  <c r="CE37" i="7" s="1"/>
  <c r="CF37" i="7" s="1"/>
  <c r="CG37" i="7" s="1"/>
  <c r="CH37" i="7" s="1"/>
  <c r="CI37" i="7" s="1"/>
  <c r="CJ37" i="7" s="1"/>
  <c r="CK37" i="7" s="1"/>
  <c r="CL37" i="7" s="1"/>
  <c r="CM37" i="7" s="1"/>
  <c r="CN37" i="7" s="1"/>
  <c r="CO37" i="7" s="1"/>
  <c r="CP37" i="7" s="1"/>
  <c r="CQ37" i="7" s="1"/>
  <c r="CR37" i="7" s="1"/>
  <c r="CS37" i="7" s="1"/>
  <c r="CT37" i="7" s="1"/>
  <c r="CU37" i="7" s="1"/>
  <c r="CV37" i="7" s="1"/>
  <c r="CW37" i="7" s="1"/>
  <c r="CX37" i="7" s="1"/>
  <c r="CY37" i="7" s="1"/>
  <c r="CZ37" i="7" s="1"/>
  <c r="DA37" i="7" s="1"/>
  <c r="DB37" i="7" s="1"/>
  <c r="DC37" i="7" s="1"/>
  <c r="DD37" i="7" s="1"/>
  <c r="DE37" i="7" s="1"/>
  <c r="DF37" i="7" s="1"/>
  <c r="DG37" i="7" s="1"/>
  <c r="DH37" i="7" s="1"/>
  <c r="DI37" i="7" s="1"/>
  <c r="DJ37" i="7" s="1"/>
  <c r="DK37" i="7" s="1"/>
  <c r="DL37" i="7" s="1"/>
  <c r="DM37" i="7" s="1"/>
  <c r="DN37" i="7" s="1"/>
  <c r="DO37" i="7" s="1"/>
  <c r="DP37" i="7" s="1"/>
  <c r="DQ37" i="7" s="1"/>
  <c r="DR37" i="7" s="1"/>
  <c r="DS37" i="7" s="1"/>
  <c r="DT37" i="7" s="1"/>
  <c r="DU37" i="7" s="1"/>
  <c r="DV37" i="7" s="1"/>
  <c r="DW37" i="7" s="1"/>
  <c r="DX37" i="7" s="1"/>
  <c r="DY37" i="7" s="1"/>
  <c r="DZ37" i="7" s="1"/>
  <c r="EA37" i="7" s="1"/>
  <c r="EB37" i="7" s="1"/>
  <c r="EC37" i="7" s="1"/>
  <c r="ED37" i="7" s="1"/>
  <c r="EE37" i="7" s="1"/>
  <c r="EF37" i="7" s="1"/>
  <c r="EG37" i="7" s="1"/>
  <c r="EH37" i="7" s="1"/>
  <c r="EI37" i="7" s="1"/>
  <c r="EJ37" i="7" s="1"/>
  <c r="EK37" i="7" s="1"/>
  <c r="EL37" i="7" s="1"/>
  <c r="EM37" i="7" s="1"/>
  <c r="EN37" i="7" s="1"/>
  <c r="EO37" i="7" s="1"/>
  <c r="EP37" i="7" s="1"/>
  <c r="EQ37" i="7" s="1"/>
  <c r="ER37" i="7" s="1"/>
  <c r="ES37" i="7" s="1"/>
  <c r="ET37" i="7" s="1"/>
  <c r="EU37" i="7" s="1"/>
  <c r="EV37" i="7" s="1"/>
  <c r="EW37" i="7" s="1"/>
  <c r="EX37" i="7" s="1"/>
  <c r="EY37" i="7" s="1"/>
  <c r="EZ37" i="7" s="1"/>
  <c r="FA37" i="7" s="1"/>
  <c r="FB37" i="7" s="1"/>
  <c r="FC37" i="7" s="1"/>
  <c r="FD37" i="7" s="1"/>
  <c r="FE37" i="7" s="1"/>
  <c r="FF37" i="7" s="1"/>
  <c r="FG37" i="7" s="1"/>
  <c r="FH37" i="7" s="1"/>
  <c r="FI37" i="7" s="1"/>
  <c r="FJ37" i="7" s="1"/>
  <c r="FK37" i="7" s="1"/>
  <c r="FL37" i="7" s="1"/>
  <c r="FM37" i="7" s="1"/>
  <c r="FN37" i="7" s="1"/>
  <c r="FO37" i="7" s="1"/>
  <c r="FP37" i="7" s="1"/>
  <c r="FQ37" i="7" s="1"/>
  <c r="FR37" i="7" s="1"/>
  <c r="FS37" i="7" s="1"/>
  <c r="FT37" i="7" s="1"/>
  <c r="FU37" i="7" s="1"/>
  <c r="FV37" i="7" s="1"/>
  <c r="FW37" i="7" s="1"/>
  <c r="FX37" i="7" s="1"/>
  <c r="FY37" i="7" s="1"/>
  <c r="FZ37" i="7" s="1"/>
  <c r="GA37" i="7" s="1"/>
  <c r="GB37" i="7" s="1"/>
  <c r="GC37" i="7" s="1"/>
  <c r="GD37" i="7" s="1"/>
  <c r="GE37" i="7" s="1"/>
  <c r="GF37" i="7" s="1"/>
  <c r="GG37" i="7" s="1"/>
  <c r="GH37" i="7" s="1"/>
  <c r="GI37" i="7" s="1"/>
  <c r="GJ37" i="7" s="1"/>
  <c r="GK37" i="7" s="1"/>
  <c r="GL37" i="7" s="1"/>
  <c r="GM37" i="7" s="1"/>
  <c r="GN37" i="7" s="1"/>
  <c r="GO37" i="7" s="1"/>
  <c r="GP37" i="7" s="1"/>
  <c r="GQ37" i="7" s="1"/>
  <c r="GR37" i="7" s="1"/>
  <c r="GS37" i="7" s="1"/>
  <c r="GT37" i="7" s="1"/>
  <c r="GU37" i="7" s="1"/>
  <c r="GV37" i="7" s="1"/>
  <c r="GW37" i="7" s="1"/>
  <c r="GX37" i="7" s="1"/>
  <c r="GY37" i="7" s="1"/>
  <c r="GZ37" i="7" s="1"/>
  <c r="HA37" i="7" s="1"/>
  <c r="HB37" i="7" s="1"/>
  <c r="HC37" i="7" s="1"/>
  <c r="HD37" i="7" s="1"/>
  <c r="HE37" i="7" s="1"/>
  <c r="HF37" i="7" s="1"/>
  <c r="HG37" i="7" s="1"/>
  <c r="HH37" i="7" s="1"/>
  <c r="HI37" i="7" s="1"/>
  <c r="HJ37" i="7" s="1"/>
  <c r="HK37" i="7" s="1"/>
  <c r="HL37" i="7" s="1"/>
  <c r="HM37" i="7" s="1"/>
  <c r="HN37" i="7" s="1"/>
  <c r="HO37" i="7" s="1"/>
  <c r="HP37" i="7" s="1"/>
  <c r="HQ37" i="7" s="1"/>
  <c r="HR37" i="7" s="1"/>
  <c r="HS37" i="7" s="1"/>
  <c r="HT37" i="7" s="1"/>
  <c r="HU37" i="7" s="1"/>
  <c r="HV37" i="7" s="1"/>
  <c r="HW37" i="7" s="1"/>
  <c r="HX37" i="7" s="1"/>
  <c r="HY37" i="7" s="1"/>
  <c r="HZ37" i="7" s="1"/>
  <c r="IA37" i="7" s="1"/>
  <c r="IB37" i="7" s="1"/>
  <c r="IC37" i="7" s="1"/>
  <c r="ID37" i="7" s="1"/>
  <c r="IE37" i="7" s="1"/>
  <c r="IF37" i="7" s="1"/>
  <c r="IG37" i="7" s="1"/>
  <c r="IH37" i="7" s="1"/>
  <c r="II37" i="7" s="1"/>
  <c r="IJ37" i="7" s="1"/>
  <c r="IK37" i="7" s="1"/>
  <c r="IL37" i="7" s="1"/>
  <c r="IM37" i="7" s="1"/>
  <c r="IN37" i="7" s="1"/>
  <c r="IO37" i="7" s="1"/>
  <c r="IP37" i="7" s="1"/>
  <c r="IQ37" i="7" s="1"/>
  <c r="IR37" i="7" s="1"/>
  <c r="IS37" i="7" s="1"/>
  <c r="IT37" i="7" s="1"/>
  <c r="IU37" i="7" s="1"/>
  <c r="IV37" i="7" s="1"/>
  <c r="IW37" i="7" s="1"/>
  <c r="IX37" i="7" s="1"/>
  <c r="IY37" i="7" s="1"/>
  <c r="G45" i="7"/>
  <c r="H45" i="7" s="1"/>
  <c r="I45" i="7" s="1"/>
  <c r="J45" i="7" s="1"/>
  <c r="K45" i="7" s="1"/>
  <c r="L45" i="7" s="1"/>
  <c r="M45" i="7" s="1"/>
  <c r="N45" i="7" s="1"/>
  <c r="O45" i="7" s="1"/>
  <c r="P45" i="7" s="1"/>
  <c r="Q45" i="7" s="1"/>
  <c r="R45" i="7" s="1"/>
  <c r="S45" i="7" s="1"/>
  <c r="T45" i="7" s="1"/>
  <c r="U45" i="7" s="1"/>
  <c r="V45" i="7" s="1"/>
  <c r="W45" i="7" s="1"/>
  <c r="X45" i="7" s="1"/>
  <c r="Y45" i="7" s="1"/>
  <c r="Z45" i="7" s="1"/>
  <c r="AA45" i="7" s="1"/>
  <c r="AB45" i="7" s="1"/>
  <c r="AC45" i="7" s="1"/>
  <c r="AD45" i="7" s="1"/>
  <c r="AE45" i="7" s="1"/>
  <c r="AF45" i="7" s="1"/>
  <c r="AG45" i="7" s="1"/>
  <c r="AH45" i="7" s="1"/>
  <c r="AI45" i="7" s="1"/>
  <c r="AJ45" i="7" s="1"/>
  <c r="AK45" i="7" s="1"/>
  <c r="AL45" i="7" s="1"/>
  <c r="AM45" i="7" s="1"/>
  <c r="AN45" i="7" s="1"/>
  <c r="AO45" i="7" s="1"/>
  <c r="AP45" i="7" s="1"/>
  <c r="AQ45" i="7" s="1"/>
  <c r="AR45" i="7" s="1"/>
  <c r="AS45" i="7" s="1"/>
  <c r="AT45" i="7" s="1"/>
  <c r="AU45" i="7" s="1"/>
  <c r="AV45" i="7" s="1"/>
  <c r="AW45" i="7" s="1"/>
  <c r="AX45" i="7" s="1"/>
  <c r="AY45" i="7" s="1"/>
  <c r="AZ45" i="7" s="1"/>
  <c r="BA45" i="7" s="1"/>
  <c r="BB45" i="7" s="1"/>
  <c r="BC45" i="7" s="1"/>
  <c r="BD45" i="7" s="1"/>
  <c r="BE45" i="7" s="1"/>
  <c r="BF45" i="7" s="1"/>
  <c r="BG45" i="7" s="1"/>
  <c r="BH45" i="7" s="1"/>
  <c r="BI45" i="7" s="1"/>
  <c r="BJ45" i="7" s="1"/>
  <c r="BK45" i="7" s="1"/>
  <c r="BL45" i="7" s="1"/>
  <c r="BM45" i="7" s="1"/>
  <c r="BN45" i="7" s="1"/>
  <c r="BO45" i="7" s="1"/>
  <c r="BP45" i="7" s="1"/>
  <c r="BQ45" i="7" s="1"/>
  <c r="BR45" i="7" s="1"/>
  <c r="BS45" i="7" s="1"/>
  <c r="BT45" i="7" s="1"/>
  <c r="BU45" i="7" s="1"/>
  <c r="BV45" i="7" s="1"/>
  <c r="BW45" i="7" s="1"/>
  <c r="BX45" i="7" s="1"/>
  <c r="BY45" i="7" s="1"/>
  <c r="BZ45" i="7" s="1"/>
  <c r="CA45" i="7" s="1"/>
  <c r="CB45" i="7" s="1"/>
  <c r="CC45" i="7" s="1"/>
  <c r="CD45" i="7" s="1"/>
  <c r="CE45" i="7" s="1"/>
  <c r="CF45" i="7" s="1"/>
  <c r="CG45" i="7" s="1"/>
  <c r="CH45" i="7" s="1"/>
  <c r="CI45" i="7" s="1"/>
  <c r="CJ45" i="7" s="1"/>
  <c r="CK45" i="7" s="1"/>
  <c r="CL45" i="7" s="1"/>
  <c r="CM45" i="7" s="1"/>
  <c r="CN45" i="7" s="1"/>
  <c r="CO45" i="7" s="1"/>
  <c r="CP45" i="7" s="1"/>
  <c r="CQ45" i="7" s="1"/>
  <c r="CR45" i="7" s="1"/>
  <c r="CS45" i="7" s="1"/>
  <c r="CT45" i="7" s="1"/>
  <c r="CU45" i="7" s="1"/>
  <c r="CV45" i="7" s="1"/>
  <c r="CW45" i="7" s="1"/>
  <c r="CX45" i="7" s="1"/>
  <c r="CY45" i="7" s="1"/>
  <c r="CZ45" i="7" s="1"/>
  <c r="DA45" i="7" s="1"/>
  <c r="DB45" i="7" s="1"/>
  <c r="DC45" i="7" s="1"/>
  <c r="DD45" i="7" s="1"/>
  <c r="DE45" i="7" s="1"/>
  <c r="DF45" i="7" s="1"/>
  <c r="DG45" i="7" s="1"/>
  <c r="DH45" i="7" s="1"/>
  <c r="DI45" i="7" s="1"/>
  <c r="DJ45" i="7" s="1"/>
  <c r="DK45" i="7" s="1"/>
  <c r="DL45" i="7" s="1"/>
  <c r="DM45" i="7" s="1"/>
  <c r="DN45" i="7" s="1"/>
  <c r="DO45" i="7" s="1"/>
  <c r="DP45" i="7" s="1"/>
  <c r="DQ45" i="7" s="1"/>
  <c r="DR45" i="7" s="1"/>
  <c r="DS45" i="7" s="1"/>
  <c r="DT45" i="7" s="1"/>
  <c r="DU45" i="7" s="1"/>
  <c r="DV45" i="7" s="1"/>
  <c r="DW45" i="7" s="1"/>
  <c r="DX45" i="7" s="1"/>
  <c r="DY45" i="7" s="1"/>
  <c r="DZ45" i="7" s="1"/>
  <c r="EA45" i="7" s="1"/>
  <c r="EB45" i="7" s="1"/>
  <c r="EC45" i="7" s="1"/>
  <c r="ED45" i="7" s="1"/>
  <c r="EE45" i="7" s="1"/>
  <c r="EF45" i="7" s="1"/>
  <c r="EG45" i="7" s="1"/>
  <c r="EH45" i="7" s="1"/>
  <c r="EI45" i="7" s="1"/>
  <c r="EJ45" i="7" s="1"/>
  <c r="EK45" i="7" s="1"/>
  <c r="EL45" i="7" s="1"/>
  <c r="EM45" i="7" s="1"/>
  <c r="EN45" i="7" s="1"/>
  <c r="EO45" i="7" s="1"/>
  <c r="EP45" i="7" s="1"/>
  <c r="EQ45" i="7" s="1"/>
  <c r="ER45" i="7" s="1"/>
  <c r="ES45" i="7" s="1"/>
  <c r="ET45" i="7" s="1"/>
  <c r="EU45" i="7" s="1"/>
  <c r="EV45" i="7" s="1"/>
  <c r="EW45" i="7" s="1"/>
  <c r="EX45" i="7" s="1"/>
  <c r="EY45" i="7" s="1"/>
  <c r="EZ45" i="7" s="1"/>
  <c r="FA45" i="7" s="1"/>
  <c r="FB45" i="7" s="1"/>
  <c r="FC45" i="7" s="1"/>
  <c r="FD45" i="7" s="1"/>
  <c r="FE45" i="7" s="1"/>
  <c r="FF45" i="7" s="1"/>
  <c r="FG45" i="7" s="1"/>
  <c r="FH45" i="7" s="1"/>
  <c r="FI45" i="7" s="1"/>
  <c r="FJ45" i="7" s="1"/>
  <c r="FK45" i="7" s="1"/>
  <c r="FL45" i="7" s="1"/>
  <c r="FM45" i="7" s="1"/>
  <c r="FN45" i="7" s="1"/>
  <c r="FO45" i="7" s="1"/>
  <c r="FP45" i="7" s="1"/>
  <c r="FQ45" i="7" s="1"/>
  <c r="FR45" i="7" s="1"/>
  <c r="FS45" i="7" s="1"/>
  <c r="FT45" i="7" s="1"/>
  <c r="FU45" i="7" s="1"/>
  <c r="FV45" i="7" s="1"/>
  <c r="FW45" i="7" s="1"/>
  <c r="FX45" i="7" s="1"/>
  <c r="FY45" i="7" s="1"/>
  <c r="FZ45" i="7" s="1"/>
  <c r="GA45" i="7" s="1"/>
  <c r="GB45" i="7" s="1"/>
  <c r="GC45" i="7" s="1"/>
  <c r="GD45" i="7" s="1"/>
  <c r="GE45" i="7" s="1"/>
  <c r="GF45" i="7" s="1"/>
  <c r="GG45" i="7" s="1"/>
  <c r="GH45" i="7" s="1"/>
  <c r="GI45" i="7" s="1"/>
  <c r="GJ45" i="7" s="1"/>
  <c r="GK45" i="7" s="1"/>
  <c r="GL45" i="7" s="1"/>
  <c r="GM45" i="7" s="1"/>
  <c r="GN45" i="7" s="1"/>
  <c r="GO45" i="7" s="1"/>
  <c r="GP45" i="7" s="1"/>
  <c r="GQ45" i="7" s="1"/>
  <c r="GR45" i="7" s="1"/>
  <c r="GS45" i="7" s="1"/>
  <c r="GT45" i="7" s="1"/>
  <c r="GU45" i="7" s="1"/>
  <c r="GV45" i="7" s="1"/>
  <c r="GW45" i="7" s="1"/>
  <c r="GX45" i="7" s="1"/>
  <c r="GY45" i="7" s="1"/>
  <c r="GZ45" i="7" s="1"/>
  <c r="HA45" i="7" s="1"/>
  <c r="HB45" i="7" s="1"/>
  <c r="HC45" i="7" s="1"/>
  <c r="HD45" i="7" s="1"/>
  <c r="HE45" i="7" s="1"/>
  <c r="HF45" i="7" s="1"/>
  <c r="HG45" i="7" s="1"/>
  <c r="HH45" i="7" s="1"/>
  <c r="HI45" i="7" s="1"/>
  <c r="HJ45" i="7" s="1"/>
  <c r="HK45" i="7" s="1"/>
  <c r="HL45" i="7" s="1"/>
  <c r="HM45" i="7" s="1"/>
  <c r="HN45" i="7" s="1"/>
  <c r="HO45" i="7" s="1"/>
  <c r="HP45" i="7" s="1"/>
  <c r="HQ45" i="7" s="1"/>
  <c r="HR45" i="7" s="1"/>
  <c r="HS45" i="7" s="1"/>
  <c r="HT45" i="7" s="1"/>
  <c r="HU45" i="7" s="1"/>
  <c r="HV45" i="7" s="1"/>
  <c r="HW45" i="7" s="1"/>
  <c r="HX45" i="7" s="1"/>
  <c r="HY45" i="7" s="1"/>
  <c r="HZ45" i="7" s="1"/>
  <c r="IA45" i="7" s="1"/>
  <c r="IB45" i="7" s="1"/>
  <c r="IC45" i="7" s="1"/>
  <c r="ID45" i="7" s="1"/>
  <c r="IE45" i="7" s="1"/>
  <c r="IF45" i="7" s="1"/>
  <c r="IG45" i="7" s="1"/>
  <c r="IH45" i="7" s="1"/>
  <c r="II45" i="7" s="1"/>
  <c r="IJ45" i="7" s="1"/>
  <c r="IK45" i="7" s="1"/>
  <c r="IL45" i="7" s="1"/>
  <c r="IM45" i="7" s="1"/>
  <c r="IN45" i="7" s="1"/>
  <c r="IO45" i="7" s="1"/>
  <c r="IP45" i="7" s="1"/>
  <c r="IQ45" i="7" s="1"/>
  <c r="IR45" i="7" s="1"/>
  <c r="IS45" i="7" s="1"/>
  <c r="IT45" i="7" s="1"/>
  <c r="IU45" i="7" s="1"/>
  <c r="IV45" i="7" s="1"/>
  <c r="IW45" i="7" s="1"/>
  <c r="IX45" i="7" s="1"/>
  <c r="IY45" i="7" s="1"/>
  <c r="G53" i="7"/>
  <c r="H53" i="7" s="1"/>
  <c r="I53" i="7" s="1"/>
  <c r="J53" i="7" s="1"/>
  <c r="K53" i="7" s="1"/>
  <c r="L53" i="7" s="1"/>
  <c r="M53" i="7" s="1"/>
  <c r="N53" i="7" s="1"/>
  <c r="O53" i="7" s="1"/>
  <c r="P53" i="7" s="1"/>
  <c r="Q53" i="7" s="1"/>
  <c r="R53" i="7" s="1"/>
  <c r="S53" i="7" s="1"/>
  <c r="T53" i="7" s="1"/>
  <c r="U53" i="7" s="1"/>
  <c r="V53" i="7" s="1"/>
  <c r="W53" i="7" s="1"/>
  <c r="X53" i="7" s="1"/>
  <c r="Y53" i="7" s="1"/>
  <c r="Z53" i="7" s="1"/>
  <c r="AA53" i="7" s="1"/>
  <c r="AB53" i="7" s="1"/>
  <c r="AC53" i="7" s="1"/>
  <c r="AD53" i="7" s="1"/>
  <c r="AE53" i="7" s="1"/>
  <c r="AF53" i="7" s="1"/>
  <c r="AG53" i="7" s="1"/>
  <c r="AH53" i="7" s="1"/>
  <c r="AI53" i="7" s="1"/>
  <c r="AJ53" i="7" s="1"/>
  <c r="AK53" i="7" s="1"/>
  <c r="AL53" i="7" s="1"/>
  <c r="AM53" i="7" s="1"/>
  <c r="AN53" i="7" s="1"/>
  <c r="AO53" i="7" s="1"/>
  <c r="AP53" i="7" s="1"/>
  <c r="AQ53" i="7" s="1"/>
  <c r="AR53" i="7" s="1"/>
  <c r="AS53" i="7" s="1"/>
  <c r="AT53" i="7" s="1"/>
  <c r="AU53" i="7" s="1"/>
  <c r="AV53" i="7" s="1"/>
  <c r="AW53" i="7" s="1"/>
  <c r="AX53" i="7" s="1"/>
  <c r="AY53" i="7" s="1"/>
  <c r="AZ53" i="7" s="1"/>
  <c r="BA53" i="7" s="1"/>
  <c r="BB53" i="7" s="1"/>
  <c r="BC53" i="7" s="1"/>
  <c r="BD53" i="7" s="1"/>
  <c r="BE53" i="7" s="1"/>
  <c r="BF53" i="7" s="1"/>
  <c r="BG53" i="7" s="1"/>
  <c r="BH53" i="7" s="1"/>
  <c r="BI53" i="7" s="1"/>
  <c r="BJ53" i="7" s="1"/>
  <c r="BK53" i="7" s="1"/>
  <c r="BL53" i="7" s="1"/>
  <c r="BM53" i="7" s="1"/>
  <c r="BN53" i="7" s="1"/>
  <c r="BO53" i="7" s="1"/>
  <c r="BP53" i="7" s="1"/>
  <c r="BQ53" i="7" s="1"/>
  <c r="BR53" i="7" s="1"/>
  <c r="BS53" i="7" s="1"/>
  <c r="BT53" i="7" s="1"/>
  <c r="BU53" i="7" s="1"/>
  <c r="BV53" i="7" s="1"/>
  <c r="BW53" i="7" s="1"/>
  <c r="BX53" i="7" s="1"/>
  <c r="BY53" i="7" s="1"/>
  <c r="BZ53" i="7" s="1"/>
  <c r="CA53" i="7" s="1"/>
  <c r="CB53" i="7" s="1"/>
  <c r="CC53" i="7" s="1"/>
  <c r="CD53" i="7" s="1"/>
  <c r="CE53" i="7" s="1"/>
  <c r="CF53" i="7" s="1"/>
  <c r="CG53" i="7" s="1"/>
  <c r="CH53" i="7" s="1"/>
  <c r="CI53" i="7" s="1"/>
  <c r="CJ53" i="7" s="1"/>
  <c r="CK53" i="7" s="1"/>
  <c r="CL53" i="7" s="1"/>
  <c r="CM53" i="7" s="1"/>
  <c r="CN53" i="7" s="1"/>
  <c r="CO53" i="7" s="1"/>
  <c r="CP53" i="7" s="1"/>
  <c r="CQ53" i="7" s="1"/>
  <c r="CR53" i="7" s="1"/>
  <c r="CS53" i="7" s="1"/>
  <c r="CT53" i="7" s="1"/>
  <c r="CU53" i="7" s="1"/>
  <c r="CV53" i="7" s="1"/>
  <c r="CW53" i="7" s="1"/>
  <c r="CX53" i="7" s="1"/>
  <c r="CY53" i="7" s="1"/>
  <c r="CZ53" i="7" s="1"/>
  <c r="DA53" i="7" s="1"/>
  <c r="DB53" i="7" s="1"/>
  <c r="DC53" i="7" s="1"/>
  <c r="DD53" i="7" s="1"/>
  <c r="DE53" i="7" s="1"/>
  <c r="DF53" i="7" s="1"/>
  <c r="DG53" i="7" s="1"/>
  <c r="DH53" i="7" s="1"/>
  <c r="DI53" i="7" s="1"/>
  <c r="DJ53" i="7" s="1"/>
  <c r="DK53" i="7" s="1"/>
  <c r="DL53" i="7" s="1"/>
  <c r="DM53" i="7" s="1"/>
  <c r="DN53" i="7" s="1"/>
  <c r="DO53" i="7" s="1"/>
  <c r="DP53" i="7" s="1"/>
  <c r="DQ53" i="7" s="1"/>
  <c r="DR53" i="7" s="1"/>
  <c r="DS53" i="7" s="1"/>
  <c r="DT53" i="7" s="1"/>
  <c r="DU53" i="7" s="1"/>
  <c r="DV53" i="7" s="1"/>
  <c r="DW53" i="7" s="1"/>
  <c r="DX53" i="7" s="1"/>
  <c r="DY53" i="7" s="1"/>
  <c r="DZ53" i="7" s="1"/>
  <c r="EA53" i="7" s="1"/>
  <c r="EB53" i="7" s="1"/>
  <c r="EC53" i="7" s="1"/>
  <c r="ED53" i="7" s="1"/>
  <c r="EE53" i="7" s="1"/>
  <c r="EF53" i="7" s="1"/>
  <c r="EG53" i="7" s="1"/>
  <c r="EH53" i="7" s="1"/>
  <c r="EI53" i="7" s="1"/>
  <c r="EJ53" i="7" s="1"/>
  <c r="EK53" i="7" s="1"/>
  <c r="EL53" i="7" s="1"/>
  <c r="EM53" i="7" s="1"/>
  <c r="EN53" i="7" s="1"/>
  <c r="EO53" i="7" s="1"/>
  <c r="EP53" i="7" s="1"/>
  <c r="EQ53" i="7" s="1"/>
  <c r="ER53" i="7" s="1"/>
  <c r="ES53" i="7" s="1"/>
  <c r="ET53" i="7" s="1"/>
  <c r="EU53" i="7" s="1"/>
  <c r="EV53" i="7" s="1"/>
  <c r="EW53" i="7" s="1"/>
  <c r="EX53" i="7" s="1"/>
  <c r="EY53" i="7" s="1"/>
  <c r="EZ53" i="7" s="1"/>
  <c r="FA53" i="7" s="1"/>
  <c r="FB53" i="7" s="1"/>
  <c r="FC53" i="7" s="1"/>
  <c r="FD53" i="7" s="1"/>
  <c r="FE53" i="7" s="1"/>
  <c r="FF53" i="7" s="1"/>
  <c r="FG53" i="7" s="1"/>
  <c r="FH53" i="7" s="1"/>
  <c r="FI53" i="7" s="1"/>
  <c r="FJ53" i="7" s="1"/>
  <c r="FK53" i="7" s="1"/>
  <c r="FL53" i="7" s="1"/>
  <c r="FM53" i="7" s="1"/>
  <c r="FN53" i="7" s="1"/>
  <c r="FO53" i="7" s="1"/>
  <c r="FP53" i="7" s="1"/>
  <c r="FQ53" i="7" s="1"/>
  <c r="FR53" i="7" s="1"/>
  <c r="FS53" i="7" s="1"/>
  <c r="FT53" i="7" s="1"/>
  <c r="FU53" i="7" s="1"/>
  <c r="FV53" i="7" s="1"/>
  <c r="FW53" i="7" s="1"/>
  <c r="FX53" i="7" s="1"/>
  <c r="FY53" i="7" s="1"/>
  <c r="FZ53" i="7" s="1"/>
  <c r="GA53" i="7" s="1"/>
  <c r="GB53" i="7" s="1"/>
  <c r="GC53" i="7" s="1"/>
  <c r="GD53" i="7" s="1"/>
  <c r="GE53" i="7" s="1"/>
  <c r="GF53" i="7" s="1"/>
  <c r="GG53" i="7" s="1"/>
  <c r="GH53" i="7" s="1"/>
  <c r="GI53" i="7" s="1"/>
  <c r="GJ53" i="7" s="1"/>
  <c r="GK53" i="7" s="1"/>
  <c r="GL53" i="7" s="1"/>
  <c r="GM53" i="7" s="1"/>
  <c r="GN53" i="7" s="1"/>
  <c r="GO53" i="7" s="1"/>
  <c r="GP53" i="7" s="1"/>
  <c r="GQ53" i="7" s="1"/>
  <c r="GR53" i="7" s="1"/>
  <c r="GS53" i="7" s="1"/>
  <c r="GT53" i="7" s="1"/>
  <c r="GU53" i="7" s="1"/>
  <c r="GV53" i="7" s="1"/>
  <c r="GW53" i="7" s="1"/>
  <c r="GX53" i="7" s="1"/>
  <c r="GY53" i="7" s="1"/>
  <c r="GZ53" i="7" s="1"/>
  <c r="HA53" i="7" s="1"/>
  <c r="HB53" i="7" s="1"/>
  <c r="HC53" i="7" s="1"/>
  <c r="HD53" i="7" s="1"/>
  <c r="HE53" i="7" s="1"/>
  <c r="HF53" i="7" s="1"/>
  <c r="HG53" i="7" s="1"/>
  <c r="HH53" i="7" s="1"/>
  <c r="HI53" i="7" s="1"/>
  <c r="HJ53" i="7" s="1"/>
  <c r="HK53" i="7" s="1"/>
  <c r="HL53" i="7" s="1"/>
  <c r="HM53" i="7" s="1"/>
  <c r="HN53" i="7" s="1"/>
  <c r="HO53" i="7" s="1"/>
  <c r="HP53" i="7" s="1"/>
  <c r="HQ53" i="7" s="1"/>
  <c r="HR53" i="7" s="1"/>
  <c r="HS53" i="7" s="1"/>
  <c r="HT53" i="7" s="1"/>
  <c r="HU53" i="7" s="1"/>
  <c r="HV53" i="7" s="1"/>
  <c r="HW53" i="7" s="1"/>
  <c r="HX53" i="7" s="1"/>
  <c r="HY53" i="7" s="1"/>
  <c r="HZ53" i="7" s="1"/>
  <c r="IA53" i="7" s="1"/>
  <c r="IB53" i="7" s="1"/>
  <c r="IC53" i="7" s="1"/>
  <c r="ID53" i="7" s="1"/>
  <c r="IE53" i="7" s="1"/>
  <c r="IF53" i="7" s="1"/>
  <c r="IG53" i="7" s="1"/>
  <c r="IH53" i="7" s="1"/>
  <c r="II53" i="7" s="1"/>
  <c r="IJ53" i="7" s="1"/>
  <c r="IK53" i="7" s="1"/>
  <c r="IL53" i="7" s="1"/>
  <c r="IM53" i="7" s="1"/>
  <c r="IN53" i="7" s="1"/>
  <c r="IO53" i="7" s="1"/>
  <c r="IP53" i="7" s="1"/>
  <c r="IQ53" i="7" s="1"/>
  <c r="IR53" i="7" s="1"/>
  <c r="IS53" i="7" s="1"/>
  <c r="IT53" i="7" s="1"/>
  <c r="IU53" i="7" s="1"/>
  <c r="IV53" i="7" s="1"/>
  <c r="IW53" i="7" s="1"/>
  <c r="IX53" i="7" s="1"/>
  <c r="IY53" i="7" s="1"/>
  <c r="G61" i="7"/>
  <c r="H61" i="7" s="1"/>
  <c r="I61" i="7" s="1"/>
  <c r="J61" i="7" s="1"/>
  <c r="K61" i="7" s="1"/>
  <c r="L61" i="7" s="1"/>
  <c r="M61" i="7" s="1"/>
  <c r="N61" i="7" s="1"/>
  <c r="O61" i="7" s="1"/>
  <c r="P61" i="7" s="1"/>
  <c r="Q61" i="7" s="1"/>
  <c r="R61" i="7" s="1"/>
  <c r="S61" i="7" s="1"/>
  <c r="T61" i="7" s="1"/>
  <c r="U61" i="7" s="1"/>
  <c r="V61" i="7" s="1"/>
  <c r="W61" i="7" s="1"/>
  <c r="X61" i="7" s="1"/>
  <c r="Y61" i="7" s="1"/>
  <c r="Z61" i="7" s="1"/>
  <c r="AA61" i="7" s="1"/>
  <c r="AB61" i="7" s="1"/>
  <c r="AC61" i="7" s="1"/>
  <c r="AD61" i="7" s="1"/>
  <c r="AE61" i="7" s="1"/>
  <c r="AF61" i="7" s="1"/>
  <c r="AG61" i="7" s="1"/>
  <c r="AH61" i="7" s="1"/>
  <c r="AI61" i="7" s="1"/>
  <c r="AJ61" i="7" s="1"/>
  <c r="AK61" i="7" s="1"/>
  <c r="AL61" i="7" s="1"/>
  <c r="AM61" i="7" s="1"/>
  <c r="AN61" i="7" s="1"/>
  <c r="AO61" i="7" s="1"/>
  <c r="AP61" i="7" s="1"/>
  <c r="AQ61" i="7" s="1"/>
  <c r="AR61" i="7" s="1"/>
  <c r="AS61" i="7" s="1"/>
  <c r="AT61" i="7" s="1"/>
  <c r="AU61" i="7" s="1"/>
  <c r="AV61" i="7" s="1"/>
  <c r="AW61" i="7" s="1"/>
  <c r="AX61" i="7" s="1"/>
  <c r="AY61" i="7" s="1"/>
  <c r="AZ61" i="7" s="1"/>
  <c r="BA61" i="7" s="1"/>
  <c r="BB61" i="7" s="1"/>
  <c r="BC61" i="7" s="1"/>
  <c r="BD61" i="7" s="1"/>
  <c r="BE61" i="7" s="1"/>
  <c r="BF61" i="7" s="1"/>
  <c r="BG61" i="7" s="1"/>
  <c r="BH61" i="7" s="1"/>
  <c r="BI61" i="7" s="1"/>
  <c r="BJ61" i="7" s="1"/>
  <c r="BK61" i="7" s="1"/>
  <c r="BL61" i="7" s="1"/>
  <c r="BM61" i="7" s="1"/>
  <c r="BN61" i="7" s="1"/>
  <c r="BO61" i="7" s="1"/>
  <c r="BP61" i="7" s="1"/>
  <c r="BQ61" i="7" s="1"/>
  <c r="BR61" i="7" s="1"/>
  <c r="BS61" i="7" s="1"/>
  <c r="BT61" i="7" s="1"/>
  <c r="BU61" i="7" s="1"/>
  <c r="BV61" i="7" s="1"/>
  <c r="BW61" i="7" s="1"/>
  <c r="BX61" i="7" s="1"/>
  <c r="BY61" i="7" s="1"/>
  <c r="BZ61" i="7" s="1"/>
  <c r="CA61" i="7" s="1"/>
  <c r="CB61" i="7" s="1"/>
  <c r="CC61" i="7" s="1"/>
  <c r="CD61" i="7" s="1"/>
  <c r="CE61" i="7" s="1"/>
  <c r="CF61" i="7" s="1"/>
  <c r="CG61" i="7" s="1"/>
  <c r="CH61" i="7" s="1"/>
  <c r="CI61" i="7" s="1"/>
  <c r="CJ61" i="7" s="1"/>
  <c r="CK61" i="7" s="1"/>
  <c r="CL61" i="7" s="1"/>
  <c r="CM61" i="7" s="1"/>
  <c r="CN61" i="7" s="1"/>
  <c r="CO61" i="7" s="1"/>
  <c r="CP61" i="7" s="1"/>
  <c r="CQ61" i="7" s="1"/>
  <c r="CR61" i="7" s="1"/>
  <c r="CS61" i="7" s="1"/>
  <c r="CT61" i="7" s="1"/>
  <c r="CU61" i="7" s="1"/>
  <c r="CV61" i="7" s="1"/>
  <c r="CW61" i="7" s="1"/>
  <c r="CX61" i="7" s="1"/>
  <c r="CY61" i="7" s="1"/>
  <c r="CZ61" i="7" s="1"/>
  <c r="DA61" i="7" s="1"/>
  <c r="DB61" i="7" s="1"/>
  <c r="DC61" i="7" s="1"/>
  <c r="DD61" i="7" s="1"/>
  <c r="DE61" i="7" s="1"/>
  <c r="DF61" i="7" s="1"/>
  <c r="DG61" i="7" s="1"/>
  <c r="DH61" i="7" s="1"/>
  <c r="DI61" i="7" s="1"/>
  <c r="DJ61" i="7" s="1"/>
  <c r="DK61" i="7" s="1"/>
  <c r="DL61" i="7" s="1"/>
  <c r="DM61" i="7" s="1"/>
  <c r="DN61" i="7" s="1"/>
  <c r="DO61" i="7" s="1"/>
  <c r="DP61" i="7" s="1"/>
  <c r="DQ61" i="7" s="1"/>
  <c r="DR61" i="7" s="1"/>
  <c r="DS61" i="7" s="1"/>
  <c r="DT61" i="7" s="1"/>
  <c r="DU61" i="7" s="1"/>
  <c r="DV61" i="7" s="1"/>
  <c r="DW61" i="7" s="1"/>
  <c r="DX61" i="7" s="1"/>
  <c r="DY61" i="7" s="1"/>
  <c r="DZ61" i="7" s="1"/>
  <c r="EA61" i="7" s="1"/>
  <c r="EB61" i="7" s="1"/>
  <c r="EC61" i="7" s="1"/>
  <c r="ED61" i="7" s="1"/>
  <c r="EE61" i="7" s="1"/>
  <c r="EF61" i="7" s="1"/>
  <c r="EG61" i="7" s="1"/>
  <c r="EH61" i="7" s="1"/>
  <c r="EI61" i="7" s="1"/>
  <c r="EJ61" i="7" s="1"/>
  <c r="EK61" i="7" s="1"/>
  <c r="EL61" i="7" s="1"/>
  <c r="EM61" i="7" s="1"/>
  <c r="EN61" i="7" s="1"/>
  <c r="EO61" i="7" s="1"/>
  <c r="EP61" i="7" s="1"/>
  <c r="EQ61" i="7" s="1"/>
  <c r="ER61" i="7" s="1"/>
  <c r="ES61" i="7" s="1"/>
  <c r="ET61" i="7" s="1"/>
  <c r="EU61" i="7" s="1"/>
  <c r="EV61" i="7" s="1"/>
  <c r="EW61" i="7" s="1"/>
  <c r="EX61" i="7" s="1"/>
  <c r="EY61" i="7" s="1"/>
  <c r="EZ61" i="7" s="1"/>
  <c r="FA61" i="7" s="1"/>
  <c r="FB61" i="7" s="1"/>
  <c r="FC61" i="7" s="1"/>
  <c r="FD61" i="7" s="1"/>
  <c r="FE61" i="7" s="1"/>
  <c r="FF61" i="7" s="1"/>
  <c r="FG61" i="7" s="1"/>
  <c r="FH61" i="7" s="1"/>
  <c r="FI61" i="7" s="1"/>
  <c r="FJ61" i="7" s="1"/>
  <c r="FK61" i="7" s="1"/>
  <c r="FL61" i="7" s="1"/>
  <c r="FM61" i="7" s="1"/>
  <c r="FN61" i="7" s="1"/>
  <c r="FO61" i="7" s="1"/>
  <c r="FP61" i="7" s="1"/>
  <c r="FQ61" i="7" s="1"/>
  <c r="FR61" i="7" s="1"/>
  <c r="FS61" i="7" s="1"/>
  <c r="FT61" i="7" s="1"/>
  <c r="FU61" i="7" s="1"/>
  <c r="FV61" i="7" s="1"/>
  <c r="FW61" i="7" s="1"/>
  <c r="FX61" i="7" s="1"/>
  <c r="FY61" i="7" s="1"/>
  <c r="FZ61" i="7" s="1"/>
  <c r="GA61" i="7" s="1"/>
  <c r="GB61" i="7" s="1"/>
  <c r="GC61" i="7" s="1"/>
  <c r="GD61" i="7" s="1"/>
  <c r="GE61" i="7" s="1"/>
  <c r="GF61" i="7" s="1"/>
  <c r="GG61" i="7" s="1"/>
  <c r="GH61" i="7" s="1"/>
  <c r="GI61" i="7" s="1"/>
  <c r="GJ61" i="7" s="1"/>
  <c r="GK61" i="7" s="1"/>
  <c r="GL61" i="7" s="1"/>
  <c r="GM61" i="7" s="1"/>
  <c r="GN61" i="7" s="1"/>
  <c r="GO61" i="7" s="1"/>
  <c r="GP61" i="7" s="1"/>
  <c r="GQ61" i="7" s="1"/>
  <c r="GR61" i="7" s="1"/>
  <c r="GS61" i="7" s="1"/>
  <c r="GT61" i="7" s="1"/>
  <c r="GU61" i="7" s="1"/>
  <c r="GV61" i="7" s="1"/>
  <c r="GW61" i="7" s="1"/>
  <c r="GX61" i="7" s="1"/>
  <c r="GY61" i="7" s="1"/>
  <c r="GZ61" i="7" s="1"/>
  <c r="HA61" i="7" s="1"/>
  <c r="HB61" i="7" s="1"/>
  <c r="HC61" i="7" s="1"/>
  <c r="HD61" i="7" s="1"/>
  <c r="HE61" i="7" s="1"/>
  <c r="HF61" i="7" s="1"/>
  <c r="HG61" i="7" s="1"/>
  <c r="HH61" i="7" s="1"/>
  <c r="HI61" i="7" s="1"/>
  <c r="HJ61" i="7" s="1"/>
  <c r="HK61" i="7" s="1"/>
  <c r="HL61" i="7" s="1"/>
  <c r="HM61" i="7" s="1"/>
  <c r="HN61" i="7" s="1"/>
  <c r="HO61" i="7" s="1"/>
  <c r="HP61" i="7" s="1"/>
  <c r="HQ61" i="7" s="1"/>
  <c r="HR61" i="7" s="1"/>
  <c r="HS61" i="7" s="1"/>
  <c r="HT61" i="7" s="1"/>
  <c r="HU61" i="7" s="1"/>
  <c r="HV61" i="7" s="1"/>
  <c r="HW61" i="7" s="1"/>
  <c r="HX61" i="7" s="1"/>
  <c r="HY61" i="7" s="1"/>
  <c r="HZ61" i="7" s="1"/>
  <c r="IA61" i="7" s="1"/>
  <c r="IB61" i="7" s="1"/>
  <c r="IC61" i="7" s="1"/>
  <c r="ID61" i="7" s="1"/>
  <c r="IE61" i="7" s="1"/>
  <c r="IF61" i="7" s="1"/>
  <c r="IG61" i="7" s="1"/>
  <c r="IH61" i="7" s="1"/>
  <c r="II61" i="7" s="1"/>
  <c r="IJ61" i="7" s="1"/>
  <c r="IK61" i="7" s="1"/>
  <c r="IL61" i="7" s="1"/>
  <c r="IM61" i="7" s="1"/>
  <c r="IN61" i="7" s="1"/>
  <c r="IO61" i="7" s="1"/>
  <c r="IP61" i="7" s="1"/>
  <c r="IQ61" i="7" s="1"/>
  <c r="IR61" i="7" s="1"/>
  <c r="IS61" i="7" s="1"/>
  <c r="IT61" i="7" s="1"/>
  <c r="IU61" i="7" s="1"/>
  <c r="IV61" i="7" s="1"/>
  <c r="IW61" i="7" s="1"/>
  <c r="IX61" i="7" s="1"/>
  <c r="IY61" i="7" s="1"/>
  <c r="G69" i="7"/>
  <c r="H69" i="7" s="1"/>
  <c r="I69" i="7" s="1"/>
  <c r="J69" i="7" s="1"/>
  <c r="K69" i="7" s="1"/>
  <c r="L69" i="7" s="1"/>
  <c r="M69" i="7" s="1"/>
  <c r="N69" i="7" s="1"/>
  <c r="O69" i="7" s="1"/>
  <c r="P69" i="7" s="1"/>
  <c r="Q69" i="7" s="1"/>
  <c r="R69" i="7" s="1"/>
  <c r="S69" i="7" s="1"/>
  <c r="T69" i="7" s="1"/>
  <c r="U69" i="7" s="1"/>
  <c r="V69" i="7" s="1"/>
  <c r="W69" i="7" s="1"/>
  <c r="X69" i="7" s="1"/>
  <c r="Y69" i="7" s="1"/>
  <c r="Z69" i="7" s="1"/>
  <c r="AA69" i="7" s="1"/>
  <c r="AB69" i="7" s="1"/>
  <c r="AC69" i="7" s="1"/>
  <c r="AD69" i="7" s="1"/>
  <c r="AE69" i="7" s="1"/>
  <c r="AF69" i="7" s="1"/>
  <c r="AG69" i="7" s="1"/>
  <c r="AH69" i="7" s="1"/>
  <c r="AI69" i="7" s="1"/>
  <c r="AJ69" i="7" s="1"/>
  <c r="AK69" i="7" s="1"/>
  <c r="AL69" i="7" s="1"/>
  <c r="AM69" i="7" s="1"/>
  <c r="AN69" i="7" s="1"/>
  <c r="AO69" i="7" s="1"/>
  <c r="AP69" i="7" s="1"/>
  <c r="AQ69" i="7" s="1"/>
  <c r="AR69" i="7" s="1"/>
  <c r="AS69" i="7" s="1"/>
  <c r="AT69" i="7" s="1"/>
  <c r="AU69" i="7" s="1"/>
  <c r="AV69" i="7" s="1"/>
  <c r="AW69" i="7" s="1"/>
  <c r="AX69" i="7" s="1"/>
  <c r="AY69" i="7" s="1"/>
  <c r="AZ69" i="7" s="1"/>
  <c r="BA69" i="7" s="1"/>
  <c r="BB69" i="7" s="1"/>
  <c r="BC69" i="7" s="1"/>
  <c r="BD69" i="7" s="1"/>
  <c r="BE69" i="7" s="1"/>
  <c r="BF69" i="7" s="1"/>
  <c r="BG69" i="7" s="1"/>
  <c r="BH69" i="7" s="1"/>
  <c r="BI69" i="7" s="1"/>
  <c r="BJ69" i="7" s="1"/>
  <c r="BK69" i="7" s="1"/>
  <c r="BL69" i="7" s="1"/>
  <c r="BM69" i="7" s="1"/>
  <c r="BN69" i="7" s="1"/>
  <c r="BO69" i="7" s="1"/>
  <c r="BP69" i="7" s="1"/>
  <c r="BQ69" i="7" s="1"/>
  <c r="BR69" i="7" s="1"/>
  <c r="BS69" i="7" s="1"/>
  <c r="BT69" i="7" s="1"/>
  <c r="BU69" i="7" s="1"/>
  <c r="BV69" i="7" s="1"/>
  <c r="BW69" i="7" s="1"/>
  <c r="BX69" i="7" s="1"/>
  <c r="BY69" i="7" s="1"/>
  <c r="BZ69" i="7" s="1"/>
  <c r="CA69" i="7" s="1"/>
  <c r="CB69" i="7" s="1"/>
  <c r="CC69" i="7" s="1"/>
  <c r="CD69" i="7" s="1"/>
  <c r="CE69" i="7" s="1"/>
  <c r="CF69" i="7" s="1"/>
  <c r="CG69" i="7" s="1"/>
  <c r="CH69" i="7" s="1"/>
  <c r="CI69" i="7" s="1"/>
  <c r="CJ69" i="7" s="1"/>
  <c r="CK69" i="7" s="1"/>
  <c r="CL69" i="7" s="1"/>
  <c r="CM69" i="7" s="1"/>
  <c r="CN69" i="7" s="1"/>
  <c r="CO69" i="7" s="1"/>
  <c r="CP69" i="7" s="1"/>
  <c r="CQ69" i="7" s="1"/>
  <c r="CR69" i="7" s="1"/>
  <c r="CS69" i="7" s="1"/>
  <c r="CT69" i="7" s="1"/>
  <c r="CU69" i="7" s="1"/>
  <c r="CV69" i="7" s="1"/>
  <c r="CW69" i="7" s="1"/>
  <c r="CX69" i="7" s="1"/>
  <c r="CY69" i="7" s="1"/>
  <c r="CZ69" i="7" s="1"/>
  <c r="DA69" i="7" s="1"/>
  <c r="DB69" i="7" s="1"/>
  <c r="DC69" i="7" s="1"/>
  <c r="DD69" i="7" s="1"/>
  <c r="DE69" i="7" s="1"/>
  <c r="DF69" i="7" s="1"/>
  <c r="DG69" i="7" s="1"/>
  <c r="DH69" i="7" s="1"/>
  <c r="DI69" i="7" s="1"/>
  <c r="DJ69" i="7" s="1"/>
  <c r="DK69" i="7" s="1"/>
  <c r="DL69" i="7" s="1"/>
  <c r="DM69" i="7" s="1"/>
  <c r="DN69" i="7" s="1"/>
  <c r="DO69" i="7" s="1"/>
  <c r="DP69" i="7" s="1"/>
  <c r="DQ69" i="7" s="1"/>
  <c r="DR69" i="7" s="1"/>
  <c r="DS69" i="7" s="1"/>
  <c r="DT69" i="7" s="1"/>
  <c r="DU69" i="7" s="1"/>
  <c r="DV69" i="7" s="1"/>
  <c r="DW69" i="7" s="1"/>
  <c r="DX69" i="7" s="1"/>
  <c r="DY69" i="7" s="1"/>
  <c r="DZ69" i="7" s="1"/>
  <c r="EA69" i="7" s="1"/>
  <c r="EB69" i="7" s="1"/>
  <c r="EC69" i="7" s="1"/>
  <c r="ED69" i="7" s="1"/>
  <c r="EE69" i="7" s="1"/>
  <c r="EF69" i="7" s="1"/>
  <c r="EG69" i="7" s="1"/>
  <c r="EH69" i="7" s="1"/>
  <c r="EI69" i="7" s="1"/>
  <c r="EJ69" i="7" s="1"/>
  <c r="EK69" i="7" s="1"/>
  <c r="EL69" i="7" s="1"/>
  <c r="EM69" i="7" s="1"/>
  <c r="EN69" i="7" s="1"/>
  <c r="EO69" i="7" s="1"/>
  <c r="EP69" i="7" s="1"/>
  <c r="EQ69" i="7" s="1"/>
  <c r="ER69" i="7" s="1"/>
  <c r="ES69" i="7" s="1"/>
  <c r="ET69" i="7" s="1"/>
  <c r="EU69" i="7" s="1"/>
  <c r="EV69" i="7" s="1"/>
  <c r="EW69" i="7" s="1"/>
  <c r="EX69" i="7" s="1"/>
  <c r="EY69" i="7" s="1"/>
  <c r="EZ69" i="7" s="1"/>
  <c r="FA69" i="7" s="1"/>
  <c r="FB69" i="7" s="1"/>
  <c r="FC69" i="7" s="1"/>
  <c r="FD69" i="7" s="1"/>
  <c r="FE69" i="7" s="1"/>
  <c r="FF69" i="7" s="1"/>
  <c r="FG69" i="7" s="1"/>
  <c r="FH69" i="7" s="1"/>
  <c r="FI69" i="7" s="1"/>
  <c r="FJ69" i="7" s="1"/>
  <c r="FK69" i="7" s="1"/>
  <c r="FL69" i="7" s="1"/>
  <c r="FM69" i="7" s="1"/>
  <c r="FN69" i="7" s="1"/>
  <c r="FO69" i="7" s="1"/>
  <c r="FP69" i="7" s="1"/>
  <c r="FQ69" i="7" s="1"/>
  <c r="FR69" i="7" s="1"/>
  <c r="FS69" i="7" s="1"/>
  <c r="FT69" i="7" s="1"/>
  <c r="FU69" i="7" s="1"/>
  <c r="FV69" i="7" s="1"/>
  <c r="FW69" i="7" s="1"/>
  <c r="FX69" i="7" s="1"/>
  <c r="FY69" i="7" s="1"/>
  <c r="FZ69" i="7" s="1"/>
  <c r="GA69" i="7" s="1"/>
  <c r="GB69" i="7" s="1"/>
  <c r="GC69" i="7" s="1"/>
  <c r="GD69" i="7" s="1"/>
  <c r="GE69" i="7" s="1"/>
  <c r="GF69" i="7" s="1"/>
  <c r="GG69" i="7" s="1"/>
  <c r="GH69" i="7" s="1"/>
  <c r="GI69" i="7" s="1"/>
  <c r="GJ69" i="7" s="1"/>
  <c r="GK69" i="7" s="1"/>
  <c r="GL69" i="7" s="1"/>
  <c r="GM69" i="7" s="1"/>
  <c r="GN69" i="7" s="1"/>
  <c r="GO69" i="7" s="1"/>
  <c r="GP69" i="7" s="1"/>
  <c r="GQ69" i="7" s="1"/>
  <c r="GR69" i="7" s="1"/>
  <c r="GS69" i="7" s="1"/>
  <c r="GT69" i="7" s="1"/>
  <c r="GU69" i="7" s="1"/>
  <c r="GV69" i="7" s="1"/>
  <c r="GW69" i="7" s="1"/>
  <c r="GX69" i="7" s="1"/>
  <c r="GY69" i="7" s="1"/>
  <c r="GZ69" i="7" s="1"/>
  <c r="HA69" i="7" s="1"/>
  <c r="HB69" i="7" s="1"/>
  <c r="HC69" i="7" s="1"/>
  <c r="HD69" i="7" s="1"/>
  <c r="HE69" i="7" s="1"/>
  <c r="HF69" i="7" s="1"/>
  <c r="HG69" i="7" s="1"/>
  <c r="HH69" i="7" s="1"/>
  <c r="HI69" i="7" s="1"/>
  <c r="HJ69" i="7" s="1"/>
  <c r="HK69" i="7" s="1"/>
  <c r="HL69" i="7" s="1"/>
  <c r="HM69" i="7" s="1"/>
  <c r="HN69" i="7" s="1"/>
  <c r="HO69" i="7" s="1"/>
  <c r="HP69" i="7" s="1"/>
  <c r="HQ69" i="7" s="1"/>
  <c r="HR69" i="7" s="1"/>
  <c r="HS69" i="7" s="1"/>
  <c r="HT69" i="7" s="1"/>
  <c r="HU69" i="7" s="1"/>
  <c r="HV69" i="7" s="1"/>
  <c r="HW69" i="7" s="1"/>
  <c r="HX69" i="7" s="1"/>
  <c r="HY69" i="7" s="1"/>
  <c r="HZ69" i="7" s="1"/>
  <c r="IA69" i="7" s="1"/>
  <c r="IB69" i="7" s="1"/>
  <c r="IC69" i="7" s="1"/>
  <c r="ID69" i="7" s="1"/>
  <c r="IE69" i="7" s="1"/>
  <c r="IF69" i="7" s="1"/>
  <c r="IG69" i="7" s="1"/>
  <c r="IH69" i="7" s="1"/>
  <c r="II69" i="7" s="1"/>
  <c r="IJ69" i="7" s="1"/>
  <c r="IK69" i="7" s="1"/>
  <c r="IL69" i="7" s="1"/>
  <c r="IM69" i="7" s="1"/>
  <c r="IN69" i="7" s="1"/>
  <c r="IO69" i="7" s="1"/>
  <c r="IP69" i="7" s="1"/>
  <c r="IQ69" i="7" s="1"/>
  <c r="IR69" i="7" s="1"/>
  <c r="IS69" i="7" s="1"/>
  <c r="IT69" i="7" s="1"/>
  <c r="IU69" i="7" s="1"/>
  <c r="IV69" i="7" s="1"/>
  <c r="IW69" i="7" s="1"/>
  <c r="IX69" i="7" s="1"/>
  <c r="IY69" i="7" s="1"/>
  <c r="G77" i="7"/>
  <c r="H77" i="7" s="1"/>
  <c r="I77" i="7" s="1"/>
  <c r="J77" i="7" s="1"/>
  <c r="K77" i="7" s="1"/>
  <c r="L77" i="7" s="1"/>
  <c r="M77" i="7" s="1"/>
  <c r="N77" i="7" s="1"/>
  <c r="O77" i="7" s="1"/>
  <c r="P77" i="7" s="1"/>
  <c r="Q77" i="7" s="1"/>
  <c r="R77" i="7" s="1"/>
  <c r="S77" i="7" s="1"/>
  <c r="T77" i="7" s="1"/>
  <c r="U77" i="7" s="1"/>
  <c r="V77" i="7" s="1"/>
  <c r="W77" i="7" s="1"/>
  <c r="X77" i="7" s="1"/>
  <c r="Y77" i="7" s="1"/>
  <c r="Z77" i="7" s="1"/>
  <c r="AA77" i="7" s="1"/>
  <c r="AB77" i="7" s="1"/>
  <c r="AC77" i="7" s="1"/>
  <c r="AD77" i="7" s="1"/>
  <c r="AE77" i="7" s="1"/>
  <c r="AF77" i="7" s="1"/>
  <c r="AG77" i="7" s="1"/>
  <c r="AH77" i="7" s="1"/>
  <c r="AI77" i="7" s="1"/>
  <c r="AJ77" i="7" s="1"/>
  <c r="AK77" i="7" s="1"/>
  <c r="AL77" i="7" s="1"/>
  <c r="AM77" i="7" s="1"/>
  <c r="AN77" i="7" s="1"/>
  <c r="AO77" i="7" s="1"/>
  <c r="AP77" i="7" s="1"/>
  <c r="AQ77" i="7" s="1"/>
  <c r="AR77" i="7" s="1"/>
  <c r="AS77" i="7" s="1"/>
  <c r="AT77" i="7" s="1"/>
  <c r="AU77" i="7" s="1"/>
  <c r="AV77" i="7" s="1"/>
  <c r="AW77" i="7" s="1"/>
  <c r="AX77" i="7" s="1"/>
  <c r="AY77" i="7" s="1"/>
  <c r="AZ77" i="7" s="1"/>
  <c r="BA77" i="7" s="1"/>
  <c r="BB77" i="7" s="1"/>
  <c r="BC77" i="7" s="1"/>
  <c r="BD77" i="7" s="1"/>
  <c r="BE77" i="7" s="1"/>
  <c r="BF77" i="7" s="1"/>
  <c r="BG77" i="7" s="1"/>
  <c r="BH77" i="7" s="1"/>
  <c r="BI77" i="7" s="1"/>
  <c r="BJ77" i="7" s="1"/>
  <c r="BK77" i="7" s="1"/>
  <c r="BL77" i="7" s="1"/>
  <c r="BM77" i="7" s="1"/>
  <c r="BN77" i="7" s="1"/>
  <c r="BO77" i="7" s="1"/>
  <c r="BP77" i="7" s="1"/>
  <c r="BQ77" i="7" s="1"/>
  <c r="BR77" i="7" s="1"/>
  <c r="BS77" i="7" s="1"/>
  <c r="BT77" i="7" s="1"/>
  <c r="BU77" i="7" s="1"/>
  <c r="BV77" i="7" s="1"/>
  <c r="BW77" i="7" s="1"/>
  <c r="BX77" i="7" s="1"/>
  <c r="BY77" i="7" s="1"/>
  <c r="BZ77" i="7" s="1"/>
  <c r="CA77" i="7" s="1"/>
  <c r="CB77" i="7" s="1"/>
  <c r="CC77" i="7" s="1"/>
  <c r="CD77" i="7" s="1"/>
  <c r="CE77" i="7" s="1"/>
  <c r="CF77" i="7" s="1"/>
  <c r="CG77" i="7" s="1"/>
  <c r="CH77" i="7" s="1"/>
  <c r="CI77" i="7" s="1"/>
  <c r="CJ77" i="7" s="1"/>
  <c r="CK77" i="7" s="1"/>
  <c r="CL77" i="7" s="1"/>
  <c r="CM77" i="7" s="1"/>
  <c r="CN77" i="7" s="1"/>
  <c r="CO77" i="7" s="1"/>
  <c r="CP77" i="7" s="1"/>
  <c r="CQ77" i="7" s="1"/>
  <c r="CR77" i="7" s="1"/>
  <c r="CS77" i="7" s="1"/>
  <c r="CT77" i="7" s="1"/>
  <c r="CU77" i="7" s="1"/>
  <c r="CV77" i="7" s="1"/>
  <c r="CW77" i="7" s="1"/>
  <c r="CX77" i="7" s="1"/>
  <c r="CY77" i="7" s="1"/>
  <c r="CZ77" i="7" s="1"/>
  <c r="DA77" i="7" s="1"/>
  <c r="DB77" i="7" s="1"/>
  <c r="DC77" i="7" s="1"/>
  <c r="DD77" i="7" s="1"/>
  <c r="DE77" i="7" s="1"/>
  <c r="DF77" i="7" s="1"/>
  <c r="DG77" i="7" s="1"/>
  <c r="DH77" i="7" s="1"/>
  <c r="DI77" i="7" s="1"/>
  <c r="DJ77" i="7" s="1"/>
  <c r="DK77" i="7" s="1"/>
  <c r="DL77" i="7" s="1"/>
  <c r="DM77" i="7" s="1"/>
  <c r="DN77" i="7" s="1"/>
  <c r="DO77" i="7" s="1"/>
  <c r="DP77" i="7" s="1"/>
  <c r="DQ77" i="7" s="1"/>
  <c r="DR77" i="7" s="1"/>
  <c r="DS77" i="7" s="1"/>
  <c r="DT77" i="7" s="1"/>
  <c r="DU77" i="7" s="1"/>
  <c r="DV77" i="7" s="1"/>
  <c r="DW77" i="7" s="1"/>
  <c r="DX77" i="7" s="1"/>
  <c r="DY77" i="7" s="1"/>
  <c r="DZ77" i="7" s="1"/>
  <c r="EA77" i="7" s="1"/>
  <c r="EB77" i="7" s="1"/>
  <c r="EC77" i="7" s="1"/>
  <c r="ED77" i="7" s="1"/>
  <c r="EE77" i="7" s="1"/>
  <c r="EF77" i="7" s="1"/>
  <c r="EG77" i="7" s="1"/>
  <c r="EH77" i="7" s="1"/>
  <c r="EI77" i="7" s="1"/>
  <c r="EJ77" i="7" s="1"/>
  <c r="EK77" i="7" s="1"/>
  <c r="EL77" i="7" s="1"/>
  <c r="EM77" i="7" s="1"/>
  <c r="EN77" i="7" s="1"/>
  <c r="EO77" i="7" s="1"/>
  <c r="EP77" i="7" s="1"/>
  <c r="EQ77" i="7" s="1"/>
  <c r="ER77" i="7" s="1"/>
  <c r="ES77" i="7" s="1"/>
  <c r="ET77" i="7" s="1"/>
  <c r="EU77" i="7" s="1"/>
  <c r="EV77" i="7" s="1"/>
  <c r="EW77" i="7" s="1"/>
  <c r="EX77" i="7" s="1"/>
  <c r="EY77" i="7" s="1"/>
  <c r="EZ77" i="7" s="1"/>
  <c r="FA77" i="7" s="1"/>
  <c r="FB77" i="7" s="1"/>
  <c r="FC77" i="7" s="1"/>
  <c r="FD77" i="7" s="1"/>
  <c r="FE77" i="7" s="1"/>
  <c r="FF77" i="7" s="1"/>
  <c r="FG77" i="7" s="1"/>
  <c r="FH77" i="7" s="1"/>
  <c r="FI77" i="7" s="1"/>
  <c r="FJ77" i="7" s="1"/>
  <c r="FK77" i="7" s="1"/>
  <c r="FL77" i="7" s="1"/>
  <c r="FM77" i="7" s="1"/>
  <c r="FN77" i="7" s="1"/>
  <c r="FO77" i="7" s="1"/>
  <c r="FP77" i="7" s="1"/>
  <c r="FQ77" i="7" s="1"/>
  <c r="FR77" i="7" s="1"/>
  <c r="FS77" i="7" s="1"/>
  <c r="FT77" i="7" s="1"/>
  <c r="FU77" i="7" s="1"/>
  <c r="FV77" i="7" s="1"/>
  <c r="FW77" i="7" s="1"/>
  <c r="FX77" i="7" s="1"/>
  <c r="FY77" i="7" s="1"/>
  <c r="FZ77" i="7" s="1"/>
  <c r="GA77" i="7" s="1"/>
  <c r="GB77" i="7" s="1"/>
  <c r="GC77" i="7" s="1"/>
  <c r="GD77" i="7" s="1"/>
  <c r="GE77" i="7" s="1"/>
  <c r="GF77" i="7" s="1"/>
  <c r="GG77" i="7" s="1"/>
  <c r="GH77" i="7" s="1"/>
  <c r="GI77" i="7" s="1"/>
  <c r="GJ77" i="7" s="1"/>
  <c r="GK77" i="7" s="1"/>
  <c r="GL77" i="7" s="1"/>
  <c r="GM77" i="7" s="1"/>
  <c r="GN77" i="7" s="1"/>
  <c r="GO77" i="7" s="1"/>
  <c r="GP77" i="7" s="1"/>
  <c r="GQ77" i="7" s="1"/>
  <c r="GR77" i="7" s="1"/>
  <c r="GS77" i="7" s="1"/>
  <c r="GT77" i="7" s="1"/>
  <c r="GU77" i="7" s="1"/>
  <c r="GV77" i="7" s="1"/>
  <c r="GW77" i="7" s="1"/>
  <c r="GX77" i="7" s="1"/>
  <c r="GY77" i="7" s="1"/>
  <c r="GZ77" i="7" s="1"/>
  <c r="HA77" i="7" s="1"/>
  <c r="HB77" i="7" s="1"/>
  <c r="HC77" i="7" s="1"/>
  <c r="HD77" i="7" s="1"/>
  <c r="HE77" i="7" s="1"/>
  <c r="HF77" i="7" s="1"/>
  <c r="HG77" i="7" s="1"/>
  <c r="HH77" i="7" s="1"/>
  <c r="HI77" i="7" s="1"/>
  <c r="HJ77" i="7" s="1"/>
  <c r="HK77" i="7" s="1"/>
  <c r="HL77" i="7" s="1"/>
  <c r="HM77" i="7" s="1"/>
  <c r="HN77" i="7" s="1"/>
  <c r="HO77" i="7" s="1"/>
  <c r="HP77" i="7" s="1"/>
  <c r="HQ77" i="7" s="1"/>
  <c r="HR77" i="7" s="1"/>
  <c r="HS77" i="7" s="1"/>
  <c r="HT77" i="7" s="1"/>
  <c r="HU77" i="7" s="1"/>
  <c r="HV77" i="7" s="1"/>
  <c r="HW77" i="7" s="1"/>
  <c r="HX77" i="7" s="1"/>
  <c r="HY77" i="7" s="1"/>
  <c r="HZ77" i="7" s="1"/>
  <c r="IA77" i="7" s="1"/>
  <c r="IB77" i="7" s="1"/>
  <c r="IC77" i="7" s="1"/>
  <c r="ID77" i="7" s="1"/>
  <c r="IE77" i="7" s="1"/>
  <c r="IF77" i="7" s="1"/>
  <c r="IG77" i="7" s="1"/>
  <c r="IH77" i="7" s="1"/>
  <c r="II77" i="7" s="1"/>
  <c r="IJ77" i="7" s="1"/>
  <c r="IK77" i="7" s="1"/>
  <c r="IL77" i="7" s="1"/>
  <c r="IM77" i="7" s="1"/>
  <c r="IN77" i="7" s="1"/>
  <c r="IO77" i="7" s="1"/>
  <c r="IP77" i="7" s="1"/>
  <c r="IQ77" i="7" s="1"/>
  <c r="IR77" i="7" s="1"/>
  <c r="IS77" i="7" s="1"/>
  <c r="IT77" i="7" s="1"/>
  <c r="IU77" i="7" s="1"/>
  <c r="IV77" i="7" s="1"/>
  <c r="IW77" i="7" s="1"/>
  <c r="IX77" i="7" s="1"/>
  <c r="IY77" i="7" s="1"/>
  <c r="G85" i="7"/>
  <c r="H85" i="7" s="1"/>
  <c r="I85" i="7" s="1"/>
  <c r="J85" i="7" s="1"/>
  <c r="K85" i="7" s="1"/>
  <c r="L85" i="7" s="1"/>
  <c r="M85" i="7" s="1"/>
  <c r="N85" i="7" s="1"/>
  <c r="O85" i="7" s="1"/>
  <c r="P85" i="7" s="1"/>
  <c r="Q85" i="7" s="1"/>
  <c r="R85" i="7" s="1"/>
  <c r="S85" i="7" s="1"/>
  <c r="T85" i="7" s="1"/>
  <c r="U85" i="7" s="1"/>
  <c r="V85" i="7" s="1"/>
  <c r="W85" i="7" s="1"/>
  <c r="X85" i="7" s="1"/>
  <c r="Y85" i="7" s="1"/>
  <c r="Z85" i="7" s="1"/>
  <c r="AA85" i="7" s="1"/>
  <c r="AB85" i="7" s="1"/>
  <c r="AC85" i="7" s="1"/>
  <c r="AD85" i="7" s="1"/>
  <c r="AE85" i="7" s="1"/>
  <c r="AF85" i="7" s="1"/>
  <c r="AG85" i="7" s="1"/>
  <c r="AH85" i="7" s="1"/>
  <c r="AI85" i="7" s="1"/>
  <c r="AJ85" i="7" s="1"/>
  <c r="AK85" i="7" s="1"/>
  <c r="AL85" i="7" s="1"/>
  <c r="AM85" i="7" s="1"/>
  <c r="AN85" i="7" s="1"/>
  <c r="AO85" i="7" s="1"/>
  <c r="AP85" i="7" s="1"/>
  <c r="AQ85" i="7" s="1"/>
  <c r="AR85" i="7" s="1"/>
  <c r="AS85" i="7" s="1"/>
  <c r="AT85" i="7" s="1"/>
  <c r="AU85" i="7" s="1"/>
  <c r="AV85" i="7" s="1"/>
  <c r="AW85" i="7" s="1"/>
  <c r="AX85" i="7" s="1"/>
  <c r="AY85" i="7" s="1"/>
  <c r="AZ85" i="7" s="1"/>
  <c r="BA85" i="7" s="1"/>
  <c r="BB85" i="7" s="1"/>
  <c r="BC85" i="7" s="1"/>
  <c r="BD85" i="7" s="1"/>
  <c r="BE85" i="7" s="1"/>
  <c r="BF85" i="7" s="1"/>
  <c r="BG85" i="7" s="1"/>
  <c r="BH85" i="7" s="1"/>
  <c r="BI85" i="7" s="1"/>
  <c r="BJ85" i="7" s="1"/>
  <c r="BK85" i="7" s="1"/>
  <c r="BL85" i="7" s="1"/>
  <c r="BM85" i="7" s="1"/>
  <c r="BN85" i="7" s="1"/>
  <c r="BO85" i="7" s="1"/>
  <c r="BP85" i="7" s="1"/>
  <c r="BQ85" i="7" s="1"/>
  <c r="BR85" i="7" s="1"/>
  <c r="BS85" i="7" s="1"/>
  <c r="BT85" i="7" s="1"/>
  <c r="BU85" i="7" s="1"/>
  <c r="BV85" i="7" s="1"/>
  <c r="BW85" i="7" s="1"/>
  <c r="BX85" i="7" s="1"/>
  <c r="BY85" i="7" s="1"/>
  <c r="BZ85" i="7" s="1"/>
  <c r="CA85" i="7" s="1"/>
  <c r="CB85" i="7" s="1"/>
  <c r="CC85" i="7" s="1"/>
  <c r="CD85" i="7" s="1"/>
  <c r="CE85" i="7" s="1"/>
  <c r="CF85" i="7" s="1"/>
  <c r="CG85" i="7" s="1"/>
  <c r="CH85" i="7" s="1"/>
  <c r="CI85" i="7" s="1"/>
  <c r="CJ85" i="7" s="1"/>
  <c r="CK85" i="7" s="1"/>
  <c r="CL85" i="7" s="1"/>
  <c r="CM85" i="7" s="1"/>
  <c r="CN85" i="7" s="1"/>
  <c r="CO85" i="7" s="1"/>
  <c r="CP85" i="7" s="1"/>
  <c r="CQ85" i="7" s="1"/>
  <c r="CR85" i="7" s="1"/>
  <c r="CS85" i="7" s="1"/>
  <c r="CT85" i="7" s="1"/>
  <c r="CU85" i="7" s="1"/>
  <c r="CV85" i="7" s="1"/>
  <c r="CW85" i="7" s="1"/>
  <c r="CX85" i="7" s="1"/>
  <c r="CY85" i="7" s="1"/>
  <c r="CZ85" i="7" s="1"/>
  <c r="DA85" i="7" s="1"/>
  <c r="DB85" i="7" s="1"/>
  <c r="DC85" i="7" s="1"/>
  <c r="DD85" i="7" s="1"/>
  <c r="DE85" i="7" s="1"/>
  <c r="DF85" i="7" s="1"/>
  <c r="DG85" i="7" s="1"/>
  <c r="DH85" i="7" s="1"/>
  <c r="DI85" i="7" s="1"/>
  <c r="DJ85" i="7" s="1"/>
  <c r="DK85" i="7" s="1"/>
  <c r="DL85" i="7" s="1"/>
  <c r="DM85" i="7" s="1"/>
  <c r="DN85" i="7" s="1"/>
  <c r="DO85" i="7" s="1"/>
  <c r="DP85" i="7" s="1"/>
  <c r="DQ85" i="7" s="1"/>
  <c r="DR85" i="7" s="1"/>
  <c r="DS85" i="7" s="1"/>
  <c r="DT85" i="7" s="1"/>
  <c r="DU85" i="7" s="1"/>
  <c r="DV85" i="7" s="1"/>
  <c r="DW85" i="7" s="1"/>
  <c r="DX85" i="7" s="1"/>
  <c r="DY85" i="7" s="1"/>
  <c r="DZ85" i="7" s="1"/>
  <c r="EA85" i="7" s="1"/>
  <c r="EB85" i="7" s="1"/>
  <c r="EC85" i="7" s="1"/>
  <c r="ED85" i="7" s="1"/>
  <c r="EE85" i="7" s="1"/>
  <c r="EF85" i="7" s="1"/>
  <c r="EG85" i="7" s="1"/>
  <c r="EH85" i="7" s="1"/>
  <c r="EI85" i="7" s="1"/>
  <c r="EJ85" i="7" s="1"/>
  <c r="EK85" i="7" s="1"/>
  <c r="EL85" i="7" s="1"/>
  <c r="EM85" i="7" s="1"/>
  <c r="EN85" i="7" s="1"/>
  <c r="EO85" i="7" s="1"/>
  <c r="EP85" i="7" s="1"/>
  <c r="EQ85" i="7" s="1"/>
  <c r="ER85" i="7" s="1"/>
  <c r="ES85" i="7" s="1"/>
  <c r="ET85" i="7" s="1"/>
  <c r="EU85" i="7" s="1"/>
  <c r="EV85" i="7" s="1"/>
  <c r="EW85" i="7" s="1"/>
  <c r="EX85" i="7" s="1"/>
  <c r="EY85" i="7" s="1"/>
  <c r="EZ85" i="7" s="1"/>
  <c r="FA85" i="7" s="1"/>
  <c r="FB85" i="7" s="1"/>
  <c r="FC85" i="7" s="1"/>
  <c r="FD85" i="7" s="1"/>
  <c r="FE85" i="7" s="1"/>
  <c r="FF85" i="7" s="1"/>
  <c r="FG85" i="7" s="1"/>
  <c r="FH85" i="7" s="1"/>
  <c r="FI85" i="7" s="1"/>
  <c r="FJ85" i="7" s="1"/>
  <c r="FK85" i="7" s="1"/>
  <c r="FL85" i="7" s="1"/>
  <c r="FM85" i="7" s="1"/>
  <c r="FN85" i="7" s="1"/>
  <c r="FO85" i="7" s="1"/>
  <c r="FP85" i="7" s="1"/>
  <c r="FQ85" i="7" s="1"/>
  <c r="FR85" i="7" s="1"/>
  <c r="FS85" i="7" s="1"/>
  <c r="FT85" i="7" s="1"/>
  <c r="FU85" i="7" s="1"/>
  <c r="FV85" i="7" s="1"/>
  <c r="FW85" i="7" s="1"/>
  <c r="FX85" i="7" s="1"/>
  <c r="FY85" i="7" s="1"/>
  <c r="FZ85" i="7" s="1"/>
  <c r="GA85" i="7" s="1"/>
  <c r="GB85" i="7" s="1"/>
  <c r="GC85" i="7" s="1"/>
  <c r="GD85" i="7" s="1"/>
  <c r="GE85" i="7" s="1"/>
  <c r="GF85" i="7" s="1"/>
  <c r="GG85" i="7" s="1"/>
  <c r="GH85" i="7" s="1"/>
  <c r="GI85" i="7" s="1"/>
  <c r="GJ85" i="7" s="1"/>
  <c r="GK85" i="7" s="1"/>
  <c r="GL85" i="7" s="1"/>
  <c r="GM85" i="7" s="1"/>
  <c r="GN85" i="7" s="1"/>
  <c r="GO85" i="7" s="1"/>
  <c r="GP85" i="7" s="1"/>
  <c r="GQ85" i="7" s="1"/>
  <c r="GR85" i="7" s="1"/>
  <c r="GS85" i="7" s="1"/>
  <c r="GT85" i="7" s="1"/>
  <c r="GU85" i="7" s="1"/>
  <c r="GV85" i="7" s="1"/>
  <c r="GW85" i="7" s="1"/>
  <c r="GX85" i="7" s="1"/>
  <c r="GY85" i="7" s="1"/>
  <c r="GZ85" i="7" s="1"/>
  <c r="HA85" i="7" s="1"/>
  <c r="HB85" i="7" s="1"/>
  <c r="HC85" i="7" s="1"/>
  <c r="HD85" i="7" s="1"/>
  <c r="HE85" i="7" s="1"/>
  <c r="HF85" i="7" s="1"/>
  <c r="HG85" i="7" s="1"/>
  <c r="HH85" i="7" s="1"/>
  <c r="HI85" i="7" s="1"/>
  <c r="HJ85" i="7" s="1"/>
  <c r="HK85" i="7" s="1"/>
  <c r="HL85" i="7" s="1"/>
  <c r="HM85" i="7" s="1"/>
  <c r="HN85" i="7" s="1"/>
  <c r="HO85" i="7" s="1"/>
  <c r="HP85" i="7" s="1"/>
  <c r="HQ85" i="7" s="1"/>
  <c r="HR85" i="7" s="1"/>
  <c r="HS85" i="7" s="1"/>
  <c r="HT85" i="7" s="1"/>
  <c r="HU85" i="7" s="1"/>
  <c r="HV85" i="7" s="1"/>
  <c r="HW85" i="7" s="1"/>
  <c r="HX85" i="7" s="1"/>
  <c r="HY85" i="7" s="1"/>
  <c r="HZ85" i="7" s="1"/>
  <c r="IA85" i="7" s="1"/>
  <c r="IB85" i="7" s="1"/>
  <c r="IC85" i="7" s="1"/>
  <c r="ID85" i="7" s="1"/>
  <c r="IE85" i="7" s="1"/>
  <c r="IF85" i="7" s="1"/>
  <c r="IG85" i="7" s="1"/>
  <c r="IH85" i="7" s="1"/>
  <c r="II85" i="7" s="1"/>
  <c r="IJ85" i="7" s="1"/>
  <c r="IK85" i="7" s="1"/>
  <c r="IL85" i="7" s="1"/>
  <c r="IM85" i="7" s="1"/>
  <c r="IN85" i="7" s="1"/>
  <c r="IO85" i="7" s="1"/>
  <c r="IP85" i="7" s="1"/>
  <c r="IQ85" i="7" s="1"/>
  <c r="IR85" i="7" s="1"/>
  <c r="IS85" i="7" s="1"/>
  <c r="IT85" i="7" s="1"/>
  <c r="IU85" i="7" s="1"/>
  <c r="IV85" i="7" s="1"/>
  <c r="IW85" i="7" s="1"/>
  <c r="IX85" i="7" s="1"/>
  <c r="IY85" i="7" s="1"/>
  <c r="G93" i="7"/>
  <c r="H93" i="7" s="1"/>
  <c r="I93" i="7" s="1"/>
  <c r="J93" i="7" s="1"/>
  <c r="K93" i="7" s="1"/>
  <c r="L93" i="7" s="1"/>
  <c r="M93" i="7" s="1"/>
  <c r="N93" i="7" s="1"/>
  <c r="O93" i="7" s="1"/>
  <c r="P93" i="7" s="1"/>
  <c r="Q93" i="7" s="1"/>
  <c r="R93" i="7" s="1"/>
  <c r="S93" i="7" s="1"/>
  <c r="T93" i="7" s="1"/>
  <c r="U93" i="7" s="1"/>
  <c r="V93" i="7" s="1"/>
  <c r="W93" i="7" s="1"/>
  <c r="X93" i="7" s="1"/>
  <c r="Y93" i="7" s="1"/>
  <c r="Z93" i="7" s="1"/>
  <c r="AA93" i="7" s="1"/>
  <c r="AB93" i="7" s="1"/>
  <c r="AC93" i="7" s="1"/>
  <c r="AD93" i="7" s="1"/>
  <c r="AE93" i="7" s="1"/>
  <c r="AF93" i="7" s="1"/>
  <c r="AG93" i="7" s="1"/>
  <c r="AH93" i="7" s="1"/>
  <c r="AI93" i="7" s="1"/>
  <c r="AJ93" i="7" s="1"/>
  <c r="AK93" i="7" s="1"/>
  <c r="AL93" i="7" s="1"/>
  <c r="AM93" i="7" s="1"/>
  <c r="AN93" i="7" s="1"/>
  <c r="AO93" i="7" s="1"/>
  <c r="AP93" i="7" s="1"/>
  <c r="AQ93" i="7" s="1"/>
  <c r="AR93" i="7" s="1"/>
  <c r="AS93" i="7" s="1"/>
  <c r="AT93" i="7" s="1"/>
  <c r="AU93" i="7" s="1"/>
  <c r="AV93" i="7" s="1"/>
  <c r="AW93" i="7" s="1"/>
  <c r="AX93" i="7" s="1"/>
  <c r="AY93" i="7" s="1"/>
  <c r="AZ93" i="7" s="1"/>
  <c r="BA93" i="7" s="1"/>
  <c r="BB93" i="7" s="1"/>
  <c r="BC93" i="7" s="1"/>
  <c r="BD93" i="7" s="1"/>
  <c r="BE93" i="7" s="1"/>
  <c r="BF93" i="7" s="1"/>
  <c r="BG93" i="7" s="1"/>
  <c r="BH93" i="7" s="1"/>
  <c r="BI93" i="7" s="1"/>
  <c r="BJ93" i="7" s="1"/>
  <c r="BK93" i="7" s="1"/>
  <c r="BL93" i="7" s="1"/>
  <c r="BM93" i="7" s="1"/>
  <c r="BN93" i="7" s="1"/>
  <c r="BO93" i="7" s="1"/>
  <c r="BP93" i="7" s="1"/>
  <c r="BQ93" i="7" s="1"/>
  <c r="BR93" i="7" s="1"/>
  <c r="BS93" i="7" s="1"/>
  <c r="BT93" i="7" s="1"/>
  <c r="BU93" i="7" s="1"/>
  <c r="BV93" i="7" s="1"/>
  <c r="BW93" i="7" s="1"/>
  <c r="BX93" i="7" s="1"/>
  <c r="BY93" i="7" s="1"/>
  <c r="BZ93" i="7" s="1"/>
  <c r="CA93" i="7" s="1"/>
  <c r="CB93" i="7" s="1"/>
  <c r="CC93" i="7" s="1"/>
  <c r="CD93" i="7" s="1"/>
  <c r="CE93" i="7" s="1"/>
  <c r="CF93" i="7" s="1"/>
  <c r="CG93" i="7" s="1"/>
  <c r="CH93" i="7" s="1"/>
  <c r="CI93" i="7" s="1"/>
  <c r="CJ93" i="7" s="1"/>
  <c r="CK93" i="7" s="1"/>
  <c r="CL93" i="7" s="1"/>
  <c r="CM93" i="7" s="1"/>
  <c r="CN93" i="7" s="1"/>
  <c r="CO93" i="7" s="1"/>
  <c r="CP93" i="7" s="1"/>
  <c r="CQ93" i="7" s="1"/>
  <c r="CR93" i="7" s="1"/>
  <c r="CS93" i="7" s="1"/>
  <c r="CT93" i="7" s="1"/>
  <c r="CU93" i="7" s="1"/>
  <c r="CV93" i="7" s="1"/>
  <c r="CW93" i="7" s="1"/>
  <c r="CX93" i="7" s="1"/>
  <c r="CY93" i="7" s="1"/>
  <c r="CZ93" i="7" s="1"/>
  <c r="DA93" i="7" s="1"/>
  <c r="DB93" i="7" s="1"/>
  <c r="DC93" i="7" s="1"/>
  <c r="DD93" i="7" s="1"/>
  <c r="DE93" i="7" s="1"/>
  <c r="DF93" i="7" s="1"/>
  <c r="DG93" i="7" s="1"/>
  <c r="DH93" i="7" s="1"/>
  <c r="DI93" i="7" s="1"/>
  <c r="DJ93" i="7" s="1"/>
  <c r="DK93" i="7" s="1"/>
  <c r="DL93" i="7" s="1"/>
  <c r="DM93" i="7" s="1"/>
  <c r="DN93" i="7" s="1"/>
  <c r="DO93" i="7" s="1"/>
  <c r="DP93" i="7" s="1"/>
  <c r="DQ93" i="7" s="1"/>
  <c r="DR93" i="7" s="1"/>
  <c r="DS93" i="7" s="1"/>
  <c r="DT93" i="7" s="1"/>
  <c r="DU93" i="7" s="1"/>
  <c r="DV93" i="7" s="1"/>
  <c r="DW93" i="7" s="1"/>
  <c r="DX93" i="7" s="1"/>
  <c r="DY93" i="7" s="1"/>
  <c r="DZ93" i="7" s="1"/>
  <c r="EA93" i="7" s="1"/>
  <c r="EB93" i="7" s="1"/>
  <c r="EC93" i="7" s="1"/>
  <c r="ED93" i="7" s="1"/>
  <c r="EE93" i="7" s="1"/>
  <c r="EF93" i="7" s="1"/>
  <c r="EG93" i="7" s="1"/>
  <c r="EH93" i="7" s="1"/>
  <c r="EI93" i="7" s="1"/>
  <c r="EJ93" i="7" s="1"/>
  <c r="EK93" i="7" s="1"/>
  <c r="EL93" i="7" s="1"/>
  <c r="EM93" i="7" s="1"/>
  <c r="EN93" i="7" s="1"/>
  <c r="EO93" i="7" s="1"/>
  <c r="EP93" i="7" s="1"/>
  <c r="EQ93" i="7" s="1"/>
  <c r="ER93" i="7" s="1"/>
  <c r="ES93" i="7" s="1"/>
  <c r="ET93" i="7" s="1"/>
  <c r="EU93" i="7" s="1"/>
  <c r="EV93" i="7" s="1"/>
  <c r="EW93" i="7" s="1"/>
  <c r="EX93" i="7" s="1"/>
  <c r="EY93" i="7" s="1"/>
  <c r="EZ93" i="7" s="1"/>
  <c r="FA93" i="7" s="1"/>
  <c r="FB93" i="7" s="1"/>
  <c r="FC93" i="7" s="1"/>
  <c r="FD93" i="7" s="1"/>
  <c r="FE93" i="7" s="1"/>
  <c r="FF93" i="7" s="1"/>
  <c r="FG93" i="7" s="1"/>
  <c r="FH93" i="7" s="1"/>
  <c r="FI93" i="7" s="1"/>
  <c r="FJ93" i="7" s="1"/>
  <c r="FK93" i="7" s="1"/>
  <c r="FL93" i="7" s="1"/>
  <c r="FM93" i="7" s="1"/>
  <c r="FN93" i="7" s="1"/>
  <c r="FO93" i="7" s="1"/>
  <c r="FP93" i="7" s="1"/>
  <c r="FQ93" i="7" s="1"/>
  <c r="FR93" i="7" s="1"/>
  <c r="FS93" i="7" s="1"/>
  <c r="FT93" i="7" s="1"/>
  <c r="FU93" i="7" s="1"/>
  <c r="FV93" i="7" s="1"/>
  <c r="FW93" i="7" s="1"/>
  <c r="FX93" i="7" s="1"/>
  <c r="FY93" i="7" s="1"/>
  <c r="FZ93" i="7" s="1"/>
  <c r="GA93" i="7" s="1"/>
  <c r="GB93" i="7" s="1"/>
  <c r="GC93" i="7" s="1"/>
  <c r="GD93" i="7" s="1"/>
  <c r="GE93" i="7" s="1"/>
  <c r="GF93" i="7" s="1"/>
  <c r="GG93" i="7" s="1"/>
  <c r="GH93" i="7" s="1"/>
  <c r="GI93" i="7" s="1"/>
  <c r="GJ93" i="7" s="1"/>
  <c r="GK93" i="7" s="1"/>
  <c r="GL93" i="7" s="1"/>
  <c r="GM93" i="7" s="1"/>
  <c r="GN93" i="7" s="1"/>
  <c r="GO93" i="7" s="1"/>
  <c r="GP93" i="7" s="1"/>
  <c r="GQ93" i="7" s="1"/>
  <c r="GR93" i="7" s="1"/>
  <c r="GS93" i="7" s="1"/>
  <c r="GT93" i="7" s="1"/>
  <c r="GU93" i="7" s="1"/>
  <c r="GV93" i="7" s="1"/>
  <c r="GW93" i="7" s="1"/>
  <c r="GX93" i="7" s="1"/>
  <c r="GY93" i="7" s="1"/>
  <c r="GZ93" i="7" s="1"/>
  <c r="HA93" i="7" s="1"/>
  <c r="HB93" i="7" s="1"/>
  <c r="HC93" i="7" s="1"/>
  <c r="HD93" i="7" s="1"/>
  <c r="HE93" i="7" s="1"/>
  <c r="HF93" i="7" s="1"/>
  <c r="HG93" i="7" s="1"/>
  <c r="HH93" i="7" s="1"/>
  <c r="HI93" i="7" s="1"/>
  <c r="HJ93" i="7" s="1"/>
  <c r="HK93" i="7" s="1"/>
  <c r="HL93" i="7" s="1"/>
  <c r="HM93" i="7" s="1"/>
  <c r="HN93" i="7" s="1"/>
  <c r="HO93" i="7" s="1"/>
  <c r="HP93" i="7" s="1"/>
  <c r="HQ93" i="7" s="1"/>
  <c r="HR93" i="7" s="1"/>
  <c r="HS93" i="7" s="1"/>
  <c r="HT93" i="7" s="1"/>
  <c r="HU93" i="7" s="1"/>
  <c r="HV93" i="7" s="1"/>
  <c r="HW93" i="7" s="1"/>
  <c r="HX93" i="7" s="1"/>
  <c r="HY93" i="7" s="1"/>
  <c r="HZ93" i="7" s="1"/>
  <c r="IA93" i="7" s="1"/>
  <c r="IB93" i="7" s="1"/>
  <c r="IC93" i="7" s="1"/>
  <c r="ID93" i="7" s="1"/>
  <c r="IE93" i="7" s="1"/>
  <c r="IF93" i="7" s="1"/>
  <c r="IG93" i="7" s="1"/>
  <c r="IH93" i="7" s="1"/>
  <c r="II93" i="7" s="1"/>
  <c r="IJ93" i="7" s="1"/>
  <c r="IK93" i="7" s="1"/>
  <c r="IL93" i="7" s="1"/>
  <c r="IM93" i="7" s="1"/>
  <c r="IN93" i="7" s="1"/>
  <c r="IO93" i="7" s="1"/>
  <c r="IP93" i="7" s="1"/>
  <c r="IQ93" i="7" s="1"/>
  <c r="IR93" i="7" s="1"/>
  <c r="IS93" i="7" s="1"/>
  <c r="IT93" i="7" s="1"/>
  <c r="IU93" i="7" s="1"/>
  <c r="IV93" i="7" s="1"/>
  <c r="IW93" i="7" s="1"/>
  <c r="IX93" i="7" s="1"/>
  <c r="IY93" i="7" s="1"/>
  <c r="G2" i="7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AG2" i="7" s="1"/>
  <c r="AH2" i="7" s="1"/>
  <c r="AI2" i="7" s="1"/>
  <c r="AJ2" i="7" s="1"/>
  <c r="AK2" i="7" s="1"/>
  <c r="AL2" i="7" s="1"/>
  <c r="AM2" i="7" s="1"/>
  <c r="AN2" i="7" s="1"/>
  <c r="AO2" i="7" s="1"/>
  <c r="AP2" i="7" s="1"/>
  <c r="AQ2" i="7" s="1"/>
  <c r="AR2" i="7" s="1"/>
  <c r="AS2" i="7" s="1"/>
  <c r="AT2" i="7" s="1"/>
  <c r="AU2" i="7" s="1"/>
  <c r="AV2" i="7" s="1"/>
  <c r="AW2" i="7" s="1"/>
  <c r="AX2" i="7" s="1"/>
  <c r="AY2" i="7" s="1"/>
  <c r="AZ2" i="7" s="1"/>
  <c r="BA2" i="7" s="1"/>
  <c r="BB2" i="7" s="1"/>
  <c r="BC2" i="7" s="1"/>
  <c r="BD2" i="7" s="1"/>
  <c r="BE2" i="7" s="1"/>
  <c r="BF2" i="7" s="1"/>
  <c r="BG2" i="7" s="1"/>
  <c r="BH2" i="7" s="1"/>
  <c r="BI2" i="7" s="1"/>
  <c r="BJ2" i="7" s="1"/>
  <c r="BK2" i="7" s="1"/>
  <c r="BL2" i="7" s="1"/>
  <c r="BM2" i="7" s="1"/>
  <c r="BN2" i="7" s="1"/>
  <c r="BO2" i="7" s="1"/>
  <c r="BP2" i="7" s="1"/>
  <c r="BQ2" i="7" s="1"/>
  <c r="BR2" i="7" s="1"/>
  <c r="BS2" i="7" s="1"/>
  <c r="BT2" i="7" s="1"/>
  <c r="BU2" i="7" s="1"/>
  <c r="BV2" i="7" s="1"/>
  <c r="BW2" i="7" s="1"/>
  <c r="BX2" i="7" s="1"/>
  <c r="BY2" i="7" s="1"/>
  <c r="BZ2" i="7" s="1"/>
  <c r="CA2" i="7" s="1"/>
  <c r="CB2" i="7" s="1"/>
  <c r="CC2" i="7" s="1"/>
  <c r="CD2" i="7" s="1"/>
  <c r="CE2" i="7" s="1"/>
  <c r="CF2" i="7" s="1"/>
  <c r="CG2" i="7" s="1"/>
  <c r="CH2" i="7" s="1"/>
  <c r="CI2" i="7" s="1"/>
  <c r="CJ2" i="7" s="1"/>
  <c r="CK2" i="7" s="1"/>
  <c r="CL2" i="7" s="1"/>
  <c r="CM2" i="7" s="1"/>
  <c r="CN2" i="7" s="1"/>
  <c r="CO2" i="7" s="1"/>
  <c r="CP2" i="7" s="1"/>
  <c r="CQ2" i="7" s="1"/>
  <c r="CR2" i="7" s="1"/>
  <c r="CS2" i="7" s="1"/>
  <c r="CT2" i="7" s="1"/>
  <c r="CU2" i="7" s="1"/>
  <c r="CV2" i="7" s="1"/>
  <c r="CW2" i="7" s="1"/>
  <c r="CX2" i="7" s="1"/>
  <c r="CY2" i="7" s="1"/>
  <c r="CZ2" i="7" s="1"/>
  <c r="DA2" i="7" s="1"/>
  <c r="DB2" i="7" s="1"/>
  <c r="DC2" i="7" s="1"/>
  <c r="DD2" i="7" s="1"/>
  <c r="DE2" i="7" s="1"/>
  <c r="DF2" i="7" s="1"/>
  <c r="DG2" i="7" s="1"/>
  <c r="DH2" i="7" s="1"/>
  <c r="DI2" i="7" s="1"/>
  <c r="DJ2" i="7" s="1"/>
  <c r="DK2" i="7" s="1"/>
  <c r="DL2" i="7" s="1"/>
  <c r="DM2" i="7" s="1"/>
  <c r="DN2" i="7" s="1"/>
  <c r="DO2" i="7" s="1"/>
  <c r="DP2" i="7" s="1"/>
  <c r="DQ2" i="7" s="1"/>
  <c r="DR2" i="7" s="1"/>
  <c r="DS2" i="7" s="1"/>
  <c r="DT2" i="7" s="1"/>
  <c r="DU2" i="7" s="1"/>
  <c r="DV2" i="7" s="1"/>
  <c r="DW2" i="7" s="1"/>
  <c r="DX2" i="7" s="1"/>
  <c r="DY2" i="7" s="1"/>
  <c r="DZ2" i="7" s="1"/>
  <c r="EA2" i="7" s="1"/>
  <c r="EB2" i="7" s="1"/>
  <c r="EC2" i="7" s="1"/>
  <c r="ED2" i="7" s="1"/>
  <c r="EE2" i="7" s="1"/>
  <c r="EF2" i="7" s="1"/>
  <c r="EG2" i="7" s="1"/>
  <c r="EH2" i="7" s="1"/>
  <c r="EI2" i="7" s="1"/>
  <c r="EJ2" i="7" s="1"/>
  <c r="EK2" i="7" s="1"/>
  <c r="EL2" i="7" s="1"/>
  <c r="EM2" i="7" s="1"/>
  <c r="EN2" i="7" s="1"/>
  <c r="EO2" i="7" s="1"/>
  <c r="EP2" i="7" s="1"/>
  <c r="EQ2" i="7" s="1"/>
  <c r="ER2" i="7" s="1"/>
  <c r="ES2" i="7" s="1"/>
  <c r="ET2" i="7" s="1"/>
  <c r="EU2" i="7" s="1"/>
  <c r="EV2" i="7" s="1"/>
  <c r="EW2" i="7" s="1"/>
  <c r="EX2" i="7" s="1"/>
  <c r="EY2" i="7" s="1"/>
  <c r="EZ2" i="7" s="1"/>
  <c r="FA2" i="7" s="1"/>
  <c r="FB2" i="7" s="1"/>
  <c r="FC2" i="7" s="1"/>
  <c r="FD2" i="7" s="1"/>
  <c r="FE2" i="7" s="1"/>
  <c r="FF2" i="7" s="1"/>
  <c r="FG2" i="7" s="1"/>
  <c r="FH2" i="7" s="1"/>
  <c r="FI2" i="7" s="1"/>
  <c r="FJ2" i="7" s="1"/>
  <c r="FK2" i="7" s="1"/>
  <c r="FL2" i="7" s="1"/>
  <c r="FM2" i="7" s="1"/>
  <c r="FN2" i="7" s="1"/>
  <c r="FO2" i="7" s="1"/>
  <c r="FP2" i="7" s="1"/>
  <c r="FQ2" i="7" s="1"/>
  <c r="FR2" i="7" s="1"/>
  <c r="FS2" i="7" s="1"/>
  <c r="FT2" i="7" s="1"/>
  <c r="FU2" i="7" s="1"/>
  <c r="FV2" i="7" s="1"/>
  <c r="FW2" i="7" s="1"/>
  <c r="FX2" i="7" s="1"/>
  <c r="FY2" i="7" s="1"/>
  <c r="FZ2" i="7" s="1"/>
  <c r="GA2" i="7" s="1"/>
  <c r="GB2" i="7" s="1"/>
  <c r="GC2" i="7" s="1"/>
  <c r="GD2" i="7" s="1"/>
  <c r="GE2" i="7" s="1"/>
  <c r="GF2" i="7" s="1"/>
  <c r="GG2" i="7" s="1"/>
  <c r="GH2" i="7" s="1"/>
  <c r="GI2" i="7" s="1"/>
  <c r="GJ2" i="7" s="1"/>
  <c r="GK2" i="7" s="1"/>
  <c r="GL2" i="7" s="1"/>
  <c r="GM2" i="7" s="1"/>
  <c r="GN2" i="7" s="1"/>
  <c r="GO2" i="7" s="1"/>
  <c r="GP2" i="7" s="1"/>
  <c r="GQ2" i="7" s="1"/>
  <c r="GR2" i="7" s="1"/>
  <c r="GS2" i="7" s="1"/>
  <c r="GT2" i="7" s="1"/>
  <c r="GU2" i="7" s="1"/>
  <c r="GV2" i="7" s="1"/>
  <c r="GW2" i="7" s="1"/>
  <c r="GX2" i="7" s="1"/>
  <c r="GY2" i="7" s="1"/>
  <c r="GZ2" i="7" s="1"/>
  <c r="HA2" i="7" s="1"/>
  <c r="HB2" i="7" s="1"/>
  <c r="HC2" i="7" s="1"/>
  <c r="HD2" i="7" s="1"/>
  <c r="HE2" i="7" s="1"/>
  <c r="HF2" i="7" s="1"/>
  <c r="HG2" i="7" s="1"/>
  <c r="HH2" i="7" s="1"/>
  <c r="HI2" i="7" s="1"/>
  <c r="HJ2" i="7" s="1"/>
  <c r="HK2" i="7" s="1"/>
  <c r="HL2" i="7" s="1"/>
  <c r="HM2" i="7" s="1"/>
  <c r="HN2" i="7" s="1"/>
  <c r="HO2" i="7" s="1"/>
  <c r="HP2" i="7" s="1"/>
  <c r="HQ2" i="7" s="1"/>
  <c r="HR2" i="7" s="1"/>
  <c r="HS2" i="7" s="1"/>
  <c r="HT2" i="7" s="1"/>
  <c r="HU2" i="7" s="1"/>
  <c r="HV2" i="7" s="1"/>
  <c r="HW2" i="7" s="1"/>
  <c r="HX2" i="7" s="1"/>
  <c r="HY2" i="7" s="1"/>
  <c r="HZ2" i="7" s="1"/>
  <c r="IA2" i="7" s="1"/>
  <c r="IB2" i="7" s="1"/>
  <c r="IC2" i="7" s="1"/>
  <c r="ID2" i="7" s="1"/>
  <c r="IE2" i="7" s="1"/>
  <c r="IF2" i="7" s="1"/>
  <c r="IG2" i="7" s="1"/>
  <c r="IH2" i="7" s="1"/>
  <c r="II2" i="7" s="1"/>
  <c r="IJ2" i="7" s="1"/>
  <c r="IK2" i="7" s="1"/>
  <c r="IL2" i="7" s="1"/>
  <c r="IM2" i="7" s="1"/>
  <c r="IN2" i="7" s="1"/>
  <c r="IO2" i="7" s="1"/>
  <c r="IP2" i="7" s="1"/>
  <c r="IQ2" i="7" s="1"/>
  <c r="IR2" i="7" s="1"/>
  <c r="IS2" i="7" s="1"/>
  <c r="IT2" i="7" s="1"/>
  <c r="IU2" i="7" s="1"/>
  <c r="IV2" i="7" s="1"/>
  <c r="IW2" i="7" s="1"/>
  <c r="IX2" i="7" s="1"/>
  <c r="IY2" i="7" s="1"/>
  <c r="G6" i="7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AG6" i="7" s="1"/>
  <c r="AH6" i="7" s="1"/>
  <c r="AI6" i="7" s="1"/>
  <c r="AJ6" i="7" s="1"/>
  <c r="AK6" i="7" s="1"/>
  <c r="AL6" i="7" s="1"/>
  <c r="AM6" i="7" s="1"/>
  <c r="AN6" i="7" s="1"/>
  <c r="AO6" i="7" s="1"/>
  <c r="AP6" i="7" s="1"/>
  <c r="AQ6" i="7" s="1"/>
  <c r="AR6" i="7" s="1"/>
  <c r="AS6" i="7" s="1"/>
  <c r="AT6" i="7" s="1"/>
  <c r="AU6" i="7" s="1"/>
  <c r="AV6" i="7" s="1"/>
  <c r="AW6" i="7" s="1"/>
  <c r="AX6" i="7" s="1"/>
  <c r="AY6" i="7" s="1"/>
  <c r="AZ6" i="7" s="1"/>
  <c r="BA6" i="7" s="1"/>
  <c r="BB6" i="7" s="1"/>
  <c r="BC6" i="7" s="1"/>
  <c r="BD6" i="7" s="1"/>
  <c r="BE6" i="7" s="1"/>
  <c r="BF6" i="7" s="1"/>
  <c r="BG6" i="7" s="1"/>
  <c r="BH6" i="7" s="1"/>
  <c r="BI6" i="7" s="1"/>
  <c r="BJ6" i="7" s="1"/>
  <c r="BK6" i="7" s="1"/>
  <c r="BL6" i="7" s="1"/>
  <c r="BM6" i="7" s="1"/>
  <c r="BN6" i="7" s="1"/>
  <c r="BO6" i="7" s="1"/>
  <c r="BP6" i="7" s="1"/>
  <c r="BQ6" i="7" s="1"/>
  <c r="BR6" i="7" s="1"/>
  <c r="BS6" i="7" s="1"/>
  <c r="BT6" i="7" s="1"/>
  <c r="BU6" i="7" s="1"/>
  <c r="BV6" i="7" s="1"/>
  <c r="BW6" i="7" s="1"/>
  <c r="BX6" i="7" s="1"/>
  <c r="BY6" i="7" s="1"/>
  <c r="BZ6" i="7" s="1"/>
  <c r="CA6" i="7" s="1"/>
  <c r="CB6" i="7" s="1"/>
  <c r="CC6" i="7" s="1"/>
  <c r="CD6" i="7" s="1"/>
  <c r="CE6" i="7" s="1"/>
  <c r="CF6" i="7" s="1"/>
  <c r="CG6" i="7" s="1"/>
  <c r="CH6" i="7" s="1"/>
  <c r="CI6" i="7" s="1"/>
  <c r="CJ6" i="7" s="1"/>
  <c r="CK6" i="7" s="1"/>
  <c r="CL6" i="7" s="1"/>
  <c r="CM6" i="7" s="1"/>
  <c r="CN6" i="7" s="1"/>
  <c r="CO6" i="7" s="1"/>
  <c r="CP6" i="7" s="1"/>
  <c r="CQ6" i="7" s="1"/>
  <c r="CR6" i="7" s="1"/>
  <c r="CS6" i="7" s="1"/>
  <c r="CT6" i="7" s="1"/>
  <c r="CU6" i="7" s="1"/>
  <c r="CV6" i="7" s="1"/>
  <c r="CW6" i="7" s="1"/>
  <c r="CX6" i="7" s="1"/>
  <c r="CY6" i="7" s="1"/>
  <c r="CZ6" i="7" s="1"/>
  <c r="DA6" i="7" s="1"/>
  <c r="DB6" i="7" s="1"/>
  <c r="DC6" i="7" s="1"/>
  <c r="DD6" i="7" s="1"/>
  <c r="DE6" i="7" s="1"/>
  <c r="DF6" i="7" s="1"/>
  <c r="DG6" i="7" s="1"/>
  <c r="DH6" i="7" s="1"/>
  <c r="DI6" i="7" s="1"/>
  <c r="DJ6" i="7" s="1"/>
  <c r="DK6" i="7" s="1"/>
  <c r="DL6" i="7" s="1"/>
  <c r="DM6" i="7" s="1"/>
  <c r="DN6" i="7" s="1"/>
  <c r="DO6" i="7" s="1"/>
  <c r="DP6" i="7" s="1"/>
  <c r="DQ6" i="7" s="1"/>
  <c r="DR6" i="7" s="1"/>
  <c r="DS6" i="7" s="1"/>
  <c r="DT6" i="7" s="1"/>
  <c r="DU6" i="7" s="1"/>
  <c r="DV6" i="7" s="1"/>
  <c r="DW6" i="7" s="1"/>
  <c r="DX6" i="7" s="1"/>
  <c r="DY6" i="7" s="1"/>
  <c r="DZ6" i="7" s="1"/>
  <c r="EA6" i="7" s="1"/>
  <c r="EB6" i="7" s="1"/>
  <c r="EC6" i="7" s="1"/>
  <c r="ED6" i="7" s="1"/>
  <c r="EE6" i="7" s="1"/>
  <c r="EF6" i="7" s="1"/>
  <c r="EG6" i="7" s="1"/>
  <c r="EH6" i="7" s="1"/>
  <c r="EI6" i="7" s="1"/>
  <c r="EJ6" i="7" s="1"/>
  <c r="EK6" i="7" s="1"/>
  <c r="EL6" i="7" s="1"/>
  <c r="EM6" i="7" s="1"/>
  <c r="EN6" i="7" s="1"/>
  <c r="EO6" i="7" s="1"/>
  <c r="EP6" i="7" s="1"/>
  <c r="EQ6" i="7" s="1"/>
  <c r="ER6" i="7" s="1"/>
  <c r="ES6" i="7" s="1"/>
  <c r="ET6" i="7" s="1"/>
  <c r="EU6" i="7" s="1"/>
  <c r="EV6" i="7" s="1"/>
  <c r="EW6" i="7" s="1"/>
  <c r="EX6" i="7" s="1"/>
  <c r="EY6" i="7" s="1"/>
  <c r="EZ6" i="7" s="1"/>
  <c r="FA6" i="7" s="1"/>
  <c r="FB6" i="7" s="1"/>
  <c r="FC6" i="7" s="1"/>
  <c r="FD6" i="7" s="1"/>
  <c r="FE6" i="7" s="1"/>
  <c r="FF6" i="7" s="1"/>
  <c r="FG6" i="7" s="1"/>
  <c r="FH6" i="7" s="1"/>
  <c r="FI6" i="7" s="1"/>
  <c r="FJ6" i="7" s="1"/>
  <c r="FK6" i="7" s="1"/>
  <c r="FL6" i="7" s="1"/>
  <c r="FM6" i="7" s="1"/>
  <c r="FN6" i="7" s="1"/>
  <c r="FO6" i="7" s="1"/>
  <c r="FP6" i="7" s="1"/>
  <c r="FQ6" i="7" s="1"/>
  <c r="FR6" i="7" s="1"/>
  <c r="FS6" i="7" s="1"/>
  <c r="FT6" i="7" s="1"/>
  <c r="FU6" i="7" s="1"/>
  <c r="FV6" i="7" s="1"/>
  <c r="FW6" i="7" s="1"/>
  <c r="FX6" i="7" s="1"/>
  <c r="FY6" i="7" s="1"/>
  <c r="FZ6" i="7" s="1"/>
  <c r="GA6" i="7" s="1"/>
  <c r="GB6" i="7" s="1"/>
  <c r="GC6" i="7" s="1"/>
  <c r="GD6" i="7" s="1"/>
  <c r="GE6" i="7" s="1"/>
  <c r="GF6" i="7" s="1"/>
  <c r="GG6" i="7" s="1"/>
  <c r="GH6" i="7" s="1"/>
  <c r="GI6" i="7" s="1"/>
  <c r="GJ6" i="7" s="1"/>
  <c r="GK6" i="7" s="1"/>
  <c r="GL6" i="7" s="1"/>
  <c r="GM6" i="7" s="1"/>
  <c r="GN6" i="7" s="1"/>
  <c r="GO6" i="7" s="1"/>
  <c r="GP6" i="7" s="1"/>
  <c r="GQ6" i="7" s="1"/>
  <c r="GR6" i="7" s="1"/>
  <c r="GS6" i="7" s="1"/>
  <c r="GT6" i="7" s="1"/>
  <c r="GU6" i="7" s="1"/>
  <c r="GV6" i="7" s="1"/>
  <c r="GW6" i="7" s="1"/>
  <c r="GX6" i="7" s="1"/>
  <c r="GY6" i="7" s="1"/>
  <c r="GZ6" i="7" s="1"/>
  <c r="HA6" i="7" s="1"/>
  <c r="HB6" i="7" s="1"/>
  <c r="HC6" i="7" s="1"/>
  <c r="HD6" i="7" s="1"/>
  <c r="HE6" i="7" s="1"/>
  <c r="HF6" i="7" s="1"/>
  <c r="HG6" i="7" s="1"/>
  <c r="HH6" i="7" s="1"/>
  <c r="HI6" i="7" s="1"/>
  <c r="HJ6" i="7" s="1"/>
  <c r="HK6" i="7" s="1"/>
  <c r="HL6" i="7" s="1"/>
  <c r="HM6" i="7" s="1"/>
  <c r="HN6" i="7" s="1"/>
  <c r="HO6" i="7" s="1"/>
  <c r="HP6" i="7" s="1"/>
  <c r="HQ6" i="7" s="1"/>
  <c r="HR6" i="7" s="1"/>
  <c r="HS6" i="7" s="1"/>
  <c r="HT6" i="7" s="1"/>
  <c r="HU6" i="7" s="1"/>
  <c r="HV6" i="7" s="1"/>
  <c r="HW6" i="7" s="1"/>
  <c r="HX6" i="7" s="1"/>
  <c r="HY6" i="7" s="1"/>
  <c r="HZ6" i="7" s="1"/>
  <c r="IA6" i="7" s="1"/>
  <c r="IB6" i="7" s="1"/>
  <c r="IC6" i="7" s="1"/>
  <c r="ID6" i="7" s="1"/>
  <c r="IE6" i="7" s="1"/>
  <c r="IF6" i="7" s="1"/>
  <c r="IG6" i="7" s="1"/>
  <c r="IH6" i="7" s="1"/>
  <c r="II6" i="7" s="1"/>
  <c r="IJ6" i="7" s="1"/>
  <c r="IK6" i="7" s="1"/>
  <c r="IL6" i="7" s="1"/>
  <c r="IM6" i="7" s="1"/>
  <c r="IN6" i="7" s="1"/>
  <c r="IO6" i="7" s="1"/>
  <c r="IP6" i="7" s="1"/>
  <c r="IQ6" i="7" s="1"/>
  <c r="IR6" i="7" s="1"/>
  <c r="IS6" i="7" s="1"/>
  <c r="IT6" i="7" s="1"/>
  <c r="IU6" i="7" s="1"/>
  <c r="IV6" i="7" s="1"/>
  <c r="IW6" i="7" s="1"/>
  <c r="IX6" i="7" s="1"/>
  <c r="IY6" i="7" s="1"/>
  <c r="G14" i="7"/>
  <c r="H14" i="7" s="1"/>
  <c r="I14" i="7" s="1"/>
  <c r="J14" i="7" s="1"/>
  <c r="K14" i="7" s="1"/>
  <c r="L14" i="7" s="1"/>
  <c r="M14" i="7" s="1"/>
  <c r="N14" i="7" s="1"/>
  <c r="O14" i="7" s="1"/>
  <c r="P14" i="7" s="1"/>
  <c r="Q14" i="7" s="1"/>
  <c r="R14" i="7" s="1"/>
  <c r="S14" i="7" s="1"/>
  <c r="T14" i="7" s="1"/>
  <c r="U14" i="7" s="1"/>
  <c r="V14" i="7" s="1"/>
  <c r="W14" i="7" s="1"/>
  <c r="X14" i="7" s="1"/>
  <c r="Y14" i="7" s="1"/>
  <c r="Z14" i="7" s="1"/>
  <c r="AA14" i="7" s="1"/>
  <c r="AB14" i="7" s="1"/>
  <c r="AC14" i="7" s="1"/>
  <c r="AD14" i="7" s="1"/>
  <c r="AE14" i="7" s="1"/>
  <c r="AF14" i="7" s="1"/>
  <c r="AG14" i="7" s="1"/>
  <c r="AH14" i="7" s="1"/>
  <c r="AI14" i="7" s="1"/>
  <c r="AJ14" i="7" s="1"/>
  <c r="AK14" i="7" s="1"/>
  <c r="AL14" i="7" s="1"/>
  <c r="AM14" i="7" s="1"/>
  <c r="AN14" i="7" s="1"/>
  <c r="AO14" i="7" s="1"/>
  <c r="AP14" i="7" s="1"/>
  <c r="AQ14" i="7" s="1"/>
  <c r="AR14" i="7" s="1"/>
  <c r="AS14" i="7" s="1"/>
  <c r="AT14" i="7" s="1"/>
  <c r="AU14" i="7" s="1"/>
  <c r="AV14" i="7" s="1"/>
  <c r="AW14" i="7" s="1"/>
  <c r="AX14" i="7" s="1"/>
  <c r="AY14" i="7" s="1"/>
  <c r="AZ14" i="7" s="1"/>
  <c r="BA14" i="7" s="1"/>
  <c r="BB14" i="7" s="1"/>
  <c r="BC14" i="7" s="1"/>
  <c r="BD14" i="7" s="1"/>
  <c r="BE14" i="7" s="1"/>
  <c r="BF14" i="7" s="1"/>
  <c r="BG14" i="7" s="1"/>
  <c r="BH14" i="7" s="1"/>
  <c r="BI14" i="7" s="1"/>
  <c r="BJ14" i="7" s="1"/>
  <c r="BK14" i="7" s="1"/>
  <c r="BL14" i="7" s="1"/>
  <c r="BM14" i="7" s="1"/>
  <c r="BN14" i="7" s="1"/>
  <c r="BO14" i="7" s="1"/>
  <c r="BP14" i="7" s="1"/>
  <c r="BQ14" i="7" s="1"/>
  <c r="BR14" i="7" s="1"/>
  <c r="BS14" i="7" s="1"/>
  <c r="BT14" i="7" s="1"/>
  <c r="BU14" i="7" s="1"/>
  <c r="BV14" i="7" s="1"/>
  <c r="BW14" i="7" s="1"/>
  <c r="BX14" i="7" s="1"/>
  <c r="BY14" i="7" s="1"/>
  <c r="BZ14" i="7" s="1"/>
  <c r="CA14" i="7" s="1"/>
  <c r="CB14" i="7" s="1"/>
  <c r="CC14" i="7" s="1"/>
  <c r="CD14" i="7" s="1"/>
  <c r="CE14" i="7" s="1"/>
  <c r="CF14" i="7" s="1"/>
  <c r="CG14" i="7" s="1"/>
  <c r="CH14" i="7" s="1"/>
  <c r="CI14" i="7" s="1"/>
  <c r="CJ14" i="7" s="1"/>
  <c r="CK14" i="7" s="1"/>
  <c r="CL14" i="7" s="1"/>
  <c r="CM14" i="7" s="1"/>
  <c r="CN14" i="7" s="1"/>
  <c r="CO14" i="7" s="1"/>
  <c r="CP14" i="7" s="1"/>
  <c r="CQ14" i="7" s="1"/>
  <c r="CR14" i="7" s="1"/>
  <c r="CS14" i="7" s="1"/>
  <c r="CT14" i="7" s="1"/>
  <c r="CU14" i="7" s="1"/>
  <c r="CV14" i="7" s="1"/>
  <c r="CW14" i="7" s="1"/>
  <c r="CX14" i="7" s="1"/>
  <c r="CY14" i="7" s="1"/>
  <c r="CZ14" i="7" s="1"/>
  <c r="DA14" i="7" s="1"/>
  <c r="DB14" i="7" s="1"/>
  <c r="DC14" i="7" s="1"/>
  <c r="DD14" i="7" s="1"/>
  <c r="DE14" i="7" s="1"/>
  <c r="DF14" i="7" s="1"/>
  <c r="DG14" i="7" s="1"/>
  <c r="DH14" i="7" s="1"/>
  <c r="DI14" i="7" s="1"/>
  <c r="DJ14" i="7" s="1"/>
  <c r="DK14" i="7" s="1"/>
  <c r="DL14" i="7" s="1"/>
  <c r="DM14" i="7" s="1"/>
  <c r="DN14" i="7" s="1"/>
  <c r="DO14" i="7" s="1"/>
  <c r="DP14" i="7" s="1"/>
  <c r="DQ14" i="7" s="1"/>
  <c r="DR14" i="7" s="1"/>
  <c r="DS14" i="7" s="1"/>
  <c r="DT14" i="7" s="1"/>
  <c r="DU14" i="7" s="1"/>
  <c r="DV14" i="7" s="1"/>
  <c r="DW14" i="7" s="1"/>
  <c r="DX14" i="7" s="1"/>
  <c r="DY14" i="7" s="1"/>
  <c r="DZ14" i="7" s="1"/>
  <c r="EA14" i="7" s="1"/>
  <c r="EB14" i="7" s="1"/>
  <c r="EC14" i="7" s="1"/>
  <c r="ED14" i="7" s="1"/>
  <c r="EE14" i="7" s="1"/>
  <c r="EF14" i="7" s="1"/>
  <c r="EG14" i="7" s="1"/>
  <c r="EH14" i="7" s="1"/>
  <c r="EI14" i="7" s="1"/>
  <c r="EJ14" i="7" s="1"/>
  <c r="EK14" i="7" s="1"/>
  <c r="EL14" i="7" s="1"/>
  <c r="EM14" i="7" s="1"/>
  <c r="EN14" i="7" s="1"/>
  <c r="EO14" i="7" s="1"/>
  <c r="EP14" i="7" s="1"/>
  <c r="EQ14" i="7" s="1"/>
  <c r="ER14" i="7" s="1"/>
  <c r="ES14" i="7" s="1"/>
  <c r="ET14" i="7" s="1"/>
  <c r="EU14" i="7" s="1"/>
  <c r="EV14" i="7" s="1"/>
  <c r="EW14" i="7" s="1"/>
  <c r="EX14" i="7" s="1"/>
  <c r="EY14" i="7" s="1"/>
  <c r="EZ14" i="7" s="1"/>
  <c r="FA14" i="7" s="1"/>
  <c r="FB14" i="7" s="1"/>
  <c r="FC14" i="7" s="1"/>
  <c r="FD14" i="7" s="1"/>
  <c r="FE14" i="7" s="1"/>
  <c r="FF14" i="7" s="1"/>
  <c r="FG14" i="7" s="1"/>
  <c r="FH14" i="7" s="1"/>
  <c r="FI14" i="7" s="1"/>
  <c r="FJ14" i="7" s="1"/>
  <c r="FK14" i="7" s="1"/>
  <c r="FL14" i="7" s="1"/>
  <c r="FM14" i="7" s="1"/>
  <c r="FN14" i="7" s="1"/>
  <c r="FO14" i="7" s="1"/>
  <c r="FP14" i="7" s="1"/>
  <c r="FQ14" i="7" s="1"/>
  <c r="FR14" i="7" s="1"/>
  <c r="FS14" i="7" s="1"/>
  <c r="FT14" i="7" s="1"/>
  <c r="FU14" i="7" s="1"/>
  <c r="FV14" i="7" s="1"/>
  <c r="FW14" i="7" s="1"/>
  <c r="FX14" i="7" s="1"/>
  <c r="FY14" i="7" s="1"/>
  <c r="FZ14" i="7" s="1"/>
  <c r="GA14" i="7" s="1"/>
  <c r="GB14" i="7" s="1"/>
  <c r="GC14" i="7" s="1"/>
  <c r="GD14" i="7" s="1"/>
  <c r="GE14" i="7" s="1"/>
  <c r="GF14" i="7" s="1"/>
  <c r="GG14" i="7" s="1"/>
  <c r="GH14" i="7" s="1"/>
  <c r="GI14" i="7" s="1"/>
  <c r="GJ14" i="7" s="1"/>
  <c r="GK14" i="7" s="1"/>
  <c r="GL14" i="7" s="1"/>
  <c r="GM14" i="7" s="1"/>
  <c r="GN14" i="7" s="1"/>
  <c r="GO14" i="7" s="1"/>
  <c r="GP14" i="7" s="1"/>
  <c r="GQ14" i="7" s="1"/>
  <c r="GR14" i="7" s="1"/>
  <c r="GS14" i="7" s="1"/>
  <c r="GT14" i="7" s="1"/>
  <c r="GU14" i="7" s="1"/>
  <c r="GV14" i="7" s="1"/>
  <c r="GW14" i="7" s="1"/>
  <c r="GX14" i="7" s="1"/>
  <c r="GY14" i="7" s="1"/>
  <c r="GZ14" i="7" s="1"/>
  <c r="HA14" i="7" s="1"/>
  <c r="HB14" i="7" s="1"/>
  <c r="HC14" i="7" s="1"/>
  <c r="HD14" i="7" s="1"/>
  <c r="HE14" i="7" s="1"/>
  <c r="HF14" i="7" s="1"/>
  <c r="HG14" i="7" s="1"/>
  <c r="HH14" i="7" s="1"/>
  <c r="HI14" i="7" s="1"/>
  <c r="HJ14" i="7" s="1"/>
  <c r="HK14" i="7" s="1"/>
  <c r="HL14" i="7" s="1"/>
  <c r="HM14" i="7" s="1"/>
  <c r="HN14" i="7" s="1"/>
  <c r="HO14" i="7" s="1"/>
  <c r="HP14" i="7" s="1"/>
  <c r="HQ14" i="7" s="1"/>
  <c r="HR14" i="7" s="1"/>
  <c r="HS14" i="7" s="1"/>
  <c r="HT14" i="7" s="1"/>
  <c r="HU14" i="7" s="1"/>
  <c r="HV14" i="7" s="1"/>
  <c r="HW14" i="7" s="1"/>
  <c r="HX14" i="7" s="1"/>
  <c r="HY14" i="7" s="1"/>
  <c r="HZ14" i="7" s="1"/>
  <c r="IA14" i="7" s="1"/>
  <c r="IB14" i="7" s="1"/>
  <c r="IC14" i="7" s="1"/>
  <c r="ID14" i="7" s="1"/>
  <c r="IE14" i="7" s="1"/>
  <c r="IF14" i="7" s="1"/>
  <c r="IG14" i="7" s="1"/>
  <c r="IH14" i="7" s="1"/>
  <c r="II14" i="7" s="1"/>
  <c r="IJ14" i="7" s="1"/>
  <c r="IK14" i="7" s="1"/>
  <c r="IL14" i="7" s="1"/>
  <c r="IM14" i="7" s="1"/>
  <c r="IN14" i="7" s="1"/>
  <c r="IO14" i="7" s="1"/>
  <c r="IP14" i="7" s="1"/>
  <c r="IQ14" i="7" s="1"/>
  <c r="IR14" i="7" s="1"/>
  <c r="IS14" i="7" s="1"/>
  <c r="IT14" i="7" s="1"/>
  <c r="IU14" i="7" s="1"/>
  <c r="IV14" i="7" s="1"/>
  <c r="IW14" i="7" s="1"/>
  <c r="IX14" i="7" s="1"/>
  <c r="IY14" i="7" s="1"/>
  <c r="G22" i="7"/>
  <c r="H22" i="7" s="1"/>
  <c r="I22" i="7" s="1"/>
  <c r="J22" i="7" s="1"/>
  <c r="K22" i="7" s="1"/>
  <c r="L22" i="7" s="1"/>
  <c r="M22" i="7" s="1"/>
  <c r="N22" i="7" s="1"/>
  <c r="O22" i="7" s="1"/>
  <c r="P22" i="7" s="1"/>
  <c r="Q22" i="7" s="1"/>
  <c r="R22" i="7" s="1"/>
  <c r="S22" i="7" s="1"/>
  <c r="T22" i="7" s="1"/>
  <c r="U22" i="7" s="1"/>
  <c r="V22" i="7" s="1"/>
  <c r="W22" i="7" s="1"/>
  <c r="X22" i="7" s="1"/>
  <c r="Y22" i="7" s="1"/>
  <c r="Z22" i="7" s="1"/>
  <c r="AA22" i="7" s="1"/>
  <c r="AB22" i="7" s="1"/>
  <c r="AC22" i="7" s="1"/>
  <c r="AD22" i="7" s="1"/>
  <c r="AE22" i="7" s="1"/>
  <c r="AF22" i="7" s="1"/>
  <c r="AG22" i="7" s="1"/>
  <c r="AH22" i="7" s="1"/>
  <c r="AI22" i="7" s="1"/>
  <c r="AJ22" i="7" s="1"/>
  <c r="AK22" i="7" s="1"/>
  <c r="AL22" i="7" s="1"/>
  <c r="AM22" i="7" s="1"/>
  <c r="AN22" i="7" s="1"/>
  <c r="AO22" i="7" s="1"/>
  <c r="AP22" i="7" s="1"/>
  <c r="AQ22" i="7" s="1"/>
  <c r="AR22" i="7" s="1"/>
  <c r="AS22" i="7" s="1"/>
  <c r="AT22" i="7" s="1"/>
  <c r="AU22" i="7" s="1"/>
  <c r="AV22" i="7" s="1"/>
  <c r="AW22" i="7" s="1"/>
  <c r="AX22" i="7" s="1"/>
  <c r="AY22" i="7" s="1"/>
  <c r="AZ22" i="7" s="1"/>
  <c r="BA22" i="7" s="1"/>
  <c r="BB22" i="7" s="1"/>
  <c r="BC22" i="7" s="1"/>
  <c r="BD22" i="7" s="1"/>
  <c r="BE22" i="7" s="1"/>
  <c r="BF22" i="7" s="1"/>
  <c r="BG22" i="7" s="1"/>
  <c r="BH22" i="7" s="1"/>
  <c r="BI22" i="7" s="1"/>
  <c r="BJ22" i="7" s="1"/>
  <c r="BK22" i="7" s="1"/>
  <c r="BL22" i="7" s="1"/>
  <c r="BM22" i="7" s="1"/>
  <c r="BN22" i="7" s="1"/>
  <c r="BO22" i="7" s="1"/>
  <c r="BP22" i="7" s="1"/>
  <c r="BQ22" i="7" s="1"/>
  <c r="BR22" i="7" s="1"/>
  <c r="BS22" i="7" s="1"/>
  <c r="BT22" i="7" s="1"/>
  <c r="BU22" i="7" s="1"/>
  <c r="BV22" i="7" s="1"/>
  <c r="BW22" i="7" s="1"/>
  <c r="BX22" i="7" s="1"/>
  <c r="BY22" i="7" s="1"/>
  <c r="BZ22" i="7" s="1"/>
  <c r="CA22" i="7" s="1"/>
  <c r="CB22" i="7" s="1"/>
  <c r="CC22" i="7" s="1"/>
  <c r="CD22" i="7" s="1"/>
  <c r="CE22" i="7" s="1"/>
  <c r="CF22" i="7" s="1"/>
  <c r="CG22" i="7" s="1"/>
  <c r="CH22" i="7" s="1"/>
  <c r="CI22" i="7" s="1"/>
  <c r="CJ22" i="7" s="1"/>
  <c r="CK22" i="7" s="1"/>
  <c r="CL22" i="7" s="1"/>
  <c r="CM22" i="7" s="1"/>
  <c r="CN22" i="7" s="1"/>
  <c r="CO22" i="7" s="1"/>
  <c r="CP22" i="7" s="1"/>
  <c r="CQ22" i="7" s="1"/>
  <c r="CR22" i="7" s="1"/>
  <c r="CS22" i="7" s="1"/>
  <c r="CT22" i="7" s="1"/>
  <c r="CU22" i="7" s="1"/>
  <c r="CV22" i="7" s="1"/>
  <c r="CW22" i="7" s="1"/>
  <c r="CX22" i="7" s="1"/>
  <c r="CY22" i="7" s="1"/>
  <c r="CZ22" i="7" s="1"/>
  <c r="DA22" i="7" s="1"/>
  <c r="DB22" i="7" s="1"/>
  <c r="DC22" i="7" s="1"/>
  <c r="DD22" i="7" s="1"/>
  <c r="DE22" i="7" s="1"/>
  <c r="DF22" i="7" s="1"/>
  <c r="DG22" i="7" s="1"/>
  <c r="DH22" i="7" s="1"/>
  <c r="DI22" i="7" s="1"/>
  <c r="DJ22" i="7" s="1"/>
  <c r="DK22" i="7" s="1"/>
  <c r="DL22" i="7" s="1"/>
  <c r="DM22" i="7" s="1"/>
  <c r="DN22" i="7" s="1"/>
  <c r="DO22" i="7" s="1"/>
  <c r="DP22" i="7" s="1"/>
  <c r="DQ22" i="7" s="1"/>
  <c r="DR22" i="7" s="1"/>
  <c r="DS22" i="7" s="1"/>
  <c r="DT22" i="7" s="1"/>
  <c r="DU22" i="7" s="1"/>
  <c r="DV22" i="7" s="1"/>
  <c r="DW22" i="7" s="1"/>
  <c r="DX22" i="7" s="1"/>
  <c r="DY22" i="7" s="1"/>
  <c r="DZ22" i="7" s="1"/>
  <c r="EA22" i="7" s="1"/>
  <c r="EB22" i="7" s="1"/>
  <c r="EC22" i="7" s="1"/>
  <c r="ED22" i="7" s="1"/>
  <c r="EE22" i="7" s="1"/>
  <c r="EF22" i="7" s="1"/>
  <c r="EG22" i="7" s="1"/>
  <c r="EH22" i="7" s="1"/>
  <c r="EI22" i="7" s="1"/>
  <c r="EJ22" i="7" s="1"/>
  <c r="EK22" i="7" s="1"/>
  <c r="EL22" i="7" s="1"/>
  <c r="EM22" i="7" s="1"/>
  <c r="EN22" i="7" s="1"/>
  <c r="EO22" i="7" s="1"/>
  <c r="EP22" i="7" s="1"/>
  <c r="EQ22" i="7" s="1"/>
  <c r="ER22" i="7" s="1"/>
  <c r="ES22" i="7" s="1"/>
  <c r="ET22" i="7" s="1"/>
  <c r="EU22" i="7" s="1"/>
  <c r="EV22" i="7" s="1"/>
  <c r="EW22" i="7" s="1"/>
  <c r="EX22" i="7" s="1"/>
  <c r="EY22" i="7" s="1"/>
  <c r="EZ22" i="7" s="1"/>
  <c r="FA22" i="7" s="1"/>
  <c r="FB22" i="7" s="1"/>
  <c r="FC22" i="7" s="1"/>
  <c r="FD22" i="7" s="1"/>
  <c r="FE22" i="7" s="1"/>
  <c r="FF22" i="7" s="1"/>
  <c r="FG22" i="7" s="1"/>
  <c r="FH22" i="7" s="1"/>
  <c r="FI22" i="7" s="1"/>
  <c r="FJ22" i="7" s="1"/>
  <c r="FK22" i="7" s="1"/>
  <c r="FL22" i="7" s="1"/>
  <c r="FM22" i="7" s="1"/>
  <c r="FN22" i="7" s="1"/>
  <c r="FO22" i="7" s="1"/>
  <c r="FP22" i="7" s="1"/>
  <c r="FQ22" i="7" s="1"/>
  <c r="FR22" i="7" s="1"/>
  <c r="FS22" i="7" s="1"/>
  <c r="FT22" i="7" s="1"/>
  <c r="FU22" i="7" s="1"/>
  <c r="FV22" i="7" s="1"/>
  <c r="FW22" i="7" s="1"/>
  <c r="FX22" i="7" s="1"/>
  <c r="FY22" i="7" s="1"/>
  <c r="FZ22" i="7" s="1"/>
  <c r="GA22" i="7" s="1"/>
  <c r="GB22" i="7" s="1"/>
  <c r="GC22" i="7" s="1"/>
  <c r="GD22" i="7" s="1"/>
  <c r="GE22" i="7" s="1"/>
  <c r="GF22" i="7" s="1"/>
  <c r="GG22" i="7" s="1"/>
  <c r="GH22" i="7" s="1"/>
  <c r="GI22" i="7" s="1"/>
  <c r="GJ22" i="7" s="1"/>
  <c r="GK22" i="7" s="1"/>
  <c r="GL22" i="7" s="1"/>
  <c r="GM22" i="7" s="1"/>
  <c r="GN22" i="7" s="1"/>
  <c r="GO22" i="7" s="1"/>
  <c r="GP22" i="7" s="1"/>
  <c r="GQ22" i="7" s="1"/>
  <c r="GR22" i="7" s="1"/>
  <c r="GS22" i="7" s="1"/>
  <c r="GT22" i="7" s="1"/>
  <c r="GU22" i="7" s="1"/>
  <c r="GV22" i="7" s="1"/>
  <c r="GW22" i="7" s="1"/>
  <c r="GX22" i="7" s="1"/>
  <c r="GY22" i="7" s="1"/>
  <c r="GZ22" i="7" s="1"/>
  <c r="HA22" i="7" s="1"/>
  <c r="HB22" i="7" s="1"/>
  <c r="HC22" i="7" s="1"/>
  <c r="HD22" i="7" s="1"/>
  <c r="HE22" i="7" s="1"/>
  <c r="HF22" i="7" s="1"/>
  <c r="HG22" i="7" s="1"/>
  <c r="HH22" i="7" s="1"/>
  <c r="HI22" i="7" s="1"/>
  <c r="HJ22" i="7" s="1"/>
  <c r="HK22" i="7" s="1"/>
  <c r="HL22" i="7" s="1"/>
  <c r="HM22" i="7" s="1"/>
  <c r="HN22" i="7" s="1"/>
  <c r="HO22" i="7" s="1"/>
  <c r="HP22" i="7" s="1"/>
  <c r="HQ22" i="7" s="1"/>
  <c r="HR22" i="7" s="1"/>
  <c r="HS22" i="7" s="1"/>
  <c r="HT22" i="7" s="1"/>
  <c r="HU22" i="7" s="1"/>
  <c r="HV22" i="7" s="1"/>
  <c r="HW22" i="7" s="1"/>
  <c r="HX22" i="7" s="1"/>
  <c r="HY22" i="7" s="1"/>
  <c r="HZ22" i="7" s="1"/>
  <c r="IA22" i="7" s="1"/>
  <c r="IB22" i="7" s="1"/>
  <c r="IC22" i="7" s="1"/>
  <c r="ID22" i="7" s="1"/>
  <c r="IE22" i="7" s="1"/>
  <c r="IF22" i="7" s="1"/>
  <c r="IG22" i="7" s="1"/>
  <c r="IH22" i="7" s="1"/>
  <c r="II22" i="7" s="1"/>
  <c r="IJ22" i="7" s="1"/>
  <c r="IK22" i="7" s="1"/>
  <c r="IL22" i="7" s="1"/>
  <c r="IM22" i="7" s="1"/>
  <c r="IN22" i="7" s="1"/>
  <c r="IO22" i="7" s="1"/>
  <c r="IP22" i="7" s="1"/>
  <c r="IQ22" i="7" s="1"/>
  <c r="IR22" i="7" s="1"/>
  <c r="IS22" i="7" s="1"/>
  <c r="IT22" i="7" s="1"/>
  <c r="IU22" i="7" s="1"/>
  <c r="IV22" i="7" s="1"/>
  <c r="IW22" i="7" s="1"/>
  <c r="IX22" i="7" s="1"/>
  <c r="IY22" i="7" s="1"/>
  <c r="G30" i="7"/>
  <c r="H30" i="7" s="1"/>
  <c r="I30" i="7" s="1"/>
  <c r="J30" i="7" s="1"/>
  <c r="K30" i="7" s="1"/>
  <c r="L30" i="7" s="1"/>
  <c r="M30" i="7" s="1"/>
  <c r="N30" i="7" s="1"/>
  <c r="O30" i="7" s="1"/>
  <c r="P30" i="7" s="1"/>
  <c r="Q30" i="7" s="1"/>
  <c r="R30" i="7" s="1"/>
  <c r="S30" i="7" s="1"/>
  <c r="T30" i="7" s="1"/>
  <c r="U30" i="7" s="1"/>
  <c r="V30" i="7" s="1"/>
  <c r="W30" i="7" s="1"/>
  <c r="X30" i="7" s="1"/>
  <c r="Y30" i="7" s="1"/>
  <c r="Z30" i="7" s="1"/>
  <c r="AA30" i="7" s="1"/>
  <c r="AB30" i="7" s="1"/>
  <c r="AC30" i="7" s="1"/>
  <c r="AD30" i="7" s="1"/>
  <c r="AE30" i="7" s="1"/>
  <c r="AF30" i="7" s="1"/>
  <c r="AG30" i="7" s="1"/>
  <c r="AH30" i="7" s="1"/>
  <c r="AI30" i="7" s="1"/>
  <c r="AJ30" i="7" s="1"/>
  <c r="AK30" i="7" s="1"/>
  <c r="AL30" i="7" s="1"/>
  <c r="AM30" i="7" s="1"/>
  <c r="AN30" i="7" s="1"/>
  <c r="AO30" i="7" s="1"/>
  <c r="AP30" i="7" s="1"/>
  <c r="AQ30" i="7" s="1"/>
  <c r="AR30" i="7" s="1"/>
  <c r="AS30" i="7" s="1"/>
  <c r="AT30" i="7" s="1"/>
  <c r="AU30" i="7" s="1"/>
  <c r="AV30" i="7" s="1"/>
  <c r="AW30" i="7" s="1"/>
  <c r="AX30" i="7" s="1"/>
  <c r="AY30" i="7" s="1"/>
  <c r="AZ30" i="7" s="1"/>
  <c r="BA30" i="7" s="1"/>
  <c r="BB30" i="7" s="1"/>
  <c r="BC30" i="7" s="1"/>
  <c r="BD30" i="7" s="1"/>
  <c r="BE30" i="7" s="1"/>
  <c r="BF30" i="7" s="1"/>
  <c r="BG30" i="7" s="1"/>
  <c r="BH30" i="7" s="1"/>
  <c r="BI30" i="7" s="1"/>
  <c r="BJ30" i="7" s="1"/>
  <c r="BK30" i="7" s="1"/>
  <c r="BL30" i="7" s="1"/>
  <c r="BM30" i="7" s="1"/>
  <c r="BN30" i="7" s="1"/>
  <c r="BO30" i="7" s="1"/>
  <c r="BP30" i="7" s="1"/>
  <c r="BQ30" i="7" s="1"/>
  <c r="BR30" i="7" s="1"/>
  <c r="BS30" i="7" s="1"/>
  <c r="BT30" i="7" s="1"/>
  <c r="BU30" i="7" s="1"/>
  <c r="BV30" i="7" s="1"/>
  <c r="BW30" i="7" s="1"/>
  <c r="BX30" i="7" s="1"/>
  <c r="BY30" i="7" s="1"/>
  <c r="BZ30" i="7" s="1"/>
  <c r="CA30" i="7" s="1"/>
  <c r="CB30" i="7" s="1"/>
  <c r="CC30" i="7" s="1"/>
  <c r="CD30" i="7" s="1"/>
  <c r="CE30" i="7" s="1"/>
  <c r="CF30" i="7" s="1"/>
  <c r="CG30" i="7" s="1"/>
  <c r="CH30" i="7" s="1"/>
  <c r="CI30" i="7" s="1"/>
  <c r="CJ30" i="7" s="1"/>
  <c r="CK30" i="7" s="1"/>
  <c r="CL30" i="7" s="1"/>
  <c r="CM30" i="7" s="1"/>
  <c r="CN30" i="7" s="1"/>
  <c r="CO30" i="7" s="1"/>
  <c r="CP30" i="7" s="1"/>
  <c r="CQ30" i="7" s="1"/>
  <c r="CR30" i="7" s="1"/>
  <c r="CS30" i="7" s="1"/>
  <c r="CT30" i="7" s="1"/>
  <c r="CU30" i="7" s="1"/>
  <c r="CV30" i="7" s="1"/>
  <c r="CW30" i="7" s="1"/>
  <c r="CX30" i="7" s="1"/>
  <c r="CY30" i="7" s="1"/>
  <c r="CZ30" i="7" s="1"/>
  <c r="DA30" i="7" s="1"/>
  <c r="DB30" i="7" s="1"/>
  <c r="DC30" i="7" s="1"/>
  <c r="DD30" i="7" s="1"/>
  <c r="DE30" i="7" s="1"/>
  <c r="DF30" i="7" s="1"/>
  <c r="DG30" i="7" s="1"/>
  <c r="DH30" i="7" s="1"/>
  <c r="DI30" i="7" s="1"/>
  <c r="DJ30" i="7" s="1"/>
  <c r="DK30" i="7" s="1"/>
  <c r="DL30" i="7" s="1"/>
  <c r="DM30" i="7" s="1"/>
  <c r="DN30" i="7" s="1"/>
  <c r="DO30" i="7" s="1"/>
  <c r="DP30" i="7" s="1"/>
  <c r="DQ30" i="7" s="1"/>
  <c r="DR30" i="7" s="1"/>
  <c r="DS30" i="7" s="1"/>
  <c r="DT30" i="7" s="1"/>
  <c r="DU30" i="7" s="1"/>
  <c r="DV30" i="7" s="1"/>
  <c r="DW30" i="7" s="1"/>
  <c r="DX30" i="7" s="1"/>
  <c r="DY30" i="7" s="1"/>
  <c r="DZ30" i="7" s="1"/>
  <c r="EA30" i="7" s="1"/>
  <c r="EB30" i="7" s="1"/>
  <c r="EC30" i="7" s="1"/>
  <c r="ED30" i="7" s="1"/>
  <c r="EE30" i="7" s="1"/>
  <c r="EF30" i="7" s="1"/>
  <c r="EG30" i="7" s="1"/>
  <c r="EH30" i="7" s="1"/>
  <c r="EI30" i="7" s="1"/>
  <c r="EJ30" i="7" s="1"/>
  <c r="EK30" i="7" s="1"/>
  <c r="EL30" i="7" s="1"/>
  <c r="EM30" i="7" s="1"/>
  <c r="EN30" i="7" s="1"/>
  <c r="EO30" i="7" s="1"/>
  <c r="EP30" i="7" s="1"/>
  <c r="EQ30" i="7" s="1"/>
  <c r="ER30" i="7" s="1"/>
  <c r="ES30" i="7" s="1"/>
  <c r="ET30" i="7" s="1"/>
  <c r="EU30" i="7" s="1"/>
  <c r="EV30" i="7" s="1"/>
  <c r="EW30" i="7" s="1"/>
  <c r="EX30" i="7" s="1"/>
  <c r="EY30" i="7" s="1"/>
  <c r="EZ30" i="7" s="1"/>
  <c r="FA30" i="7" s="1"/>
  <c r="FB30" i="7" s="1"/>
  <c r="FC30" i="7" s="1"/>
  <c r="FD30" i="7" s="1"/>
  <c r="FE30" i="7" s="1"/>
  <c r="FF30" i="7" s="1"/>
  <c r="FG30" i="7" s="1"/>
  <c r="FH30" i="7" s="1"/>
  <c r="FI30" i="7" s="1"/>
  <c r="FJ30" i="7" s="1"/>
  <c r="FK30" i="7" s="1"/>
  <c r="FL30" i="7" s="1"/>
  <c r="FM30" i="7" s="1"/>
  <c r="FN30" i="7" s="1"/>
  <c r="FO30" i="7" s="1"/>
  <c r="FP30" i="7" s="1"/>
  <c r="FQ30" i="7" s="1"/>
  <c r="FR30" i="7" s="1"/>
  <c r="FS30" i="7" s="1"/>
  <c r="FT30" i="7" s="1"/>
  <c r="FU30" i="7" s="1"/>
  <c r="FV30" i="7" s="1"/>
  <c r="FW30" i="7" s="1"/>
  <c r="FX30" i="7" s="1"/>
  <c r="FY30" i="7" s="1"/>
  <c r="FZ30" i="7" s="1"/>
  <c r="GA30" i="7" s="1"/>
  <c r="GB30" i="7" s="1"/>
  <c r="GC30" i="7" s="1"/>
  <c r="GD30" i="7" s="1"/>
  <c r="GE30" i="7" s="1"/>
  <c r="GF30" i="7" s="1"/>
  <c r="GG30" i="7" s="1"/>
  <c r="GH30" i="7" s="1"/>
  <c r="GI30" i="7" s="1"/>
  <c r="GJ30" i="7" s="1"/>
  <c r="GK30" i="7" s="1"/>
  <c r="GL30" i="7" s="1"/>
  <c r="GM30" i="7" s="1"/>
  <c r="GN30" i="7" s="1"/>
  <c r="GO30" i="7" s="1"/>
  <c r="GP30" i="7" s="1"/>
  <c r="GQ30" i="7" s="1"/>
  <c r="GR30" i="7" s="1"/>
  <c r="GS30" i="7" s="1"/>
  <c r="GT30" i="7" s="1"/>
  <c r="GU30" i="7" s="1"/>
  <c r="GV30" i="7" s="1"/>
  <c r="GW30" i="7" s="1"/>
  <c r="GX30" i="7" s="1"/>
  <c r="GY30" i="7" s="1"/>
  <c r="GZ30" i="7" s="1"/>
  <c r="HA30" i="7" s="1"/>
  <c r="HB30" i="7" s="1"/>
  <c r="HC30" i="7" s="1"/>
  <c r="HD30" i="7" s="1"/>
  <c r="HE30" i="7" s="1"/>
  <c r="HF30" i="7" s="1"/>
  <c r="HG30" i="7" s="1"/>
  <c r="HH30" i="7" s="1"/>
  <c r="HI30" i="7" s="1"/>
  <c r="HJ30" i="7" s="1"/>
  <c r="HK30" i="7" s="1"/>
  <c r="HL30" i="7" s="1"/>
  <c r="HM30" i="7" s="1"/>
  <c r="HN30" i="7" s="1"/>
  <c r="HO30" i="7" s="1"/>
  <c r="HP30" i="7" s="1"/>
  <c r="HQ30" i="7" s="1"/>
  <c r="HR30" i="7" s="1"/>
  <c r="HS30" i="7" s="1"/>
  <c r="HT30" i="7" s="1"/>
  <c r="HU30" i="7" s="1"/>
  <c r="HV30" i="7" s="1"/>
  <c r="HW30" i="7" s="1"/>
  <c r="HX30" i="7" s="1"/>
  <c r="HY30" i="7" s="1"/>
  <c r="HZ30" i="7" s="1"/>
  <c r="IA30" i="7" s="1"/>
  <c r="IB30" i="7" s="1"/>
  <c r="IC30" i="7" s="1"/>
  <c r="ID30" i="7" s="1"/>
  <c r="IE30" i="7" s="1"/>
  <c r="IF30" i="7" s="1"/>
  <c r="IG30" i="7" s="1"/>
  <c r="IH30" i="7" s="1"/>
  <c r="II30" i="7" s="1"/>
  <c r="IJ30" i="7" s="1"/>
  <c r="IK30" i="7" s="1"/>
  <c r="IL30" i="7" s="1"/>
  <c r="IM30" i="7" s="1"/>
  <c r="IN30" i="7" s="1"/>
  <c r="IO30" i="7" s="1"/>
  <c r="IP30" i="7" s="1"/>
  <c r="IQ30" i="7" s="1"/>
  <c r="IR30" i="7" s="1"/>
  <c r="IS30" i="7" s="1"/>
  <c r="IT30" i="7" s="1"/>
  <c r="IU30" i="7" s="1"/>
  <c r="IV30" i="7" s="1"/>
  <c r="IW30" i="7" s="1"/>
  <c r="IX30" i="7" s="1"/>
  <c r="IY30" i="7" s="1"/>
  <c r="G38" i="7"/>
  <c r="H38" i="7" s="1"/>
  <c r="I38" i="7" s="1"/>
  <c r="J38" i="7" s="1"/>
  <c r="K38" i="7" s="1"/>
  <c r="L38" i="7" s="1"/>
  <c r="M38" i="7" s="1"/>
  <c r="N38" i="7" s="1"/>
  <c r="O38" i="7" s="1"/>
  <c r="P38" i="7" s="1"/>
  <c r="Q38" i="7" s="1"/>
  <c r="R38" i="7" s="1"/>
  <c r="S38" i="7" s="1"/>
  <c r="T38" i="7" s="1"/>
  <c r="U38" i="7" s="1"/>
  <c r="V38" i="7" s="1"/>
  <c r="W38" i="7" s="1"/>
  <c r="X38" i="7" s="1"/>
  <c r="Y38" i="7" s="1"/>
  <c r="Z38" i="7" s="1"/>
  <c r="AA38" i="7" s="1"/>
  <c r="AB38" i="7" s="1"/>
  <c r="AC38" i="7" s="1"/>
  <c r="AD38" i="7" s="1"/>
  <c r="AE38" i="7" s="1"/>
  <c r="AF38" i="7" s="1"/>
  <c r="AG38" i="7" s="1"/>
  <c r="AH38" i="7" s="1"/>
  <c r="AI38" i="7" s="1"/>
  <c r="AJ38" i="7" s="1"/>
  <c r="AK38" i="7" s="1"/>
  <c r="AL38" i="7" s="1"/>
  <c r="AM38" i="7" s="1"/>
  <c r="AN38" i="7" s="1"/>
  <c r="AO38" i="7" s="1"/>
  <c r="AP38" i="7" s="1"/>
  <c r="AQ38" i="7" s="1"/>
  <c r="AR38" i="7" s="1"/>
  <c r="AS38" i="7" s="1"/>
  <c r="AT38" i="7" s="1"/>
  <c r="AU38" i="7" s="1"/>
  <c r="AV38" i="7" s="1"/>
  <c r="AW38" i="7" s="1"/>
  <c r="AX38" i="7" s="1"/>
  <c r="AY38" i="7" s="1"/>
  <c r="AZ38" i="7" s="1"/>
  <c r="BA38" i="7" s="1"/>
  <c r="BB38" i="7" s="1"/>
  <c r="BC38" i="7" s="1"/>
  <c r="BD38" i="7" s="1"/>
  <c r="BE38" i="7" s="1"/>
  <c r="BF38" i="7" s="1"/>
  <c r="BG38" i="7" s="1"/>
  <c r="BH38" i="7" s="1"/>
  <c r="BI38" i="7" s="1"/>
  <c r="BJ38" i="7" s="1"/>
  <c r="BK38" i="7" s="1"/>
  <c r="BL38" i="7" s="1"/>
  <c r="BM38" i="7" s="1"/>
  <c r="BN38" i="7" s="1"/>
  <c r="BO38" i="7" s="1"/>
  <c r="BP38" i="7" s="1"/>
  <c r="BQ38" i="7" s="1"/>
  <c r="BR38" i="7" s="1"/>
  <c r="BS38" i="7" s="1"/>
  <c r="BT38" i="7" s="1"/>
  <c r="BU38" i="7" s="1"/>
  <c r="BV38" i="7" s="1"/>
  <c r="BW38" i="7" s="1"/>
  <c r="BX38" i="7" s="1"/>
  <c r="BY38" i="7" s="1"/>
  <c r="BZ38" i="7" s="1"/>
  <c r="CA38" i="7" s="1"/>
  <c r="CB38" i="7" s="1"/>
  <c r="CC38" i="7" s="1"/>
  <c r="CD38" i="7" s="1"/>
  <c r="CE38" i="7" s="1"/>
  <c r="CF38" i="7" s="1"/>
  <c r="CG38" i="7" s="1"/>
  <c r="CH38" i="7" s="1"/>
  <c r="CI38" i="7" s="1"/>
  <c r="CJ38" i="7" s="1"/>
  <c r="CK38" i="7" s="1"/>
  <c r="CL38" i="7" s="1"/>
  <c r="CM38" i="7" s="1"/>
  <c r="CN38" i="7" s="1"/>
  <c r="CO38" i="7" s="1"/>
  <c r="CP38" i="7" s="1"/>
  <c r="CQ38" i="7" s="1"/>
  <c r="CR38" i="7" s="1"/>
  <c r="CS38" i="7" s="1"/>
  <c r="CT38" i="7" s="1"/>
  <c r="CU38" i="7" s="1"/>
  <c r="CV38" i="7" s="1"/>
  <c r="CW38" i="7" s="1"/>
  <c r="CX38" i="7" s="1"/>
  <c r="CY38" i="7" s="1"/>
  <c r="CZ38" i="7" s="1"/>
  <c r="DA38" i="7" s="1"/>
  <c r="DB38" i="7" s="1"/>
  <c r="DC38" i="7" s="1"/>
  <c r="DD38" i="7" s="1"/>
  <c r="DE38" i="7" s="1"/>
  <c r="DF38" i="7" s="1"/>
  <c r="DG38" i="7" s="1"/>
  <c r="DH38" i="7" s="1"/>
  <c r="DI38" i="7" s="1"/>
  <c r="DJ38" i="7" s="1"/>
  <c r="DK38" i="7" s="1"/>
  <c r="DL38" i="7" s="1"/>
  <c r="DM38" i="7" s="1"/>
  <c r="DN38" i="7" s="1"/>
  <c r="DO38" i="7" s="1"/>
  <c r="DP38" i="7" s="1"/>
  <c r="DQ38" i="7" s="1"/>
  <c r="DR38" i="7" s="1"/>
  <c r="DS38" i="7" s="1"/>
  <c r="DT38" i="7" s="1"/>
  <c r="DU38" i="7" s="1"/>
  <c r="DV38" i="7" s="1"/>
  <c r="DW38" i="7" s="1"/>
  <c r="DX38" i="7" s="1"/>
  <c r="DY38" i="7" s="1"/>
  <c r="DZ38" i="7" s="1"/>
  <c r="EA38" i="7" s="1"/>
  <c r="EB38" i="7" s="1"/>
  <c r="EC38" i="7" s="1"/>
  <c r="ED38" i="7" s="1"/>
  <c r="EE38" i="7" s="1"/>
  <c r="EF38" i="7" s="1"/>
  <c r="EG38" i="7" s="1"/>
  <c r="EH38" i="7" s="1"/>
  <c r="EI38" i="7" s="1"/>
  <c r="EJ38" i="7" s="1"/>
  <c r="EK38" i="7" s="1"/>
  <c r="EL38" i="7" s="1"/>
  <c r="EM38" i="7" s="1"/>
  <c r="EN38" i="7" s="1"/>
  <c r="EO38" i="7" s="1"/>
  <c r="EP38" i="7" s="1"/>
  <c r="EQ38" i="7" s="1"/>
  <c r="ER38" i="7" s="1"/>
  <c r="ES38" i="7" s="1"/>
  <c r="ET38" i="7" s="1"/>
  <c r="EU38" i="7" s="1"/>
  <c r="EV38" i="7" s="1"/>
  <c r="EW38" i="7" s="1"/>
  <c r="EX38" i="7" s="1"/>
  <c r="EY38" i="7" s="1"/>
  <c r="EZ38" i="7" s="1"/>
  <c r="FA38" i="7" s="1"/>
  <c r="FB38" i="7" s="1"/>
  <c r="FC38" i="7" s="1"/>
  <c r="FD38" i="7" s="1"/>
  <c r="FE38" i="7" s="1"/>
  <c r="FF38" i="7" s="1"/>
  <c r="FG38" i="7" s="1"/>
  <c r="FH38" i="7" s="1"/>
  <c r="FI38" i="7" s="1"/>
  <c r="FJ38" i="7" s="1"/>
  <c r="FK38" i="7" s="1"/>
  <c r="FL38" i="7" s="1"/>
  <c r="FM38" i="7" s="1"/>
  <c r="FN38" i="7" s="1"/>
  <c r="FO38" i="7" s="1"/>
  <c r="FP38" i="7" s="1"/>
  <c r="FQ38" i="7" s="1"/>
  <c r="FR38" i="7" s="1"/>
  <c r="FS38" i="7" s="1"/>
  <c r="FT38" i="7" s="1"/>
  <c r="FU38" i="7" s="1"/>
  <c r="FV38" i="7" s="1"/>
  <c r="FW38" i="7" s="1"/>
  <c r="FX38" i="7" s="1"/>
  <c r="FY38" i="7" s="1"/>
  <c r="FZ38" i="7" s="1"/>
  <c r="GA38" i="7" s="1"/>
  <c r="GB38" i="7" s="1"/>
  <c r="GC38" i="7" s="1"/>
  <c r="GD38" i="7" s="1"/>
  <c r="GE38" i="7" s="1"/>
  <c r="GF38" i="7" s="1"/>
  <c r="GG38" i="7" s="1"/>
  <c r="GH38" i="7" s="1"/>
  <c r="GI38" i="7" s="1"/>
  <c r="GJ38" i="7" s="1"/>
  <c r="GK38" i="7" s="1"/>
  <c r="GL38" i="7" s="1"/>
  <c r="GM38" i="7" s="1"/>
  <c r="GN38" i="7" s="1"/>
  <c r="GO38" i="7" s="1"/>
  <c r="GP38" i="7" s="1"/>
  <c r="GQ38" i="7" s="1"/>
  <c r="GR38" i="7" s="1"/>
  <c r="GS38" i="7" s="1"/>
  <c r="GT38" i="7" s="1"/>
  <c r="GU38" i="7" s="1"/>
  <c r="GV38" i="7" s="1"/>
  <c r="GW38" i="7" s="1"/>
  <c r="GX38" i="7" s="1"/>
  <c r="GY38" i="7" s="1"/>
  <c r="GZ38" i="7" s="1"/>
  <c r="HA38" i="7" s="1"/>
  <c r="HB38" i="7" s="1"/>
  <c r="HC38" i="7" s="1"/>
  <c r="HD38" i="7" s="1"/>
  <c r="HE38" i="7" s="1"/>
  <c r="HF38" i="7" s="1"/>
  <c r="HG38" i="7" s="1"/>
  <c r="HH38" i="7" s="1"/>
  <c r="HI38" i="7" s="1"/>
  <c r="HJ38" i="7" s="1"/>
  <c r="HK38" i="7" s="1"/>
  <c r="HL38" i="7" s="1"/>
  <c r="HM38" i="7" s="1"/>
  <c r="HN38" i="7" s="1"/>
  <c r="HO38" i="7" s="1"/>
  <c r="HP38" i="7" s="1"/>
  <c r="HQ38" i="7" s="1"/>
  <c r="HR38" i="7" s="1"/>
  <c r="HS38" i="7" s="1"/>
  <c r="HT38" i="7" s="1"/>
  <c r="HU38" i="7" s="1"/>
  <c r="HV38" i="7" s="1"/>
  <c r="HW38" i="7" s="1"/>
  <c r="HX38" i="7" s="1"/>
  <c r="HY38" i="7" s="1"/>
  <c r="HZ38" i="7" s="1"/>
  <c r="IA38" i="7" s="1"/>
  <c r="IB38" i="7" s="1"/>
  <c r="IC38" i="7" s="1"/>
  <c r="ID38" i="7" s="1"/>
  <c r="IE38" i="7" s="1"/>
  <c r="IF38" i="7" s="1"/>
  <c r="IG38" i="7" s="1"/>
  <c r="IH38" i="7" s="1"/>
  <c r="II38" i="7" s="1"/>
  <c r="IJ38" i="7" s="1"/>
  <c r="IK38" i="7" s="1"/>
  <c r="IL38" i="7" s="1"/>
  <c r="IM38" i="7" s="1"/>
  <c r="IN38" i="7" s="1"/>
  <c r="IO38" i="7" s="1"/>
  <c r="IP38" i="7" s="1"/>
  <c r="IQ38" i="7" s="1"/>
  <c r="IR38" i="7" s="1"/>
  <c r="IS38" i="7" s="1"/>
  <c r="IT38" i="7" s="1"/>
  <c r="IU38" i="7" s="1"/>
  <c r="IV38" i="7" s="1"/>
  <c r="IW38" i="7" s="1"/>
  <c r="IX38" i="7" s="1"/>
  <c r="IY38" i="7" s="1"/>
  <c r="G46" i="7"/>
  <c r="H46" i="7" s="1"/>
  <c r="I46" i="7" s="1"/>
  <c r="J46" i="7" s="1"/>
  <c r="K46" i="7" s="1"/>
  <c r="L46" i="7" s="1"/>
  <c r="M46" i="7" s="1"/>
  <c r="N46" i="7" s="1"/>
  <c r="O46" i="7" s="1"/>
  <c r="P46" i="7" s="1"/>
  <c r="Q46" i="7" s="1"/>
  <c r="R46" i="7" s="1"/>
  <c r="S46" i="7" s="1"/>
  <c r="T46" i="7" s="1"/>
  <c r="U46" i="7" s="1"/>
  <c r="V46" i="7" s="1"/>
  <c r="W46" i="7" s="1"/>
  <c r="X46" i="7" s="1"/>
  <c r="Y46" i="7" s="1"/>
  <c r="Z46" i="7" s="1"/>
  <c r="AA46" i="7" s="1"/>
  <c r="AB46" i="7" s="1"/>
  <c r="AC46" i="7" s="1"/>
  <c r="AD46" i="7" s="1"/>
  <c r="AE46" i="7" s="1"/>
  <c r="AF46" i="7" s="1"/>
  <c r="AG46" i="7" s="1"/>
  <c r="AH46" i="7" s="1"/>
  <c r="AI46" i="7" s="1"/>
  <c r="AJ46" i="7" s="1"/>
  <c r="AK46" i="7" s="1"/>
  <c r="AL46" i="7" s="1"/>
  <c r="AM46" i="7" s="1"/>
  <c r="AN46" i="7" s="1"/>
  <c r="AO46" i="7" s="1"/>
  <c r="AP46" i="7" s="1"/>
  <c r="AQ46" i="7" s="1"/>
  <c r="AR46" i="7" s="1"/>
  <c r="AS46" i="7" s="1"/>
  <c r="AT46" i="7" s="1"/>
  <c r="AU46" i="7" s="1"/>
  <c r="AV46" i="7" s="1"/>
  <c r="AW46" i="7" s="1"/>
  <c r="AX46" i="7" s="1"/>
  <c r="AY46" i="7" s="1"/>
  <c r="AZ46" i="7" s="1"/>
  <c r="BA46" i="7" s="1"/>
  <c r="BB46" i="7" s="1"/>
  <c r="BC46" i="7" s="1"/>
  <c r="BD46" i="7" s="1"/>
  <c r="BE46" i="7" s="1"/>
  <c r="BF46" i="7" s="1"/>
  <c r="BG46" i="7" s="1"/>
  <c r="BH46" i="7" s="1"/>
  <c r="BI46" i="7" s="1"/>
  <c r="BJ46" i="7" s="1"/>
  <c r="BK46" i="7" s="1"/>
  <c r="BL46" i="7" s="1"/>
  <c r="BM46" i="7" s="1"/>
  <c r="BN46" i="7" s="1"/>
  <c r="BO46" i="7" s="1"/>
  <c r="BP46" i="7" s="1"/>
  <c r="BQ46" i="7" s="1"/>
  <c r="BR46" i="7" s="1"/>
  <c r="BS46" i="7" s="1"/>
  <c r="BT46" i="7" s="1"/>
  <c r="BU46" i="7" s="1"/>
  <c r="BV46" i="7" s="1"/>
  <c r="BW46" i="7" s="1"/>
  <c r="BX46" i="7" s="1"/>
  <c r="BY46" i="7" s="1"/>
  <c r="BZ46" i="7" s="1"/>
  <c r="CA46" i="7" s="1"/>
  <c r="CB46" i="7" s="1"/>
  <c r="CC46" i="7" s="1"/>
  <c r="CD46" i="7" s="1"/>
  <c r="CE46" i="7" s="1"/>
  <c r="CF46" i="7" s="1"/>
  <c r="CG46" i="7" s="1"/>
  <c r="CH46" i="7" s="1"/>
  <c r="CI46" i="7" s="1"/>
  <c r="CJ46" i="7" s="1"/>
  <c r="CK46" i="7" s="1"/>
  <c r="CL46" i="7" s="1"/>
  <c r="CM46" i="7" s="1"/>
  <c r="CN46" i="7" s="1"/>
  <c r="CO46" i="7" s="1"/>
  <c r="CP46" i="7" s="1"/>
  <c r="CQ46" i="7" s="1"/>
  <c r="CR46" i="7" s="1"/>
  <c r="CS46" i="7" s="1"/>
  <c r="CT46" i="7" s="1"/>
  <c r="CU46" i="7" s="1"/>
  <c r="CV46" i="7" s="1"/>
  <c r="CW46" i="7" s="1"/>
  <c r="CX46" i="7" s="1"/>
  <c r="CY46" i="7" s="1"/>
  <c r="CZ46" i="7" s="1"/>
  <c r="DA46" i="7" s="1"/>
  <c r="DB46" i="7" s="1"/>
  <c r="DC46" i="7" s="1"/>
  <c r="DD46" i="7" s="1"/>
  <c r="DE46" i="7" s="1"/>
  <c r="DF46" i="7" s="1"/>
  <c r="DG46" i="7" s="1"/>
  <c r="DH46" i="7" s="1"/>
  <c r="DI46" i="7" s="1"/>
  <c r="DJ46" i="7" s="1"/>
  <c r="DK46" i="7" s="1"/>
  <c r="DL46" i="7" s="1"/>
  <c r="DM46" i="7" s="1"/>
  <c r="DN46" i="7" s="1"/>
  <c r="DO46" i="7" s="1"/>
  <c r="DP46" i="7" s="1"/>
  <c r="DQ46" i="7" s="1"/>
  <c r="DR46" i="7" s="1"/>
  <c r="DS46" i="7" s="1"/>
  <c r="DT46" i="7" s="1"/>
  <c r="DU46" i="7" s="1"/>
  <c r="DV46" i="7" s="1"/>
  <c r="DW46" i="7" s="1"/>
  <c r="DX46" i="7" s="1"/>
  <c r="DY46" i="7" s="1"/>
  <c r="DZ46" i="7" s="1"/>
  <c r="EA46" i="7" s="1"/>
  <c r="EB46" i="7" s="1"/>
  <c r="EC46" i="7" s="1"/>
  <c r="ED46" i="7" s="1"/>
  <c r="EE46" i="7" s="1"/>
  <c r="EF46" i="7" s="1"/>
  <c r="EG46" i="7" s="1"/>
  <c r="EH46" i="7" s="1"/>
  <c r="EI46" i="7" s="1"/>
  <c r="EJ46" i="7" s="1"/>
  <c r="EK46" i="7" s="1"/>
  <c r="EL46" i="7" s="1"/>
  <c r="EM46" i="7" s="1"/>
  <c r="EN46" i="7" s="1"/>
  <c r="EO46" i="7" s="1"/>
  <c r="EP46" i="7" s="1"/>
  <c r="EQ46" i="7" s="1"/>
  <c r="ER46" i="7" s="1"/>
  <c r="ES46" i="7" s="1"/>
  <c r="ET46" i="7" s="1"/>
  <c r="EU46" i="7" s="1"/>
  <c r="EV46" i="7" s="1"/>
  <c r="EW46" i="7" s="1"/>
  <c r="EX46" i="7" s="1"/>
  <c r="EY46" i="7" s="1"/>
  <c r="EZ46" i="7" s="1"/>
  <c r="FA46" i="7" s="1"/>
  <c r="FB46" i="7" s="1"/>
  <c r="FC46" i="7" s="1"/>
  <c r="FD46" i="7" s="1"/>
  <c r="FE46" i="7" s="1"/>
  <c r="FF46" i="7" s="1"/>
  <c r="FG46" i="7" s="1"/>
  <c r="FH46" i="7" s="1"/>
  <c r="FI46" i="7" s="1"/>
  <c r="FJ46" i="7" s="1"/>
  <c r="FK46" i="7" s="1"/>
  <c r="FL46" i="7" s="1"/>
  <c r="FM46" i="7" s="1"/>
  <c r="FN46" i="7" s="1"/>
  <c r="FO46" i="7" s="1"/>
  <c r="FP46" i="7" s="1"/>
  <c r="FQ46" i="7" s="1"/>
  <c r="FR46" i="7" s="1"/>
  <c r="FS46" i="7" s="1"/>
  <c r="FT46" i="7" s="1"/>
  <c r="FU46" i="7" s="1"/>
  <c r="FV46" i="7" s="1"/>
  <c r="FW46" i="7" s="1"/>
  <c r="FX46" i="7" s="1"/>
  <c r="FY46" i="7" s="1"/>
  <c r="FZ46" i="7" s="1"/>
  <c r="GA46" i="7" s="1"/>
  <c r="GB46" i="7" s="1"/>
  <c r="GC46" i="7" s="1"/>
  <c r="GD46" i="7" s="1"/>
  <c r="GE46" i="7" s="1"/>
  <c r="GF46" i="7" s="1"/>
  <c r="GG46" i="7" s="1"/>
  <c r="GH46" i="7" s="1"/>
  <c r="GI46" i="7" s="1"/>
  <c r="GJ46" i="7" s="1"/>
  <c r="GK46" i="7" s="1"/>
  <c r="GL46" i="7" s="1"/>
  <c r="GM46" i="7" s="1"/>
  <c r="GN46" i="7" s="1"/>
  <c r="GO46" i="7" s="1"/>
  <c r="GP46" i="7" s="1"/>
  <c r="GQ46" i="7" s="1"/>
  <c r="GR46" i="7" s="1"/>
  <c r="GS46" i="7" s="1"/>
  <c r="GT46" i="7" s="1"/>
  <c r="GU46" i="7" s="1"/>
  <c r="GV46" i="7" s="1"/>
  <c r="GW46" i="7" s="1"/>
  <c r="GX46" i="7" s="1"/>
  <c r="GY46" i="7" s="1"/>
  <c r="GZ46" i="7" s="1"/>
  <c r="HA46" i="7" s="1"/>
  <c r="HB46" i="7" s="1"/>
  <c r="HC46" i="7" s="1"/>
  <c r="HD46" i="7" s="1"/>
  <c r="HE46" i="7" s="1"/>
  <c r="HF46" i="7" s="1"/>
  <c r="HG46" i="7" s="1"/>
  <c r="HH46" i="7" s="1"/>
  <c r="HI46" i="7" s="1"/>
  <c r="HJ46" i="7" s="1"/>
  <c r="HK46" i="7" s="1"/>
  <c r="HL46" i="7" s="1"/>
  <c r="HM46" i="7" s="1"/>
  <c r="HN46" i="7" s="1"/>
  <c r="HO46" i="7" s="1"/>
  <c r="HP46" i="7" s="1"/>
  <c r="HQ46" i="7" s="1"/>
  <c r="HR46" i="7" s="1"/>
  <c r="HS46" i="7" s="1"/>
  <c r="HT46" i="7" s="1"/>
  <c r="HU46" i="7" s="1"/>
  <c r="HV46" i="7" s="1"/>
  <c r="HW46" i="7" s="1"/>
  <c r="HX46" i="7" s="1"/>
  <c r="HY46" i="7" s="1"/>
  <c r="HZ46" i="7" s="1"/>
  <c r="IA46" i="7" s="1"/>
  <c r="IB46" i="7" s="1"/>
  <c r="IC46" i="7" s="1"/>
  <c r="ID46" i="7" s="1"/>
  <c r="IE46" i="7" s="1"/>
  <c r="IF46" i="7" s="1"/>
  <c r="IG46" i="7" s="1"/>
  <c r="IH46" i="7" s="1"/>
  <c r="II46" i="7" s="1"/>
  <c r="IJ46" i="7" s="1"/>
  <c r="IK46" i="7" s="1"/>
  <c r="IL46" i="7" s="1"/>
  <c r="IM46" i="7" s="1"/>
  <c r="IN46" i="7" s="1"/>
  <c r="IO46" i="7" s="1"/>
  <c r="IP46" i="7" s="1"/>
  <c r="IQ46" i="7" s="1"/>
  <c r="IR46" i="7" s="1"/>
  <c r="IS46" i="7" s="1"/>
  <c r="IT46" i="7" s="1"/>
  <c r="IU46" i="7" s="1"/>
  <c r="IV46" i="7" s="1"/>
  <c r="IW46" i="7" s="1"/>
  <c r="IX46" i="7" s="1"/>
  <c r="IY46" i="7" s="1"/>
  <c r="G54" i="7"/>
  <c r="H54" i="7" s="1"/>
  <c r="I54" i="7" s="1"/>
  <c r="J54" i="7" s="1"/>
  <c r="K54" i="7" s="1"/>
  <c r="L54" i="7" s="1"/>
  <c r="M54" i="7" s="1"/>
  <c r="N54" i="7" s="1"/>
  <c r="O54" i="7" s="1"/>
  <c r="P54" i="7" s="1"/>
  <c r="Q54" i="7" s="1"/>
  <c r="R54" i="7" s="1"/>
  <c r="S54" i="7" s="1"/>
  <c r="T54" i="7" s="1"/>
  <c r="U54" i="7" s="1"/>
  <c r="V54" i="7" s="1"/>
  <c r="W54" i="7" s="1"/>
  <c r="X54" i="7" s="1"/>
  <c r="Y54" i="7" s="1"/>
  <c r="Z54" i="7" s="1"/>
  <c r="AA54" i="7" s="1"/>
  <c r="AB54" i="7" s="1"/>
  <c r="AC54" i="7" s="1"/>
  <c r="AD54" i="7" s="1"/>
  <c r="AE54" i="7" s="1"/>
  <c r="AF54" i="7" s="1"/>
  <c r="AG54" i="7" s="1"/>
  <c r="AH54" i="7" s="1"/>
  <c r="AI54" i="7" s="1"/>
  <c r="AJ54" i="7" s="1"/>
  <c r="AK54" i="7" s="1"/>
  <c r="AL54" i="7" s="1"/>
  <c r="AM54" i="7" s="1"/>
  <c r="AN54" i="7" s="1"/>
  <c r="AO54" i="7" s="1"/>
  <c r="AP54" i="7" s="1"/>
  <c r="AQ54" i="7" s="1"/>
  <c r="AR54" i="7" s="1"/>
  <c r="AS54" i="7" s="1"/>
  <c r="AT54" i="7" s="1"/>
  <c r="AU54" i="7" s="1"/>
  <c r="AV54" i="7" s="1"/>
  <c r="AW54" i="7" s="1"/>
  <c r="AX54" i="7" s="1"/>
  <c r="AY54" i="7" s="1"/>
  <c r="AZ54" i="7" s="1"/>
  <c r="BA54" i="7" s="1"/>
  <c r="BB54" i="7" s="1"/>
  <c r="BC54" i="7" s="1"/>
  <c r="BD54" i="7" s="1"/>
  <c r="BE54" i="7" s="1"/>
  <c r="BF54" i="7" s="1"/>
  <c r="BG54" i="7" s="1"/>
  <c r="BH54" i="7" s="1"/>
  <c r="BI54" i="7" s="1"/>
  <c r="BJ54" i="7" s="1"/>
  <c r="BK54" i="7" s="1"/>
  <c r="BL54" i="7" s="1"/>
  <c r="BM54" i="7" s="1"/>
  <c r="BN54" i="7" s="1"/>
  <c r="BO54" i="7" s="1"/>
  <c r="BP54" i="7" s="1"/>
  <c r="BQ54" i="7" s="1"/>
  <c r="BR54" i="7" s="1"/>
  <c r="BS54" i="7" s="1"/>
  <c r="BT54" i="7" s="1"/>
  <c r="BU54" i="7" s="1"/>
  <c r="BV54" i="7" s="1"/>
  <c r="BW54" i="7" s="1"/>
  <c r="BX54" i="7" s="1"/>
  <c r="BY54" i="7" s="1"/>
  <c r="BZ54" i="7" s="1"/>
  <c r="CA54" i="7" s="1"/>
  <c r="CB54" i="7" s="1"/>
  <c r="CC54" i="7" s="1"/>
  <c r="CD54" i="7" s="1"/>
  <c r="CE54" i="7" s="1"/>
  <c r="CF54" i="7" s="1"/>
  <c r="CG54" i="7" s="1"/>
  <c r="CH54" i="7" s="1"/>
  <c r="CI54" i="7" s="1"/>
  <c r="CJ54" i="7" s="1"/>
  <c r="CK54" i="7" s="1"/>
  <c r="CL54" i="7" s="1"/>
  <c r="CM54" i="7" s="1"/>
  <c r="CN54" i="7" s="1"/>
  <c r="CO54" i="7" s="1"/>
  <c r="CP54" i="7" s="1"/>
  <c r="CQ54" i="7" s="1"/>
  <c r="CR54" i="7" s="1"/>
  <c r="CS54" i="7" s="1"/>
  <c r="CT54" i="7" s="1"/>
  <c r="CU54" i="7" s="1"/>
  <c r="CV54" i="7" s="1"/>
  <c r="CW54" i="7" s="1"/>
  <c r="CX54" i="7" s="1"/>
  <c r="CY54" i="7" s="1"/>
  <c r="CZ54" i="7" s="1"/>
  <c r="DA54" i="7" s="1"/>
  <c r="DB54" i="7" s="1"/>
  <c r="DC54" i="7" s="1"/>
  <c r="DD54" i="7" s="1"/>
  <c r="DE54" i="7" s="1"/>
  <c r="DF54" i="7" s="1"/>
  <c r="DG54" i="7" s="1"/>
  <c r="DH54" i="7" s="1"/>
  <c r="DI54" i="7" s="1"/>
  <c r="DJ54" i="7" s="1"/>
  <c r="DK54" i="7" s="1"/>
  <c r="DL54" i="7" s="1"/>
  <c r="DM54" i="7" s="1"/>
  <c r="DN54" i="7" s="1"/>
  <c r="DO54" i="7" s="1"/>
  <c r="DP54" i="7" s="1"/>
  <c r="DQ54" i="7" s="1"/>
  <c r="DR54" i="7" s="1"/>
  <c r="DS54" i="7" s="1"/>
  <c r="DT54" i="7" s="1"/>
  <c r="DU54" i="7" s="1"/>
  <c r="DV54" i="7" s="1"/>
  <c r="DW54" i="7" s="1"/>
  <c r="DX54" i="7" s="1"/>
  <c r="DY54" i="7" s="1"/>
  <c r="DZ54" i="7" s="1"/>
  <c r="EA54" i="7" s="1"/>
  <c r="EB54" i="7" s="1"/>
  <c r="EC54" i="7" s="1"/>
  <c r="ED54" i="7" s="1"/>
  <c r="EE54" i="7" s="1"/>
  <c r="EF54" i="7" s="1"/>
  <c r="EG54" i="7" s="1"/>
  <c r="EH54" i="7" s="1"/>
  <c r="EI54" i="7" s="1"/>
  <c r="EJ54" i="7" s="1"/>
  <c r="EK54" i="7" s="1"/>
  <c r="EL54" i="7" s="1"/>
  <c r="EM54" i="7" s="1"/>
  <c r="EN54" i="7" s="1"/>
  <c r="EO54" i="7" s="1"/>
  <c r="EP54" i="7" s="1"/>
  <c r="EQ54" i="7" s="1"/>
  <c r="ER54" i="7" s="1"/>
  <c r="ES54" i="7" s="1"/>
  <c r="ET54" i="7" s="1"/>
  <c r="EU54" i="7" s="1"/>
  <c r="EV54" i="7" s="1"/>
  <c r="EW54" i="7" s="1"/>
  <c r="EX54" i="7" s="1"/>
  <c r="EY54" i="7" s="1"/>
  <c r="EZ54" i="7" s="1"/>
  <c r="FA54" i="7" s="1"/>
  <c r="FB54" i="7" s="1"/>
  <c r="FC54" i="7" s="1"/>
  <c r="FD54" i="7" s="1"/>
  <c r="FE54" i="7" s="1"/>
  <c r="FF54" i="7" s="1"/>
  <c r="FG54" i="7" s="1"/>
  <c r="FH54" i="7" s="1"/>
  <c r="FI54" i="7" s="1"/>
  <c r="FJ54" i="7" s="1"/>
  <c r="FK54" i="7" s="1"/>
  <c r="FL54" i="7" s="1"/>
  <c r="FM54" i="7" s="1"/>
  <c r="FN54" i="7" s="1"/>
  <c r="FO54" i="7" s="1"/>
  <c r="FP54" i="7" s="1"/>
  <c r="FQ54" i="7" s="1"/>
  <c r="FR54" i="7" s="1"/>
  <c r="FS54" i="7" s="1"/>
  <c r="FT54" i="7" s="1"/>
  <c r="FU54" i="7" s="1"/>
  <c r="FV54" i="7" s="1"/>
  <c r="FW54" i="7" s="1"/>
  <c r="FX54" i="7" s="1"/>
  <c r="FY54" i="7" s="1"/>
  <c r="FZ54" i="7" s="1"/>
  <c r="GA54" i="7" s="1"/>
  <c r="GB54" i="7" s="1"/>
  <c r="GC54" i="7" s="1"/>
  <c r="GD54" i="7" s="1"/>
  <c r="GE54" i="7" s="1"/>
  <c r="GF54" i="7" s="1"/>
  <c r="GG54" i="7" s="1"/>
  <c r="GH54" i="7" s="1"/>
  <c r="GI54" i="7" s="1"/>
  <c r="GJ54" i="7" s="1"/>
  <c r="GK54" i="7" s="1"/>
  <c r="GL54" i="7" s="1"/>
  <c r="GM54" i="7" s="1"/>
  <c r="GN54" i="7" s="1"/>
  <c r="GO54" i="7" s="1"/>
  <c r="GP54" i="7" s="1"/>
  <c r="GQ54" i="7" s="1"/>
  <c r="GR54" i="7" s="1"/>
  <c r="GS54" i="7" s="1"/>
  <c r="GT54" i="7" s="1"/>
  <c r="GU54" i="7" s="1"/>
  <c r="GV54" i="7" s="1"/>
  <c r="GW54" i="7" s="1"/>
  <c r="GX54" i="7" s="1"/>
  <c r="GY54" i="7" s="1"/>
  <c r="GZ54" i="7" s="1"/>
  <c r="HA54" i="7" s="1"/>
  <c r="HB54" i="7" s="1"/>
  <c r="HC54" i="7" s="1"/>
  <c r="HD54" i="7" s="1"/>
  <c r="HE54" i="7" s="1"/>
  <c r="HF54" i="7" s="1"/>
  <c r="HG54" i="7" s="1"/>
  <c r="HH54" i="7" s="1"/>
  <c r="HI54" i="7" s="1"/>
  <c r="HJ54" i="7" s="1"/>
  <c r="HK54" i="7" s="1"/>
  <c r="HL54" i="7" s="1"/>
  <c r="HM54" i="7" s="1"/>
  <c r="HN54" i="7" s="1"/>
  <c r="HO54" i="7" s="1"/>
  <c r="HP54" i="7" s="1"/>
  <c r="HQ54" i="7" s="1"/>
  <c r="HR54" i="7" s="1"/>
  <c r="HS54" i="7" s="1"/>
  <c r="HT54" i="7" s="1"/>
  <c r="HU54" i="7" s="1"/>
  <c r="HV54" i="7" s="1"/>
  <c r="HW54" i="7" s="1"/>
  <c r="HX54" i="7" s="1"/>
  <c r="HY54" i="7" s="1"/>
  <c r="HZ54" i="7" s="1"/>
  <c r="IA54" i="7" s="1"/>
  <c r="IB54" i="7" s="1"/>
  <c r="IC54" i="7" s="1"/>
  <c r="ID54" i="7" s="1"/>
  <c r="IE54" i="7" s="1"/>
  <c r="IF54" i="7" s="1"/>
  <c r="IG54" i="7" s="1"/>
  <c r="IH54" i="7" s="1"/>
  <c r="II54" i="7" s="1"/>
  <c r="IJ54" i="7" s="1"/>
  <c r="IK54" i="7" s="1"/>
  <c r="IL54" i="7" s="1"/>
  <c r="IM54" i="7" s="1"/>
  <c r="IN54" i="7" s="1"/>
  <c r="IO54" i="7" s="1"/>
  <c r="IP54" i="7" s="1"/>
  <c r="IQ54" i="7" s="1"/>
  <c r="IR54" i="7" s="1"/>
  <c r="IS54" i="7" s="1"/>
  <c r="IT54" i="7" s="1"/>
  <c r="IU54" i="7" s="1"/>
  <c r="IV54" i="7" s="1"/>
  <c r="IW54" i="7" s="1"/>
  <c r="IX54" i="7" s="1"/>
  <c r="IY54" i="7" s="1"/>
  <c r="G62" i="7"/>
  <c r="H62" i="7" s="1"/>
  <c r="I62" i="7" s="1"/>
  <c r="J62" i="7" s="1"/>
  <c r="K62" i="7" s="1"/>
  <c r="L62" i="7" s="1"/>
  <c r="M62" i="7" s="1"/>
  <c r="N62" i="7" s="1"/>
  <c r="O62" i="7" s="1"/>
  <c r="P62" i="7" s="1"/>
  <c r="Q62" i="7" s="1"/>
  <c r="R62" i="7" s="1"/>
  <c r="S62" i="7" s="1"/>
  <c r="T62" i="7" s="1"/>
  <c r="U62" i="7" s="1"/>
  <c r="V62" i="7" s="1"/>
  <c r="W62" i="7" s="1"/>
  <c r="X62" i="7" s="1"/>
  <c r="Y62" i="7" s="1"/>
  <c r="Z62" i="7" s="1"/>
  <c r="AA62" i="7" s="1"/>
  <c r="AB62" i="7" s="1"/>
  <c r="AC62" i="7" s="1"/>
  <c r="AD62" i="7" s="1"/>
  <c r="AE62" i="7" s="1"/>
  <c r="AF62" i="7" s="1"/>
  <c r="AG62" i="7" s="1"/>
  <c r="AH62" i="7" s="1"/>
  <c r="AI62" i="7" s="1"/>
  <c r="AJ62" i="7" s="1"/>
  <c r="AK62" i="7" s="1"/>
  <c r="AL62" i="7" s="1"/>
  <c r="AM62" i="7" s="1"/>
  <c r="AN62" i="7" s="1"/>
  <c r="AO62" i="7" s="1"/>
  <c r="AP62" i="7" s="1"/>
  <c r="AQ62" i="7" s="1"/>
  <c r="AR62" i="7" s="1"/>
  <c r="AS62" i="7" s="1"/>
  <c r="AT62" i="7" s="1"/>
  <c r="AU62" i="7" s="1"/>
  <c r="AV62" i="7" s="1"/>
  <c r="AW62" i="7" s="1"/>
  <c r="AX62" i="7" s="1"/>
  <c r="AY62" i="7" s="1"/>
  <c r="AZ62" i="7" s="1"/>
  <c r="BA62" i="7" s="1"/>
  <c r="BB62" i="7" s="1"/>
  <c r="BC62" i="7" s="1"/>
  <c r="BD62" i="7" s="1"/>
  <c r="BE62" i="7" s="1"/>
  <c r="BF62" i="7" s="1"/>
  <c r="BG62" i="7" s="1"/>
  <c r="BH62" i="7" s="1"/>
  <c r="BI62" i="7" s="1"/>
  <c r="BJ62" i="7" s="1"/>
  <c r="BK62" i="7" s="1"/>
  <c r="BL62" i="7" s="1"/>
  <c r="BM62" i="7" s="1"/>
  <c r="BN62" i="7" s="1"/>
  <c r="BO62" i="7" s="1"/>
  <c r="BP62" i="7" s="1"/>
  <c r="BQ62" i="7" s="1"/>
  <c r="BR62" i="7" s="1"/>
  <c r="BS62" i="7" s="1"/>
  <c r="BT62" i="7" s="1"/>
  <c r="BU62" i="7" s="1"/>
  <c r="BV62" i="7" s="1"/>
  <c r="BW62" i="7" s="1"/>
  <c r="BX62" i="7" s="1"/>
  <c r="BY62" i="7" s="1"/>
  <c r="BZ62" i="7" s="1"/>
  <c r="CA62" i="7" s="1"/>
  <c r="CB62" i="7" s="1"/>
  <c r="CC62" i="7" s="1"/>
  <c r="CD62" i="7" s="1"/>
  <c r="CE62" i="7" s="1"/>
  <c r="CF62" i="7" s="1"/>
  <c r="CG62" i="7" s="1"/>
  <c r="CH62" i="7" s="1"/>
  <c r="CI62" i="7" s="1"/>
  <c r="CJ62" i="7" s="1"/>
  <c r="CK62" i="7" s="1"/>
  <c r="CL62" i="7" s="1"/>
  <c r="CM62" i="7" s="1"/>
  <c r="CN62" i="7" s="1"/>
  <c r="CO62" i="7" s="1"/>
  <c r="CP62" i="7" s="1"/>
  <c r="CQ62" i="7" s="1"/>
  <c r="CR62" i="7" s="1"/>
  <c r="CS62" i="7" s="1"/>
  <c r="CT62" i="7" s="1"/>
  <c r="CU62" i="7" s="1"/>
  <c r="CV62" i="7" s="1"/>
  <c r="CW62" i="7" s="1"/>
  <c r="CX62" i="7" s="1"/>
  <c r="CY62" i="7" s="1"/>
  <c r="CZ62" i="7" s="1"/>
  <c r="DA62" i="7" s="1"/>
  <c r="DB62" i="7" s="1"/>
  <c r="DC62" i="7" s="1"/>
  <c r="DD62" i="7" s="1"/>
  <c r="DE62" i="7" s="1"/>
  <c r="DF62" i="7" s="1"/>
  <c r="DG62" i="7" s="1"/>
  <c r="DH62" i="7" s="1"/>
  <c r="DI62" i="7" s="1"/>
  <c r="DJ62" i="7" s="1"/>
  <c r="DK62" i="7" s="1"/>
  <c r="DL62" i="7" s="1"/>
  <c r="DM62" i="7" s="1"/>
  <c r="DN62" i="7" s="1"/>
  <c r="DO62" i="7" s="1"/>
  <c r="DP62" i="7" s="1"/>
  <c r="DQ62" i="7" s="1"/>
  <c r="DR62" i="7" s="1"/>
  <c r="DS62" i="7" s="1"/>
  <c r="DT62" i="7" s="1"/>
  <c r="DU62" i="7" s="1"/>
  <c r="DV62" i="7" s="1"/>
  <c r="DW62" i="7" s="1"/>
  <c r="DX62" i="7" s="1"/>
  <c r="DY62" i="7" s="1"/>
  <c r="DZ62" i="7" s="1"/>
  <c r="EA62" i="7" s="1"/>
  <c r="EB62" i="7" s="1"/>
  <c r="EC62" i="7" s="1"/>
  <c r="ED62" i="7" s="1"/>
  <c r="EE62" i="7" s="1"/>
  <c r="EF62" i="7" s="1"/>
  <c r="EG62" i="7" s="1"/>
  <c r="EH62" i="7" s="1"/>
  <c r="EI62" i="7" s="1"/>
  <c r="EJ62" i="7" s="1"/>
  <c r="EK62" i="7" s="1"/>
  <c r="EL62" i="7" s="1"/>
  <c r="EM62" i="7" s="1"/>
  <c r="EN62" i="7" s="1"/>
  <c r="EO62" i="7" s="1"/>
  <c r="EP62" i="7" s="1"/>
  <c r="EQ62" i="7" s="1"/>
  <c r="ER62" i="7" s="1"/>
  <c r="ES62" i="7" s="1"/>
  <c r="ET62" i="7" s="1"/>
  <c r="EU62" i="7" s="1"/>
  <c r="EV62" i="7" s="1"/>
  <c r="EW62" i="7" s="1"/>
  <c r="EX62" i="7" s="1"/>
  <c r="EY62" i="7" s="1"/>
  <c r="EZ62" i="7" s="1"/>
  <c r="FA62" i="7" s="1"/>
  <c r="FB62" i="7" s="1"/>
  <c r="FC62" i="7" s="1"/>
  <c r="FD62" i="7" s="1"/>
  <c r="FE62" i="7" s="1"/>
  <c r="FF62" i="7" s="1"/>
  <c r="FG62" i="7" s="1"/>
  <c r="FH62" i="7" s="1"/>
  <c r="FI62" i="7" s="1"/>
  <c r="FJ62" i="7" s="1"/>
  <c r="FK62" i="7" s="1"/>
  <c r="FL62" i="7" s="1"/>
  <c r="FM62" i="7" s="1"/>
  <c r="FN62" i="7" s="1"/>
  <c r="FO62" i="7" s="1"/>
  <c r="FP62" i="7" s="1"/>
  <c r="FQ62" i="7" s="1"/>
  <c r="FR62" i="7" s="1"/>
  <c r="FS62" i="7" s="1"/>
  <c r="FT62" i="7" s="1"/>
  <c r="FU62" i="7" s="1"/>
  <c r="FV62" i="7" s="1"/>
  <c r="FW62" i="7" s="1"/>
  <c r="FX62" i="7" s="1"/>
  <c r="FY62" i="7" s="1"/>
  <c r="FZ62" i="7" s="1"/>
  <c r="GA62" i="7" s="1"/>
  <c r="GB62" i="7" s="1"/>
  <c r="GC62" i="7" s="1"/>
  <c r="GD62" i="7" s="1"/>
  <c r="GE62" i="7" s="1"/>
  <c r="GF62" i="7" s="1"/>
  <c r="GG62" i="7" s="1"/>
  <c r="GH62" i="7" s="1"/>
  <c r="GI62" i="7" s="1"/>
  <c r="GJ62" i="7" s="1"/>
  <c r="GK62" i="7" s="1"/>
  <c r="GL62" i="7" s="1"/>
  <c r="GM62" i="7" s="1"/>
  <c r="GN62" i="7" s="1"/>
  <c r="GO62" i="7" s="1"/>
  <c r="GP62" i="7" s="1"/>
  <c r="GQ62" i="7" s="1"/>
  <c r="GR62" i="7" s="1"/>
  <c r="GS62" i="7" s="1"/>
  <c r="GT62" i="7" s="1"/>
  <c r="GU62" i="7" s="1"/>
  <c r="GV62" i="7" s="1"/>
  <c r="GW62" i="7" s="1"/>
  <c r="GX62" i="7" s="1"/>
  <c r="GY62" i="7" s="1"/>
  <c r="GZ62" i="7" s="1"/>
  <c r="HA62" i="7" s="1"/>
  <c r="HB62" i="7" s="1"/>
  <c r="HC62" i="7" s="1"/>
  <c r="HD62" i="7" s="1"/>
  <c r="HE62" i="7" s="1"/>
  <c r="HF62" i="7" s="1"/>
  <c r="HG62" i="7" s="1"/>
  <c r="HH62" i="7" s="1"/>
  <c r="HI62" i="7" s="1"/>
  <c r="HJ62" i="7" s="1"/>
  <c r="HK62" i="7" s="1"/>
  <c r="HL62" i="7" s="1"/>
  <c r="HM62" i="7" s="1"/>
  <c r="HN62" i="7" s="1"/>
  <c r="HO62" i="7" s="1"/>
  <c r="HP62" i="7" s="1"/>
  <c r="HQ62" i="7" s="1"/>
  <c r="HR62" i="7" s="1"/>
  <c r="HS62" i="7" s="1"/>
  <c r="HT62" i="7" s="1"/>
  <c r="HU62" i="7" s="1"/>
  <c r="HV62" i="7" s="1"/>
  <c r="HW62" i="7" s="1"/>
  <c r="HX62" i="7" s="1"/>
  <c r="HY62" i="7" s="1"/>
  <c r="HZ62" i="7" s="1"/>
  <c r="IA62" i="7" s="1"/>
  <c r="IB62" i="7" s="1"/>
  <c r="IC62" i="7" s="1"/>
  <c r="ID62" i="7" s="1"/>
  <c r="IE62" i="7" s="1"/>
  <c r="IF62" i="7" s="1"/>
  <c r="IG62" i="7" s="1"/>
  <c r="IH62" i="7" s="1"/>
  <c r="II62" i="7" s="1"/>
  <c r="IJ62" i="7" s="1"/>
  <c r="IK62" i="7" s="1"/>
  <c r="IL62" i="7" s="1"/>
  <c r="IM62" i="7" s="1"/>
  <c r="IN62" i="7" s="1"/>
  <c r="IO62" i="7" s="1"/>
  <c r="IP62" i="7" s="1"/>
  <c r="IQ62" i="7" s="1"/>
  <c r="IR62" i="7" s="1"/>
  <c r="IS62" i="7" s="1"/>
  <c r="IT62" i="7" s="1"/>
  <c r="IU62" i="7" s="1"/>
  <c r="IV62" i="7" s="1"/>
  <c r="IW62" i="7" s="1"/>
  <c r="IX62" i="7" s="1"/>
  <c r="IY62" i="7" s="1"/>
  <c r="G70" i="7"/>
  <c r="H70" i="7" s="1"/>
  <c r="I70" i="7" s="1"/>
  <c r="J70" i="7" s="1"/>
  <c r="K70" i="7" s="1"/>
  <c r="L70" i="7" s="1"/>
  <c r="M70" i="7" s="1"/>
  <c r="N70" i="7" s="1"/>
  <c r="O70" i="7" s="1"/>
  <c r="P70" i="7" s="1"/>
  <c r="Q70" i="7" s="1"/>
  <c r="R70" i="7" s="1"/>
  <c r="S70" i="7" s="1"/>
  <c r="T70" i="7" s="1"/>
  <c r="U70" i="7" s="1"/>
  <c r="V70" i="7" s="1"/>
  <c r="W70" i="7" s="1"/>
  <c r="X70" i="7" s="1"/>
  <c r="Y70" i="7" s="1"/>
  <c r="Z70" i="7" s="1"/>
  <c r="AA70" i="7" s="1"/>
  <c r="AB70" i="7" s="1"/>
  <c r="AC70" i="7" s="1"/>
  <c r="AD70" i="7" s="1"/>
  <c r="AE70" i="7" s="1"/>
  <c r="AF70" i="7" s="1"/>
  <c r="AG70" i="7" s="1"/>
  <c r="AH70" i="7" s="1"/>
  <c r="AI70" i="7" s="1"/>
  <c r="AJ70" i="7" s="1"/>
  <c r="AK70" i="7" s="1"/>
  <c r="AL70" i="7" s="1"/>
  <c r="AM70" i="7" s="1"/>
  <c r="AN70" i="7" s="1"/>
  <c r="AO70" i="7" s="1"/>
  <c r="AP70" i="7" s="1"/>
  <c r="AQ70" i="7" s="1"/>
  <c r="AR70" i="7" s="1"/>
  <c r="AS70" i="7" s="1"/>
  <c r="AT70" i="7" s="1"/>
  <c r="AU70" i="7" s="1"/>
  <c r="AV70" i="7" s="1"/>
  <c r="AW70" i="7" s="1"/>
  <c r="AX70" i="7" s="1"/>
  <c r="AY70" i="7" s="1"/>
  <c r="AZ70" i="7" s="1"/>
  <c r="BA70" i="7" s="1"/>
  <c r="BB70" i="7" s="1"/>
  <c r="BC70" i="7" s="1"/>
  <c r="BD70" i="7" s="1"/>
  <c r="BE70" i="7" s="1"/>
  <c r="BF70" i="7" s="1"/>
  <c r="BG70" i="7" s="1"/>
  <c r="BH70" i="7" s="1"/>
  <c r="BI70" i="7" s="1"/>
  <c r="BJ70" i="7" s="1"/>
  <c r="BK70" i="7" s="1"/>
  <c r="BL70" i="7" s="1"/>
  <c r="BM70" i="7" s="1"/>
  <c r="BN70" i="7" s="1"/>
  <c r="BO70" i="7" s="1"/>
  <c r="BP70" i="7" s="1"/>
  <c r="BQ70" i="7" s="1"/>
  <c r="BR70" i="7" s="1"/>
  <c r="BS70" i="7" s="1"/>
  <c r="BT70" i="7" s="1"/>
  <c r="BU70" i="7" s="1"/>
  <c r="BV70" i="7" s="1"/>
  <c r="BW70" i="7" s="1"/>
  <c r="BX70" i="7" s="1"/>
  <c r="BY70" i="7" s="1"/>
  <c r="BZ70" i="7" s="1"/>
  <c r="CA70" i="7" s="1"/>
  <c r="CB70" i="7" s="1"/>
  <c r="CC70" i="7" s="1"/>
  <c r="CD70" i="7" s="1"/>
  <c r="CE70" i="7" s="1"/>
  <c r="CF70" i="7" s="1"/>
  <c r="CG70" i="7" s="1"/>
  <c r="CH70" i="7" s="1"/>
  <c r="CI70" i="7" s="1"/>
  <c r="CJ70" i="7" s="1"/>
  <c r="CK70" i="7" s="1"/>
  <c r="CL70" i="7" s="1"/>
  <c r="CM70" i="7" s="1"/>
  <c r="CN70" i="7" s="1"/>
  <c r="CO70" i="7" s="1"/>
  <c r="CP70" i="7" s="1"/>
  <c r="CQ70" i="7" s="1"/>
  <c r="CR70" i="7" s="1"/>
  <c r="CS70" i="7" s="1"/>
  <c r="CT70" i="7" s="1"/>
  <c r="CU70" i="7" s="1"/>
  <c r="CV70" i="7" s="1"/>
  <c r="CW70" i="7" s="1"/>
  <c r="CX70" i="7" s="1"/>
  <c r="CY70" i="7" s="1"/>
  <c r="CZ70" i="7" s="1"/>
  <c r="DA70" i="7" s="1"/>
  <c r="DB70" i="7" s="1"/>
  <c r="DC70" i="7" s="1"/>
  <c r="DD70" i="7" s="1"/>
  <c r="DE70" i="7" s="1"/>
  <c r="DF70" i="7" s="1"/>
  <c r="DG70" i="7" s="1"/>
  <c r="DH70" i="7" s="1"/>
  <c r="DI70" i="7" s="1"/>
  <c r="DJ70" i="7" s="1"/>
  <c r="DK70" i="7" s="1"/>
  <c r="DL70" i="7" s="1"/>
  <c r="DM70" i="7" s="1"/>
  <c r="DN70" i="7" s="1"/>
  <c r="DO70" i="7" s="1"/>
  <c r="DP70" i="7" s="1"/>
  <c r="DQ70" i="7" s="1"/>
  <c r="DR70" i="7" s="1"/>
  <c r="DS70" i="7" s="1"/>
  <c r="DT70" i="7" s="1"/>
  <c r="DU70" i="7" s="1"/>
  <c r="DV70" i="7" s="1"/>
  <c r="DW70" i="7" s="1"/>
  <c r="DX70" i="7" s="1"/>
  <c r="DY70" i="7" s="1"/>
  <c r="DZ70" i="7" s="1"/>
  <c r="EA70" i="7" s="1"/>
  <c r="EB70" i="7" s="1"/>
  <c r="EC70" i="7" s="1"/>
  <c r="ED70" i="7" s="1"/>
  <c r="EE70" i="7" s="1"/>
  <c r="EF70" i="7" s="1"/>
  <c r="EG70" i="7" s="1"/>
  <c r="EH70" i="7" s="1"/>
  <c r="EI70" i="7" s="1"/>
  <c r="EJ70" i="7" s="1"/>
  <c r="EK70" i="7" s="1"/>
  <c r="EL70" i="7" s="1"/>
  <c r="EM70" i="7" s="1"/>
  <c r="EN70" i="7" s="1"/>
  <c r="EO70" i="7" s="1"/>
  <c r="EP70" i="7" s="1"/>
  <c r="EQ70" i="7" s="1"/>
  <c r="ER70" i="7" s="1"/>
  <c r="ES70" i="7" s="1"/>
  <c r="ET70" i="7" s="1"/>
  <c r="EU70" i="7" s="1"/>
  <c r="EV70" i="7" s="1"/>
  <c r="EW70" i="7" s="1"/>
  <c r="EX70" i="7" s="1"/>
  <c r="EY70" i="7" s="1"/>
  <c r="EZ70" i="7" s="1"/>
  <c r="FA70" i="7" s="1"/>
  <c r="FB70" i="7" s="1"/>
  <c r="FC70" i="7" s="1"/>
  <c r="FD70" i="7" s="1"/>
  <c r="FE70" i="7" s="1"/>
  <c r="FF70" i="7" s="1"/>
  <c r="FG70" i="7" s="1"/>
  <c r="FH70" i="7" s="1"/>
  <c r="FI70" i="7" s="1"/>
  <c r="FJ70" i="7" s="1"/>
  <c r="FK70" i="7" s="1"/>
  <c r="FL70" i="7" s="1"/>
  <c r="FM70" i="7" s="1"/>
  <c r="FN70" i="7" s="1"/>
  <c r="FO70" i="7" s="1"/>
  <c r="FP70" i="7" s="1"/>
  <c r="FQ70" i="7" s="1"/>
  <c r="FR70" i="7" s="1"/>
  <c r="FS70" i="7" s="1"/>
  <c r="FT70" i="7" s="1"/>
  <c r="FU70" i="7" s="1"/>
  <c r="FV70" i="7" s="1"/>
  <c r="FW70" i="7" s="1"/>
  <c r="FX70" i="7" s="1"/>
  <c r="FY70" i="7" s="1"/>
  <c r="FZ70" i="7" s="1"/>
  <c r="GA70" i="7" s="1"/>
  <c r="GB70" i="7" s="1"/>
  <c r="GC70" i="7" s="1"/>
  <c r="GD70" i="7" s="1"/>
  <c r="GE70" i="7" s="1"/>
  <c r="GF70" i="7" s="1"/>
  <c r="GG70" i="7" s="1"/>
  <c r="GH70" i="7" s="1"/>
  <c r="GI70" i="7" s="1"/>
  <c r="GJ70" i="7" s="1"/>
  <c r="GK70" i="7" s="1"/>
  <c r="GL70" i="7" s="1"/>
  <c r="GM70" i="7" s="1"/>
  <c r="GN70" i="7" s="1"/>
  <c r="GO70" i="7" s="1"/>
  <c r="GP70" i="7" s="1"/>
  <c r="GQ70" i="7" s="1"/>
  <c r="GR70" i="7" s="1"/>
  <c r="GS70" i="7" s="1"/>
  <c r="GT70" i="7" s="1"/>
  <c r="GU70" i="7" s="1"/>
  <c r="GV70" i="7" s="1"/>
  <c r="GW70" i="7" s="1"/>
  <c r="GX70" i="7" s="1"/>
  <c r="GY70" i="7" s="1"/>
  <c r="GZ70" i="7" s="1"/>
  <c r="HA70" i="7" s="1"/>
  <c r="HB70" i="7" s="1"/>
  <c r="HC70" i="7" s="1"/>
  <c r="HD70" i="7" s="1"/>
  <c r="HE70" i="7" s="1"/>
  <c r="HF70" i="7" s="1"/>
  <c r="HG70" i="7" s="1"/>
  <c r="HH70" i="7" s="1"/>
  <c r="HI70" i="7" s="1"/>
  <c r="HJ70" i="7" s="1"/>
  <c r="HK70" i="7" s="1"/>
  <c r="HL70" i="7" s="1"/>
  <c r="HM70" i="7" s="1"/>
  <c r="HN70" i="7" s="1"/>
  <c r="HO70" i="7" s="1"/>
  <c r="HP70" i="7" s="1"/>
  <c r="HQ70" i="7" s="1"/>
  <c r="HR70" i="7" s="1"/>
  <c r="HS70" i="7" s="1"/>
  <c r="HT70" i="7" s="1"/>
  <c r="HU70" i="7" s="1"/>
  <c r="HV70" i="7" s="1"/>
  <c r="HW70" i="7" s="1"/>
  <c r="HX70" i="7" s="1"/>
  <c r="HY70" i="7" s="1"/>
  <c r="HZ70" i="7" s="1"/>
  <c r="IA70" i="7" s="1"/>
  <c r="IB70" i="7" s="1"/>
  <c r="IC70" i="7" s="1"/>
  <c r="ID70" i="7" s="1"/>
  <c r="IE70" i="7" s="1"/>
  <c r="IF70" i="7" s="1"/>
  <c r="IG70" i="7" s="1"/>
  <c r="IH70" i="7" s="1"/>
  <c r="II70" i="7" s="1"/>
  <c r="IJ70" i="7" s="1"/>
  <c r="IK70" i="7" s="1"/>
  <c r="IL70" i="7" s="1"/>
  <c r="IM70" i="7" s="1"/>
  <c r="IN70" i="7" s="1"/>
  <c r="IO70" i="7" s="1"/>
  <c r="IP70" i="7" s="1"/>
  <c r="IQ70" i="7" s="1"/>
  <c r="IR70" i="7" s="1"/>
  <c r="IS70" i="7" s="1"/>
  <c r="IT70" i="7" s="1"/>
  <c r="IU70" i="7" s="1"/>
  <c r="IV70" i="7" s="1"/>
  <c r="IW70" i="7" s="1"/>
  <c r="IX70" i="7" s="1"/>
  <c r="IY70" i="7" s="1"/>
  <c r="G78" i="7"/>
  <c r="H78" i="7" s="1"/>
  <c r="I78" i="7" s="1"/>
  <c r="J78" i="7" s="1"/>
  <c r="K78" i="7" s="1"/>
  <c r="L78" i="7" s="1"/>
  <c r="M78" i="7" s="1"/>
  <c r="N78" i="7" s="1"/>
  <c r="O78" i="7" s="1"/>
  <c r="P78" i="7" s="1"/>
  <c r="Q78" i="7" s="1"/>
  <c r="R78" i="7" s="1"/>
  <c r="S78" i="7" s="1"/>
  <c r="T78" i="7" s="1"/>
  <c r="U78" i="7" s="1"/>
  <c r="V78" i="7" s="1"/>
  <c r="W78" i="7" s="1"/>
  <c r="X78" i="7" s="1"/>
  <c r="Y78" i="7" s="1"/>
  <c r="Z78" i="7" s="1"/>
  <c r="AA78" i="7" s="1"/>
  <c r="AB78" i="7" s="1"/>
  <c r="AC78" i="7" s="1"/>
  <c r="AD78" i="7" s="1"/>
  <c r="AE78" i="7" s="1"/>
  <c r="AF78" i="7" s="1"/>
  <c r="AG78" i="7" s="1"/>
  <c r="AH78" i="7" s="1"/>
  <c r="AI78" i="7" s="1"/>
  <c r="AJ78" i="7" s="1"/>
  <c r="AK78" i="7" s="1"/>
  <c r="AL78" i="7" s="1"/>
  <c r="AM78" i="7" s="1"/>
  <c r="AN78" i="7" s="1"/>
  <c r="AO78" i="7" s="1"/>
  <c r="AP78" i="7" s="1"/>
  <c r="AQ78" i="7" s="1"/>
  <c r="AR78" i="7" s="1"/>
  <c r="AS78" i="7" s="1"/>
  <c r="AT78" i="7" s="1"/>
  <c r="AU78" i="7" s="1"/>
  <c r="AV78" i="7" s="1"/>
  <c r="AW78" i="7" s="1"/>
  <c r="AX78" i="7" s="1"/>
  <c r="AY78" i="7" s="1"/>
  <c r="AZ78" i="7" s="1"/>
  <c r="BA78" i="7" s="1"/>
  <c r="BB78" i="7" s="1"/>
  <c r="BC78" i="7" s="1"/>
  <c r="BD78" i="7" s="1"/>
  <c r="BE78" i="7" s="1"/>
  <c r="BF78" i="7" s="1"/>
  <c r="BG78" i="7" s="1"/>
  <c r="BH78" i="7" s="1"/>
  <c r="BI78" i="7" s="1"/>
  <c r="BJ78" i="7" s="1"/>
  <c r="BK78" i="7" s="1"/>
  <c r="BL78" i="7" s="1"/>
  <c r="BM78" i="7" s="1"/>
  <c r="BN78" i="7" s="1"/>
  <c r="BO78" i="7" s="1"/>
  <c r="BP78" i="7" s="1"/>
  <c r="BQ78" i="7" s="1"/>
  <c r="BR78" i="7" s="1"/>
  <c r="BS78" i="7" s="1"/>
  <c r="BT78" i="7" s="1"/>
  <c r="BU78" i="7" s="1"/>
  <c r="BV78" i="7" s="1"/>
  <c r="BW78" i="7" s="1"/>
  <c r="BX78" i="7" s="1"/>
  <c r="BY78" i="7" s="1"/>
  <c r="BZ78" i="7" s="1"/>
  <c r="CA78" i="7" s="1"/>
  <c r="CB78" i="7" s="1"/>
  <c r="CC78" i="7" s="1"/>
  <c r="CD78" i="7" s="1"/>
  <c r="CE78" i="7" s="1"/>
  <c r="CF78" i="7" s="1"/>
  <c r="CG78" i="7" s="1"/>
  <c r="CH78" i="7" s="1"/>
  <c r="CI78" i="7" s="1"/>
  <c r="CJ78" i="7" s="1"/>
  <c r="CK78" i="7" s="1"/>
  <c r="CL78" i="7" s="1"/>
  <c r="CM78" i="7" s="1"/>
  <c r="CN78" i="7" s="1"/>
  <c r="CO78" i="7" s="1"/>
  <c r="CP78" i="7" s="1"/>
  <c r="CQ78" i="7" s="1"/>
  <c r="CR78" i="7" s="1"/>
  <c r="CS78" i="7" s="1"/>
  <c r="CT78" i="7" s="1"/>
  <c r="CU78" i="7" s="1"/>
  <c r="CV78" i="7" s="1"/>
  <c r="CW78" i="7" s="1"/>
  <c r="CX78" i="7" s="1"/>
  <c r="CY78" i="7" s="1"/>
  <c r="CZ78" i="7" s="1"/>
  <c r="DA78" i="7" s="1"/>
  <c r="DB78" i="7" s="1"/>
  <c r="DC78" i="7" s="1"/>
  <c r="DD78" i="7" s="1"/>
  <c r="DE78" i="7" s="1"/>
  <c r="DF78" i="7" s="1"/>
  <c r="DG78" i="7" s="1"/>
  <c r="DH78" i="7" s="1"/>
  <c r="DI78" i="7" s="1"/>
  <c r="DJ78" i="7" s="1"/>
  <c r="DK78" i="7" s="1"/>
  <c r="DL78" i="7" s="1"/>
  <c r="DM78" i="7" s="1"/>
  <c r="DN78" i="7" s="1"/>
  <c r="DO78" i="7" s="1"/>
  <c r="DP78" i="7" s="1"/>
  <c r="DQ78" i="7" s="1"/>
  <c r="DR78" i="7" s="1"/>
  <c r="DS78" i="7" s="1"/>
  <c r="DT78" i="7" s="1"/>
  <c r="DU78" i="7" s="1"/>
  <c r="DV78" i="7" s="1"/>
  <c r="DW78" i="7" s="1"/>
  <c r="DX78" i="7" s="1"/>
  <c r="DY78" i="7" s="1"/>
  <c r="DZ78" i="7" s="1"/>
  <c r="EA78" i="7" s="1"/>
  <c r="EB78" i="7" s="1"/>
  <c r="EC78" i="7" s="1"/>
  <c r="ED78" i="7" s="1"/>
  <c r="EE78" i="7" s="1"/>
  <c r="EF78" i="7" s="1"/>
  <c r="EG78" i="7" s="1"/>
  <c r="EH78" i="7" s="1"/>
  <c r="EI78" i="7" s="1"/>
  <c r="EJ78" i="7" s="1"/>
  <c r="EK78" i="7" s="1"/>
  <c r="EL78" i="7" s="1"/>
  <c r="EM78" i="7" s="1"/>
  <c r="EN78" i="7" s="1"/>
  <c r="EO78" i="7" s="1"/>
  <c r="EP78" i="7" s="1"/>
  <c r="EQ78" i="7" s="1"/>
  <c r="ER78" i="7" s="1"/>
  <c r="ES78" i="7" s="1"/>
  <c r="ET78" i="7" s="1"/>
  <c r="EU78" i="7" s="1"/>
  <c r="EV78" i="7" s="1"/>
  <c r="EW78" i="7" s="1"/>
  <c r="EX78" i="7" s="1"/>
  <c r="EY78" i="7" s="1"/>
  <c r="EZ78" i="7" s="1"/>
  <c r="FA78" i="7" s="1"/>
  <c r="FB78" i="7" s="1"/>
  <c r="FC78" i="7" s="1"/>
  <c r="FD78" i="7" s="1"/>
  <c r="FE78" i="7" s="1"/>
  <c r="FF78" i="7" s="1"/>
  <c r="FG78" i="7" s="1"/>
  <c r="FH78" i="7" s="1"/>
  <c r="FI78" i="7" s="1"/>
  <c r="FJ78" i="7" s="1"/>
  <c r="FK78" i="7" s="1"/>
  <c r="FL78" i="7" s="1"/>
  <c r="FM78" i="7" s="1"/>
  <c r="FN78" i="7" s="1"/>
  <c r="FO78" i="7" s="1"/>
  <c r="FP78" i="7" s="1"/>
  <c r="FQ78" i="7" s="1"/>
  <c r="FR78" i="7" s="1"/>
  <c r="FS78" i="7" s="1"/>
  <c r="FT78" i="7" s="1"/>
  <c r="FU78" i="7" s="1"/>
  <c r="FV78" i="7" s="1"/>
  <c r="FW78" i="7" s="1"/>
  <c r="FX78" i="7" s="1"/>
  <c r="FY78" i="7" s="1"/>
  <c r="FZ78" i="7" s="1"/>
  <c r="GA78" i="7" s="1"/>
  <c r="GB78" i="7" s="1"/>
  <c r="GC78" i="7" s="1"/>
  <c r="GD78" i="7" s="1"/>
  <c r="GE78" i="7" s="1"/>
  <c r="GF78" i="7" s="1"/>
  <c r="GG78" i="7" s="1"/>
  <c r="GH78" i="7" s="1"/>
  <c r="GI78" i="7" s="1"/>
  <c r="GJ78" i="7" s="1"/>
  <c r="GK78" i="7" s="1"/>
  <c r="GL78" i="7" s="1"/>
  <c r="GM78" i="7" s="1"/>
  <c r="GN78" i="7" s="1"/>
  <c r="GO78" i="7" s="1"/>
  <c r="GP78" i="7" s="1"/>
  <c r="GQ78" i="7" s="1"/>
  <c r="GR78" i="7" s="1"/>
  <c r="GS78" i="7" s="1"/>
  <c r="GT78" i="7" s="1"/>
  <c r="GU78" i="7" s="1"/>
  <c r="GV78" i="7" s="1"/>
  <c r="GW78" i="7" s="1"/>
  <c r="GX78" i="7" s="1"/>
  <c r="GY78" i="7" s="1"/>
  <c r="GZ78" i="7" s="1"/>
  <c r="HA78" i="7" s="1"/>
  <c r="HB78" i="7" s="1"/>
  <c r="HC78" i="7" s="1"/>
  <c r="HD78" i="7" s="1"/>
  <c r="HE78" i="7" s="1"/>
  <c r="HF78" i="7" s="1"/>
  <c r="HG78" i="7" s="1"/>
  <c r="HH78" i="7" s="1"/>
  <c r="HI78" i="7" s="1"/>
  <c r="HJ78" i="7" s="1"/>
  <c r="HK78" i="7" s="1"/>
  <c r="HL78" i="7" s="1"/>
  <c r="HM78" i="7" s="1"/>
  <c r="HN78" i="7" s="1"/>
  <c r="HO78" i="7" s="1"/>
  <c r="HP78" i="7" s="1"/>
  <c r="HQ78" i="7" s="1"/>
  <c r="HR78" i="7" s="1"/>
  <c r="HS78" i="7" s="1"/>
  <c r="HT78" i="7" s="1"/>
  <c r="HU78" i="7" s="1"/>
  <c r="HV78" i="7" s="1"/>
  <c r="HW78" i="7" s="1"/>
  <c r="HX78" i="7" s="1"/>
  <c r="HY78" i="7" s="1"/>
  <c r="HZ78" i="7" s="1"/>
  <c r="IA78" i="7" s="1"/>
  <c r="IB78" i="7" s="1"/>
  <c r="IC78" i="7" s="1"/>
  <c r="ID78" i="7" s="1"/>
  <c r="IE78" i="7" s="1"/>
  <c r="IF78" i="7" s="1"/>
  <c r="IG78" i="7" s="1"/>
  <c r="IH78" i="7" s="1"/>
  <c r="II78" i="7" s="1"/>
  <c r="IJ78" i="7" s="1"/>
  <c r="IK78" i="7" s="1"/>
  <c r="IL78" i="7" s="1"/>
  <c r="IM78" i="7" s="1"/>
  <c r="IN78" i="7" s="1"/>
  <c r="IO78" i="7" s="1"/>
  <c r="IP78" i="7" s="1"/>
  <c r="IQ78" i="7" s="1"/>
  <c r="IR78" i="7" s="1"/>
  <c r="IS78" i="7" s="1"/>
  <c r="IT78" i="7" s="1"/>
  <c r="IU78" i="7" s="1"/>
  <c r="IV78" i="7" s="1"/>
  <c r="IW78" i="7" s="1"/>
  <c r="IX78" i="7" s="1"/>
  <c r="IY78" i="7" s="1"/>
  <c r="G7" i="7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AG7" i="7" s="1"/>
  <c r="AH7" i="7" s="1"/>
  <c r="AI7" i="7" s="1"/>
  <c r="AJ7" i="7" s="1"/>
  <c r="AK7" i="7" s="1"/>
  <c r="AL7" i="7" s="1"/>
  <c r="AM7" i="7" s="1"/>
  <c r="AN7" i="7" s="1"/>
  <c r="AO7" i="7" s="1"/>
  <c r="AP7" i="7" s="1"/>
  <c r="AQ7" i="7" s="1"/>
  <c r="AR7" i="7" s="1"/>
  <c r="AS7" i="7" s="1"/>
  <c r="AT7" i="7" s="1"/>
  <c r="AU7" i="7" s="1"/>
  <c r="AV7" i="7" s="1"/>
  <c r="AW7" i="7" s="1"/>
  <c r="AX7" i="7" s="1"/>
  <c r="AY7" i="7" s="1"/>
  <c r="AZ7" i="7" s="1"/>
  <c r="BA7" i="7" s="1"/>
  <c r="BB7" i="7" s="1"/>
  <c r="BC7" i="7" s="1"/>
  <c r="BD7" i="7" s="1"/>
  <c r="BE7" i="7" s="1"/>
  <c r="BF7" i="7" s="1"/>
  <c r="BG7" i="7" s="1"/>
  <c r="BH7" i="7" s="1"/>
  <c r="BI7" i="7" s="1"/>
  <c r="BJ7" i="7" s="1"/>
  <c r="BK7" i="7" s="1"/>
  <c r="BL7" i="7" s="1"/>
  <c r="BM7" i="7" s="1"/>
  <c r="BN7" i="7" s="1"/>
  <c r="BO7" i="7" s="1"/>
  <c r="BP7" i="7" s="1"/>
  <c r="BQ7" i="7" s="1"/>
  <c r="BR7" i="7" s="1"/>
  <c r="BS7" i="7" s="1"/>
  <c r="BT7" i="7" s="1"/>
  <c r="BU7" i="7" s="1"/>
  <c r="BV7" i="7" s="1"/>
  <c r="BW7" i="7" s="1"/>
  <c r="BX7" i="7" s="1"/>
  <c r="BY7" i="7" s="1"/>
  <c r="BZ7" i="7" s="1"/>
  <c r="CA7" i="7" s="1"/>
  <c r="CB7" i="7" s="1"/>
  <c r="CC7" i="7" s="1"/>
  <c r="CD7" i="7" s="1"/>
  <c r="CE7" i="7" s="1"/>
  <c r="CF7" i="7" s="1"/>
  <c r="CG7" i="7" s="1"/>
  <c r="CH7" i="7" s="1"/>
  <c r="CI7" i="7" s="1"/>
  <c r="CJ7" i="7" s="1"/>
  <c r="CK7" i="7" s="1"/>
  <c r="CL7" i="7" s="1"/>
  <c r="CM7" i="7" s="1"/>
  <c r="CN7" i="7" s="1"/>
  <c r="CO7" i="7" s="1"/>
  <c r="CP7" i="7" s="1"/>
  <c r="CQ7" i="7" s="1"/>
  <c r="CR7" i="7" s="1"/>
  <c r="CS7" i="7" s="1"/>
  <c r="CT7" i="7" s="1"/>
  <c r="CU7" i="7" s="1"/>
  <c r="CV7" i="7" s="1"/>
  <c r="CW7" i="7" s="1"/>
  <c r="CX7" i="7" s="1"/>
  <c r="CY7" i="7" s="1"/>
  <c r="CZ7" i="7" s="1"/>
  <c r="DA7" i="7" s="1"/>
  <c r="DB7" i="7" s="1"/>
  <c r="DC7" i="7" s="1"/>
  <c r="DD7" i="7" s="1"/>
  <c r="DE7" i="7" s="1"/>
  <c r="DF7" i="7" s="1"/>
  <c r="DG7" i="7" s="1"/>
  <c r="DH7" i="7" s="1"/>
  <c r="DI7" i="7" s="1"/>
  <c r="DJ7" i="7" s="1"/>
  <c r="DK7" i="7" s="1"/>
  <c r="DL7" i="7" s="1"/>
  <c r="DM7" i="7" s="1"/>
  <c r="DN7" i="7" s="1"/>
  <c r="DO7" i="7" s="1"/>
  <c r="DP7" i="7" s="1"/>
  <c r="DQ7" i="7" s="1"/>
  <c r="DR7" i="7" s="1"/>
  <c r="DS7" i="7" s="1"/>
  <c r="DT7" i="7" s="1"/>
  <c r="DU7" i="7" s="1"/>
  <c r="DV7" i="7" s="1"/>
  <c r="DW7" i="7" s="1"/>
  <c r="DX7" i="7" s="1"/>
  <c r="DY7" i="7" s="1"/>
  <c r="DZ7" i="7" s="1"/>
  <c r="EA7" i="7" s="1"/>
  <c r="EB7" i="7" s="1"/>
  <c r="EC7" i="7" s="1"/>
  <c r="ED7" i="7" s="1"/>
  <c r="EE7" i="7" s="1"/>
  <c r="EF7" i="7" s="1"/>
  <c r="EG7" i="7" s="1"/>
  <c r="EH7" i="7" s="1"/>
  <c r="EI7" i="7" s="1"/>
  <c r="EJ7" i="7" s="1"/>
  <c r="EK7" i="7" s="1"/>
  <c r="EL7" i="7" s="1"/>
  <c r="EM7" i="7" s="1"/>
  <c r="EN7" i="7" s="1"/>
  <c r="EO7" i="7" s="1"/>
  <c r="EP7" i="7" s="1"/>
  <c r="EQ7" i="7" s="1"/>
  <c r="ER7" i="7" s="1"/>
  <c r="ES7" i="7" s="1"/>
  <c r="ET7" i="7" s="1"/>
  <c r="EU7" i="7" s="1"/>
  <c r="EV7" i="7" s="1"/>
  <c r="EW7" i="7" s="1"/>
  <c r="EX7" i="7" s="1"/>
  <c r="EY7" i="7" s="1"/>
  <c r="EZ7" i="7" s="1"/>
  <c r="FA7" i="7" s="1"/>
  <c r="FB7" i="7" s="1"/>
  <c r="FC7" i="7" s="1"/>
  <c r="FD7" i="7" s="1"/>
  <c r="FE7" i="7" s="1"/>
  <c r="FF7" i="7" s="1"/>
  <c r="FG7" i="7" s="1"/>
  <c r="FH7" i="7" s="1"/>
  <c r="FI7" i="7" s="1"/>
  <c r="FJ7" i="7" s="1"/>
  <c r="FK7" i="7" s="1"/>
  <c r="FL7" i="7" s="1"/>
  <c r="FM7" i="7" s="1"/>
  <c r="FN7" i="7" s="1"/>
  <c r="FO7" i="7" s="1"/>
  <c r="FP7" i="7" s="1"/>
  <c r="FQ7" i="7" s="1"/>
  <c r="FR7" i="7" s="1"/>
  <c r="FS7" i="7" s="1"/>
  <c r="FT7" i="7" s="1"/>
  <c r="FU7" i="7" s="1"/>
  <c r="FV7" i="7" s="1"/>
  <c r="FW7" i="7" s="1"/>
  <c r="FX7" i="7" s="1"/>
  <c r="FY7" i="7" s="1"/>
  <c r="FZ7" i="7" s="1"/>
  <c r="GA7" i="7" s="1"/>
  <c r="GB7" i="7" s="1"/>
  <c r="GC7" i="7" s="1"/>
  <c r="GD7" i="7" s="1"/>
  <c r="GE7" i="7" s="1"/>
  <c r="GF7" i="7" s="1"/>
  <c r="GG7" i="7" s="1"/>
  <c r="GH7" i="7" s="1"/>
  <c r="GI7" i="7" s="1"/>
  <c r="GJ7" i="7" s="1"/>
  <c r="GK7" i="7" s="1"/>
  <c r="GL7" i="7" s="1"/>
  <c r="GM7" i="7" s="1"/>
  <c r="GN7" i="7" s="1"/>
  <c r="GO7" i="7" s="1"/>
  <c r="GP7" i="7" s="1"/>
  <c r="GQ7" i="7" s="1"/>
  <c r="GR7" i="7" s="1"/>
  <c r="GS7" i="7" s="1"/>
  <c r="GT7" i="7" s="1"/>
  <c r="GU7" i="7" s="1"/>
  <c r="GV7" i="7" s="1"/>
  <c r="GW7" i="7" s="1"/>
  <c r="GX7" i="7" s="1"/>
  <c r="GY7" i="7" s="1"/>
  <c r="GZ7" i="7" s="1"/>
  <c r="HA7" i="7" s="1"/>
  <c r="HB7" i="7" s="1"/>
  <c r="HC7" i="7" s="1"/>
  <c r="HD7" i="7" s="1"/>
  <c r="HE7" i="7" s="1"/>
  <c r="HF7" i="7" s="1"/>
  <c r="HG7" i="7" s="1"/>
  <c r="HH7" i="7" s="1"/>
  <c r="HI7" i="7" s="1"/>
  <c r="HJ7" i="7" s="1"/>
  <c r="HK7" i="7" s="1"/>
  <c r="HL7" i="7" s="1"/>
  <c r="HM7" i="7" s="1"/>
  <c r="HN7" i="7" s="1"/>
  <c r="HO7" i="7" s="1"/>
  <c r="HP7" i="7" s="1"/>
  <c r="HQ7" i="7" s="1"/>
  <c r="HR7" i="7" s="1"/>
  <c r="HS7" i="7" s="1"/>
  <c r="HT7" i="7" s="1"/>
  <c r="HU7" i="7" s="1"/>
  <c r="HV7" i="7" s="1"/>
  <c r="HW7" i="7" s="1"/>
  <c r="HX7" i="7" s="1"/>
  <c r="HY7" i="7" s="1"/>
  <c r="HZ7" i="7" s="1"/>
  <c r="IA7" i="7" s="1"/>
  <c r="IB7" i="7" s="1"/>
  <c r="IC7" i="7" s="1"/>
  <c r="ID7" i="7" s="1"/>
  <c r="IE7" i="7" s="1"/>
  <c r="IF7" i="7" s="1"/>
  <c r="IG7" i="7" s="1"/>
  <c r="IH7" i="7" s="1"/>
  <c r="II7" i="7" s="1"/>
  <c r="IJ7" i="7" s="1"/>
  <c r="IK7" i="7" s="1"/>
  <c r="IL7" i="7" s="1"/>
  <c r="IM7" i="7" s="1"/>
  <c r="IN7" i="7" s="1"/>
  <c r="IO7" i="7" s="1"/>
  <c r="IP7" i="7" s="1"/>
  <c r="IQ7" i="7" s="1"/>
  <c r="IR7" i="7" s="1"/>
  <c r="IS7" i="7" s="1"/>
  <c r="IT7" i="7" s="1"/>
  <c r="IU7" i="7" s="1"/>
  <c r="IV7" i="7" s="1"/>
  <c r="IW7" i="7" s="1"/>
  <c r="IX7" i="7" s="1"/>
  <c r="IY7" i="7" s="1"/>
  <c r="G15" i="7"/>
  <c r="H15" i="7" s="1"/>
  <c r="I15" i="7" s="1"/>
  <c r="J15" i="7" s="1"/>
  <c r="K15" i="7" s="1"/>
  <c r="L15" i="7" s="1"/>
  <c r="M15" i="7" s="1"/>
  <c r="N15" i="7" s="1"/>
  <c r="O15" i="7" s="1"/>
  <c r="P15" i="7" s="1"/>
  <c r="Q15" i="7" s="1"/>
  <c r="R15" i="7" s="1"/>
  <c r="S15" i="7" s="1"/>
  <c r="T15" i="7" s="1"/>
  <c r="U15" i="7" s="1"/>
  <c r="V15" i="7" s="1"/>
  <c r="W15" i="7" s="1"/>
  <c r="X15" i="7" s="1"/>
  <c r="Y15" i="7" s="1"/>
  <c r="Z15" i="7" s="1"/>
  <c r="AA15" i="7" s="1"/>
  <c r="AB15" i="7" s="1"/>
  <c r="AC15" i="7" s="1"/>
  <c r="AD15" i="7" s="1"/>
  <c r="AE15" i="7" s="1"/>
  <c r="AF15" i="7" s="1"/>
  <c r="AG15" i="7" s="1"/>
  <c r="AH15" i="7" s="1"/>
  <c r="AI15" i="7" s="1"/>
  <c r="AJ15" i="7" s="1"/>
  <c r="AK15" i="7" s="1"/>
  <c r="AL15" i="7" s="1"/>
  <c r="AM15" i="7" s="1"/>
  <c r="AN15" i="7" s="1"/>
  <c r="AO15" i="7" s="1"/>
  <c r="AP15" i="7" s="1"/>
  <c r="AQ15" i="7" s="1"/>
  <c r="AR15" i="7" s="1"/>
  <c r="AS15" i="7" s="1"/>
  <c r="AT15" i="7" s="1"/>
  <c r="AU15" i="7" s="1"/>
  <c r="AV15" i="7" s="1"/>
  <c r="AW15" i="7" s="1"/>
  <c r="AX15" i="7" s="1"/>
  <c r="AY15" i="7" s="1"/>
  <c r="AZ15" i="7" s="1"/>
  <c r="BA15" i="7" s="1"/>
  <c r="BB15" i="7" s="1"/>
  <c r="BC15" i="7" s="1"/>
  <c r="BD15" i="7" s="1"/>
  <c r="BE15" i="7" s="1"/>
  <c r="BF15" i="7" s="1"/>
  <c r="BG15" i="7" s="1"/>
  <c r="BH15" i="7" s="1"/>
  <c r="BI15" i="7" s="1"/>
  <c r="BJ15" i="7" s="1"/>
  <c r="BK15" i="7" s="1"/>
  <c r="BL15" i="7" s="1"/>
  <c r="BM15" i="7" s="1"/>
  <c r="BN15" i="7" s="1"/>
  <c r="BO15" i="7" s="1"/>
  <c r="BP15" i="7" s="1"/>
  <c r="BQ15" i="7" s="1"/>
  <c r="BR15" i="7" s="1"/>
  <c r="BS15" i="7" s="1"/>
  <c r="BT15" i="7" s="1"/>
  <c r="BU15" i="7" s="1"/>
  <c r="BV15" i="7" s="1"/>
  <c r="BW15" i="7" s="1"/>
  <c r="BX15" i="7" s="1"/>
  <c r="BY15" i="7" s="1"/>
  <c r="BZ15" i="7" s="1"/>
  <c r="CA15" i="7" s="1"/>
  <c r="CB15" i="7" s="1"/>
  <c r="CC15" i="7" s="1"/>
  <c r="CD15" i="7" s="1"/>
  <c r="CE15" i="7" s="1"/>
  <c r="CF15" i="7" s="1"/>
  <c r="CG15" i="7" s="1"/>
  <c r="CH15" i="7" s="1"/>
  <c r="CI15" i="7" s="1"/>
  <c r="CJ15" i="7" s="1"/>
  <c r="CK15" i="7" s="1"/>
  <c r="CL15" i="7" s="1"/>
  <c r="CM15" i="7" s="1"/>
  <c r="CN15" i="7" s="1"/>
  <c r="CO15" i="7" s="1"/>
  <c r="CP15" i="7" s="1"/>
  <c r="CQ15" i="7" s="1"/>
  <c r="CR15" i="7" s="1"/>
  <c r="CS15" i="7" s="1"/>
  <c r="CT15" i="7" s="1"/>
  <c r="CU15" i="7" s="1"/>
  <c r="CV15" i="7" s="1"/>
  <c r="CW15" i="7" s="1"/>
  <c r="CX15" i="7" s="1"/>
  <c r="CY15" i="7" s="1"/>
  <c r="CZ15" i="7" s="1"/>
  <c r="DA15" i="7" s="1"/>
  <c r="DB15" i="7" s="1"/>
  <c r="DC15" i="7" s="1"/>
  <c r="DD15" i="7" s="1"/>
  <c r="DE15" i="7" s="1"/>
  <c r="DF15" i="7" s="1"/>
  <c r="DG15" i="7" s="1"/>
  <c r="DH15" i="7" s="1"/>
  <c r="DI15" i="7" s="1"/>
  <c r="DJ15" i="7" s="1"/>
  <c r="DK15" i="7" s="1"/>
  <c r="DL15" i="7" s="1"/>
  <c r="DM15" i="7" s="1"/>
  <c r="DN15" i="7" s="1"/>
  <c r="DO15" i="7" s="1"/>
  <c r="DP15" i="7" s="1"/>
  <c r="DQ15" i="7" s="1"/>
  <c r="DR15" i="7" s="1"/>
  <c r="DS15" i="7" s="1"/>
  <c r="DT15" i="7" s="1"/>
  <c r="DU15" i="7" s="1"/>
  <c r="DV15" i="7" s="1"/>
  <c r="DW15" i="7" s="1"/>
  <c r="DX15" i="7" s="1"/>
  <c r="DY15" i="7" s="1"/>
  <c r="DZ15" i="7" s="1"/>
  <c r="EA15" i="7" s="1"/>
  <c r="EB15" i="7" s="1"/>
  <c r="EC15" i="7" s="1"/>
  <c r="ED15" i="7" s="1"/>
  <c r="EE15" i="7" s="1"/>
  <c r="EF15" i="7" s="1"/>
  <c r="EG15" i="7" s="1"/>
  <c r="EH15" i="7" s="1"/>
  <c r="EI15" i="7" s="1"/>
  <c r="EJ15" i="7" s="1"/>
  <c r="EK15" i="7" s="1"/>
  <c r="EL15" i="7" s="1"/>
  <c r="EM15" i="7" s="1"/>
  <c r="EN15" i="7" s="1"/>
  <c r="EO15" i="7" s="1"/>
  <c r="EP15" i="7" s="1"/>
  <c r="EQ15" i="7" s="1"/>
  <c r="ER15" i="7" s="1"/>
  <c r="ES15" i="7" s="1"/>
  <c r="ET15" i="7" s="1"/>
  <c r="EU15" i="7" s="1"/>
  <c r="EV15" i="7" s="1"/>
  <c r="EW15" i="7" s="1"/>
  <c r="EX15" i="7" s="1"/>
  <c r="EY15" i="7" s="1"/>
  <c r="EZ15" i="7" s="1"/>
  <c r="FA15" i="7" s="1"/>
  <c r="FB15" i="7" s="1"/>
  <c r="FC15" i="7" s="1"/>
  <c r="FD15" i="7" s="1"/>
  <c r="FE15" i="7" s="1"/>
  <c r="FF15" i="7" s="1"/>
  <c r="FG15" i="7" s="1"/>
  <c r="FH15" i="7" s="1"/>
  <c r="FI15" i="7" s="1"/>
  <c r="FJ15" i="7" s="1"/>
  <c r="FK15" i="7" s="1"/>
  <c r="FL15" i="7" s="1"/>
  <c r="FM15" i="7" s="1"/>
  <c r="FN15" i="7" s="1"/>
  <c r="FO15" i="7" s="1"/>
  <c r="FP15" i="7" s="1"/>
  <c r="FQ15" i="7" s="1"/>
  <c r="FR15" i="7" s="1"/>
  <c r="FS15" i="7" s="1"/>
  <c r="FT15" i="7" s="1"/>
  <c r="FU15" i="7" s="1"/>
  <c r="FV15" i="7" s="1"/>
  <c r="FW15" i="7" s="1"/>
  <c r="FX15" i="7" s="1"/>
  <c r="FY15" i="7" s="1"/>
  <c r="FZ15" i="7" s="1"/>
  <c r="GA15" i="7" s="1"/>
  <c r="GB15" i="7" s="1"/>
  <c r="GC15" i="7" s="1"/>
  <c r="GD15" i="7" s="1"/>
  <c r="GE15" i="7" s="1"/>
  <c r="GF15" i="7" s="1"/>
  <c r="GG15" i="7" s="1"/>
  <c r="GH15" i="7" s="1"/>
  <c r="GI15" i="7" s="1"/>
  <c r="GJ15" i="7" s="1"/>
  <c r="GK15" i="7" s="1"/>
  <c r="GL15" i="7" s="1"/>
  <c r="GM15" i="7" s="1"/>
  <c r="GN15" i="7" s="1"/>
  <c r="GO15" i="7" s="1"/>
  <c r="GP15" i="7" s="1"/>
  <c r="GQ15" i="7" s="1"/>
  <c r="GR15" i="7" s="1"/>
  <c r="GS15" i="7" s="1"/>
  <c r="GT15" i="7" s="1"/>
  <c r="GU15" i="7" s="1"/>
  <c r="GV15" i="7" s="1"/>
  <c r="GW15" i="7" s="1"/>
  <c r="GX15" i="7" s="1"/>
  <c r="GY15" i="7" s="1"/>
  <c r="GZ15" i="7" s="1"/>
  <c r="HA15" i="7" s="1"/>
  <c r="HB15" i="7" s="1"/>
  <c r="HC15" i="7" s="1"/>
  <c r="HD15" i="7" s="1"/>
  <c r="HE15" i="7" s="1"/>
  <c r="HF15" i="7" s="1"/>
  <c r="HG15" i="7" s="1"/>
  <c r="HH15" i="7" s="1"/>
  <c r="HI15" i="7" s="1"/>
  <c r="HJ15" i="7" s="1"/>
  <c r="HK15" i="7" s="1"/>
  <c r="HL15" i="7" s="1"/>
  <c r="HM15" i="7" s="1"/>
  <c r="HN15" i="7" s="1"/>
  <c r="HO15" i="7" s="1"/>
  <c r="HP15" i="7" s="1"/>
  <c r="HQ15" i="7" s="1"/>
  <c r="HR15" i="7" s="1"/>
  <c r="HS15" i="7" s="1"/>
  <c r="HT15" i="7" s="1"/>
  <c r="HU15" i="7" s="1"/>
  <c r="HV15" i="7" s="1"/>
  <c r="HW15" i="7" s="1"/>
  <c r="HX15" i="7" s="1"/>
  <c r="HY15" i="7" s="1"/>
  <c r="HZ15" i="7" s="1"/>
  <c r="IA15" i="7" s="1"/>
  <c r="IB15" i="7" s="1"/>
  <c r="IC15" i="7" s="1"/>
  <c r="ID15" i="7" s="1"/>
  <c r="IE15" i="7" s="1"/>
  <c r="IF15" i="7" s="1"/>
  <c r="IG15" i="7" s="1"/>
  <c r="IH15" i="7" s="1"/>
  <c r="II15" i="7" s="1"/>
  <c r="IJ15" i="7" s="1"/>
  <c r="IK15" i="7" s="1"/>
  <c r="IL15" i="7" s="1"/>
  <c r="IM15" i="7" s="1"/>
  <c r="IN15" i="7" s="1"/>
  <c r="IO15" i="7" s="1"/>
  <c r="IP15" i="7" s="1"/>
  <c r="IQ15" i="7" s="1"/>
  <c r="IR15" i="7" s="1"/>
  <c r="IS15" i="7" s="1"/>
  <c r="IT15" i="7" s="1"/>
  <c r="IU15" i="7" s="1"/>
  <c r="IV15" i="7" s="1"/>
  <c r="IW15" i="7" s="1"/>
  <c r="IX15" i="7" s="1"/>
  <c r="IY15" i="7" s="1"/>
  <c r="G23" i="7"/>
  <c r="H23" i="7" s="1"/>
  <c r="I23" i="7" s="1"/>
  <c r="J23" i="7" s="1"/>
  <c r="K23" i="7" s="1"/>
  <c r="L23" i="7" s="1"/>
  <c r="M23" i="7" s="1"/>
  <c r="N23" i="7" s="1"/>
  <c r="O23" i="7" s="1"/>
  <c r="P23" i="7" s="1"/>
  <c r="Q23" i="7" s="1"/>
  <c r="R23" i="7" s="1"/>
  <c r="S23" i="7" s="1"/>
  <c r="T23" i="7" s="1"/>
  <c r="U23" i="7" s="1"/>
  <c r="V23" i="7" s="1"/>
  <c r="W23" i="7" s="1"/>
  <c r="X23" i="7" s="1"/>
  <c r="Y23" i="7" s="1"/>
  <c r="Z23" i="7" s="1"/>
  <c r="AA23" i="7" s="1"/>
  <c r="AB23" i="7" s="1"/>
  <c r="AC23" i="7" s="1"/>
  <c r="AD23" i="7" s="1"/>
  <c r="AE23" i="7" s="1"/>
  <c r="AF23" i="7" s="1"/>
  <c r="AG23" i="7" s="1"/>
  <c r="AH23" i="7" s="1"/>
  <c r="AI23" i="7" s="1"/>
  <c r="AJ23" i="7" s="1"/>
  <c r="AK23" i="7" s="1"/>
  <c r="AL23" i="7" s="1"/>
  <c r="AM23" i="7" s="1"/>
  <c r="AN23" i="7" s="1"/>
  <c r="AO23" i="7" s="1"/>
  <c r="AP23" i="7" s="1"/>
  <c r="AQ23" i="7" s="1"/>
  <c r="AR23" i="7" s="1"/>
  <c r="AS23" i="7" s="1"/>
  <c r="AT23" i="7" s="1"/>
  <c r="AU23" i="7" s="1"/>
  <c r="AV23" i="7" s="1"/>
  <c r="AW23" i="7" s="1"/>
  <c r="AX23" i="7" s="1"/>
  <c r="AY23" i="7" s="1"/>
  <c r="AZ23" i="7" s="1"/>
  <c r="BA23" i="7" s="1"/>
  <c r="BB23" i="7" s="1"/>
  <c r="BC23" i="7" s="1"/>
  <c r="BD23" i="7" s="1"/>
  <c r="BE23" i="7" s="1"/>
  <c r="BF23" i="7" s="1"/>
  <c r="BG23" i="7" s="1"/>
  <c r="BH23" i="7" s="1"/>
  <c r="BI23" i="7" s="1"/>
  <c r="BJ23" i="7" s="1"/>
  <c r="BK23" i="7" s="1"/>
  <c r="BL23" i="7" s="1"/>
  <c r="BM23" i="7" s="1"/>
  <c r="BN23" i="7" s="1"/>
  <c r="BO23" i="7" s="1"/>
  <c r="BP23" i="7" s="1"/>
  <c r="BQ23" i="7" s="1"/>
  <c r="BR23" i="7" s="1"/>
  <c r="BS23" i="7" s="1"/>
  <c r="BT23" i="7" s="1"/>
  <c r="BU23" i="7" s="1"/>
  <c r="BV23" i="7" s="1"/>
  <c r="BW23" i="7" s="1"/>
  <c r="BX23" i="7" s="1"/>
  <c r="BY23" i="7" s="1"/>
  <c r="BZ23" i="7" s="1"/>
  <c r="CA23" i="7" s="1"/>
  <c r="CB23" i="7" s="1"/>
  <c r="CC23" i="7" s="1"/>
  <c r="CD23" i="7" s="1"/>
  <c r="CE23" i="7" s="1"/>
  <c r="CF23" i="7" s="1"/>
  <c r="CG23" i="7" s="1"/>
  <c r="CH23" i="7" s="1"/>
  <c r="CI23" i="7" s="1"/>
  <c r="CJ23" i="7" s="1"/>
  <c r="CK23" i="7" s="1"/>
  <c r="CL23" i="7" s="1"/>
  <c r="CM23" i="7" s="1"/>
  <c r="CN23" i="7" s="1"/>
  <c r="CO23" i="7" s="1"/>
  <c r="CP23" i="7" s="1"/>
  <c r="CQ23" i="7" s="1"/>
  <c r="CR23" i="7" s="1"/>
  <c r="CS23" i="7" s="1"/>
  <c r="CT23" i="7" s="1"/>
  <c r="CU23" i="7" s="1"/>
  <c r="CV23" i="7" s="1"/>
  <c r="CW23" i="7" s="1"/>
  <c r="CX23" i="7" s="1"/>
  <c r="CY23" i="7" s="1"/>
  <c r="CZ23" i="7" s="1"/>
  <c r="DA23" i="7" s="1"/>
  <c r="DB23" i="7" s="1"/>
  <c r="DC23" i="7" s="1"/>
  <c r="DD23" i="7" s="1"/>
  <c r="DE23" i="7" s="1"/>
  <c r="DF23" i="7" s="1"/>
  <c r="DG23" i="7" s="1"/>
  <c r="DH23" i="7" s="1"/>
  <c r="DI23" i="7" s="1"/>
  <c r="DJ23" i="7" s="1"/>
  <c r="DK23" i="7" s="1"/>
  <c r="DL23" i="7" s="1"/>
  <c r="DM23" i="7" s="1"/>
  <c r="DN23" i="7" s="1"/>
  <c r="DO23" i="7" s="1"/>
  <c r="DP23" i="7" s="1"/>
  <c r="DQ23" i="7" s="1"/>
  <c r="DR23" i="7" s="1"/>
  <c r="DS23" i="7" s="1"/>
  <c r="DT23" i="7" s="1"/>
  <c r="DU23" i="7" s="1"/>
  <c r="DV23" i="7" s="1"/>
  <c r="DW23" i="7" s="1"/>
  <c r="DX23" i="7" s="1"/>
  <c r="DY23" i="7" s="1"/>
  <c r="DZ23" i="7" s="1"/>
  <c r="EA23" i="7" s="1"/>
  <c r="EB23" i="7" s="1"/>
  <c r="EC23" i="7" s="1"/>
  <c r="ED23" i="7" s="1"/>
  <c r="EE23" i="7" s="1"/>
  <c r="EF23" i="7" s="1"/>
  <c r="EG23" i="7" s="1"/>
  <c r="EH23" i="7" s="1"/>
  <c r="EI23" i="7" s="1"/>
  <c r="EJ23" i="7" s="1"/>
  <c r="EK23" i="7" s="1"/>
  <c r="EL23" i="7" s="1"/>
  <c r="EM23" i="7" s="1"/>
  <c r="EN23" i="7" s="1"/>
  <c r="EO23" i="7" s="1"/>
  <c r="EP23" i="7" s="1"/>
  <c r="EQ23" i="7" s="1"/>
  <c r="ER23" i="7" s="1"/>
  <c r="ES23" i="7" s="1"/>
  <c r="ET23" i="7" s="1"/>
  <c r="EU23" i="7" s="1"/>
  <c r="EV23" i="7" s="1"/>
  <c r="EW23" i="7" s="1"/>
  <c r="EX23" i="7" s="1"/>
  <c r="EY23" i="7" s="1"/>
  <c r="EZ23" i="7" s="1"/>
  <c r="FA23" i="7" s="1"/>
  <c r="FB23" i="7" s="1"/>
  <c r="FC23" i="7" s="1"/>
  <c r="FD23" i="7" s="1"/>
  <c r="FE23" i="7" s="1"/>
  <c r="FF23" i="7" s="1"/>
  <c r="FG23" i="7" s="1"/>
  <c r="FH23" i="7" s="1"/>
  <c r="FI23" i="7" s="1"/>
  <c r="FJ23" i="7" s="1"/>
  <c r="FK23" i="7" s="1"/>
  <c r="FL23" i="7" s="1"/>
  <c r="FM23" i="7" s="1"/>
  <c r="FN23" i="7" s="1"/>
  <c r="FO23" i="7" s="1"/>
  <c r="FP23" i="7" s="1"/>
  <c r="FQ23" i="7" s="1"/>
  <c r="FR23" i="7" s="1"/>
  <c r="FS23" i="7" s="1"/>
  <c r="FT23" i="7" s="1"/>
  <c r="FU23" i="7" s="1"/>
  <c r="FV23" i="7" s="1"/>
  <c r="FW23" i="7" s="1"/>
  <c r="FX23" i="7" s="1"/>
  <c r="FY23" i="7" s="1"/>
  <c r="FZ23" i="7" s="1"/>
  <c r="GA23" i="7" s="1"/>
  <c r="GB23" i="7" s="1"/>
  <c r="GC23" i="7" s="1"/>
  <c r="GD23" i="7" s="1"/>
  <c r="GE23" i="7" s="1"/>
  <c r="GF23" i="7" s="1"/>
  <c r="GG23" i="7" s="1"/>
  <c r="GH23" i="7" s="1"/>
  <c r="GI23" i="7" s="1"/>
  <c r="GJ23" i="7" s="1"/>
  <c r="GK23" i="7" s="1"/>
  <c r="GL23" i="7" s="1"/>
  <c r="GM23" i="7" s="1"/>
  <c r="GN23" i="7" s="1"/>
  <c r="GO23" i="7" s="1"/>
  <c r="GP23" i="7" s="1"/>
  <c r="GQ23" i="7" s="1"/>
  <c r="GR23" i="7" s="1"/>
  <c r="GS23" i="7" s="1"/>
  <c r="GT23" i="7" s="1"/>
  <c r="GU23" i="7" s="1"/>
  <c r="GV23" i="7" s="1"/>
  <c r="GW23" i="7" s="1"/>
  <c r="GX23" i="7" s="1"/>
  <c r="GY23" i="7" s="1"/>
  <c r="GZ23" i="7" s="1"/>
  <c r="HA23" i="7" s="1"/>
  <c r="HB23" i="7" s="1"/>
  <c r="HC23" i="7" s="1"/>
  <c r="HD23" i="7" s="1"/>
  <c r="HE23" i="7" s="1"/>
  <c r="HF23" i="7" s="1"/>
  <c r="HG23" i="7" s="1"/>
  <c r="HH23" i="7" s="1"/>
  <c r="HI23" i="7" s="1"/>
  <c r="HJ23" i="7" s="1"/>
  <c r="HK23" i="7" s="1"/>
  <c r="HL23" i="7" s="1"/>
  <c r="HM23" i="7" s="1"/>
  <c r="HN23" i="7" s="1"/>
  <c r="HO23" i="7" s="1"/>
  <c r="HP23" i="7" s="1"/>
  <c r="HQ23" i="7" s="1"/>
  <c r="HR23" i="7" s="1"/>
  <c r="HS23" i="7" s="1"/>
  <c r="HT23" i="7" s="1"/>
  <c r="HU23" i="7" s="1"/>
  <c r="HV23" i="7" s="1"/>
  <c r="HW23" i="7" s="1"/>
  <c r="HX23" i="7" s="1"/>
  <c r="HY23" i="7" s="1"/>
  <c r="HZ23" i="7" s="1"/>
  <c r="IA23" i="7" s="1"/>
  <c r="IB23" i="7" s="1"/>
  <c r="IC23" i="7" s="1"/>
  <c r="ID23" i="7" s="1"/>
  <c r="IE23" i="7" s="1"/>
  <c r="IF23" i="7" s="1"/>
  <c r="IG23" i="7" s="1"/>
  <c r="IH23" i="7" s="1"/>
  <c r="II23" i="7" s="1"/>
  <c r="IJ23" i="7" s="1"/>
  <c r="IK23" i="7" s="1"/>
  <c r="IL23" i="7" s="1"/>
  <c r="IM23" i="7" s="1"/>
  <c r="IN23" i="7" s="1"/>
  <c r="IO23" i="7" s="1"/>
  <c r="IP23" i="7" s="1"/>
  <c r="IQ23" i="7" s="1"/>
  <c r="IR23" i="7" s="1"/>
  <c r="IS23" i="7" s="1"/>
  <c r="IT23" i="7" s="1"/>
  <c r="IU23" i="7" s="1"/>
  <c r="IV23" i="7" s="1"/>
  <c r="IW23" i="7" s="1"/>
  <c r="IX23" i="7" s="1"/>
  <c r="IY23" i="7" s="1"/>
  <c r="G31" i="7"/>
  <c r="H31" i="7" s="1"/>
  <c r="I31" i="7" s="1"/>
  <c r="J31" i="7" s="1"/>
  <c r="K31" i="7" s="1"/>
  <c r="L31" i="7" s="1"/>
  <c r="M31" i="7" s="1"/>
  <c r="N31" i="7" s="1"/>
  <c r="O31" i="7" s="1"/>
  <c r="P31" i="7" s="1"/>
  <c r="Q31" i="7" s="1"/>
  <c r="R31" i="7" s="1"/>
  <c r="S31" i="7" s="1"/>
  <c r="T31" i="7" s="1"/>
  <c r="U31" i="7" s="1"/>
  <c r="V31" i="7" s="1"/>
  <c r="W31" i="7" s="1"/>
  <c r="X31" i="7" s="1"/>
  <c r="Y31" i="7" s="1"/>
  <c r="Z31" i="7" s="1"/>
  <c r="AA31" i="7" s="1"/>
  <c r="AB31" i="7" s="1"/>
  <c r="AC31" i="7" s="1"/>
  <c r="AD31" i="7" s="1"/>
  <c r="AE31" i="7" s="1"/>
  <c r="AF31" i="7" s="1"/>
  <c r="AG31" i="7" s="1"/>
  <c r="AH31" i="7" s="1"/>
  <c r="AI31" i="7" s="1"/>
  <c r="AJ31" i="7" s="1"/>
  <c r="AK31" i="7" s="1"/>
  <c r="AL31" i="7" s="1"/>
  <c r="AM31" i="7" s="1"/>
  <c r="AN31" i="7" s="1"/>
  <c r="AO31" i="7" s="1"/>
  <c r="AP31" i="7" s="1"/>
  <c r="AQ31" i="7" s="1"/>
  <c r="AR31" i="7" s="1"/>
  <c r="AS31" i="7" s="1"/>
  <c r="AT31" i="7" s="1"/>
  <c r="AU31" i="7" s="1"/>
  <c r="AV31" i="7" s="1"/>
  <c r="AW31" i="7" s="1"/>
  <c r="AX31" i="7" s="1"/>
  <c r="AY31" i="7" s="1"/>
  <c r="AZ31" i="7" s="1"/>
  <c r="BA31" i="7" s="1"/>
  <c r="BB31" i="7" s="1"/>
  <c r="BC31" i="7" s="1"/>
  <c r="BD31" i="7" s="1"/>
  <c r="BE31" i="7" s="1"/>
  <c r="BF31" i="7" s="1"/>
  <c r="BG31" i="7" s="1"/>
  <c r="BH31" i="7" s="1"/>
  <c r="BI31" i="7" s="1"/>
  <c r="BJ31" i="7" s="1"/>
  <c r="BK31" i="7" s="1"/>
  <c r="BL31" i="7" s="1"/>
  <c r="BM31" i="7" s="1"/>
  <c r="BN31" i="7" s="1"/>
  <c r="BO31" i="7" s="1"/>
  <c r="BP31" i="7" s="1"/>
  <c r="BQ31" i="7" s="1"/>
  <c r="BR31" i="7" s="1"/>
  <c r="BS31" i="7" s="1"/>
  <c r="BT31" i="7" s="1"/>
  <c r="BU31" i="7" s="1"/>
  <c r="BV31" i="7" s="1"/>
  <c r="BW31" i="7" s="1"/>
  <c r="BX31" i="7" s="1"/>
  <c r="BY31" i="7" s="1"/>
  <c r="BZ31" i="7" s="1"/>
  <c r="CA31" i="7" s="1"/>
  <c r="CB31" i="7" s="1"/>
  <c r="CC31" i="7" s="1"/>
  <c r="CD31" i="7" s="1"/>
  <c r="CE31" i="7" s="1"/>
  <c r="CF31" i="7" s="1"/>
  <c r="CG31" i="7" s="1"/>
  <c r="CH31" i="7" s="1"/>
  <c r="CI31" i="7" s="1"/>
  <c r="CJ31" i="7" s="1"/>
  <c r="CK31" i="7" s="1"/>
  <c r="CL31" i="7" s="1"/>
  <c r="CM31" i="7" s="1"/>
  <c r="CN31" i="7" s="1"/>
  <c r="CO31" i="7" s="1"/>
  <c r="CP31" i="7" s="1"/>
  <c r="CQ31" i="7" s="1"/>
  <c r="CR31" i="7" s="1"/>
  <c r="CS31" i="7" s="1"/>
  <c r="CT31" i="7" s="1"/>
  <c r="CU31" i="7" s="1"/>
  <c r="CV31" i="7" s="1"/>
  <c r="CW31" i="7" s="1"/>
  <c r="CX31" i="7" s="1"/>
  <c r="CY31" i="7" s="1"/>
  <c r="CZ31" i="7" s="1"/>
  <c r="DA31" i="7" s="1"/>
  <c r="DB31" i="7" s="1"/>
  <c r="DC31" i="7" s="1"/>
  <c r="DD31" i="7" s="1"/>
  <c r="DE31" i="7" s="1"/>
  <c r="DF31" i="7" s="1"/>
  <c r="DG31" i="7" s="1"/>
  <c r="DH31" i="7" s="1"/>
  <c r="DI31" i="7" s="1"/>
  <c r="DJ31" i="7" s="1"/>
  <c r="DK31" i="7" s="1"/>
  <c r="DL31" i="7" s="1"/>
  <c r="DM31" i="7" s="1"/>
  <c r="DN31" i="7" s="1"/>
  <c r="DO31" i="7" s="1"/>
  <c r="DP31" i="7" s="1"/>
  <c r="DQ31" i="7" s="1"/>
  <c r="DR31" i="7" s="1"/>
  <c r="DS31" i="7" s="1"/>
  <c r="DT31" i="7" s="1"/>
  <c r="DU31" i="7" s="1"/>
  <c r="DV31" i="7" s="1"/>
  <c r="DW31" i="7" s="1"/>
  <c r="DX31" i="7" s="1"/>
  <c r="DY31" i="7" s="1"/>
  <c r="DZ31" i="7" s="1"/>
  <c r="EA31" i="7" s="1"/>
  <c r="EB31" i="7" s="1"/>
  <c r="EC31" i="7" s="1"/>
  <c r="ED31" i="7" s="1"/>
  <c r="EE31" i="7" s="1"/>
  <c r="EF31" i="7" s="1"/>
  <c r="EG31" i="7" s="1"/>
  <c r="EH31" i="7" s="1"/>
  <c r="EI31" i="7" s="1"/>
  <c r="EJ31" i="7" s="1"/>
  <c r="EK31" i="7" s="1"/>
  <c r="EL31" i="7" s="1"/>
  <c r="EM31" i="7" s="1"/>
  <c r="EN31" i="7" s="1"/>
  <c r="EO31" i="7" s="1"/>
  <c r="EP31" i="7" s="1"/>
  <c r="EQ31" i="7" s="1"/>
  <c r="ER31" i="7" s="1"/>
  <c r="ES31" i="7" s="1"/>
  <c r="ET31" i="7" s="1"/>
  <c r="EU31" i="7" s="1"/>
  <c r="EV31" i="7" s="1"/>
  <c r="EW31" i="7" s="1"/>
  <c r="EX31" i="7" s="1"/>
  <c r="EY31" i="7" s="1"/>
  <c r="EZ31" i="7" s="1"/>
  <c r="FA31" i="7" s="1"/>
  <c r="FB31" i="7" s="1"/>
  <c r="FC31" i="7" s="1"/>
  <c r="FD31" i="7" s="1"/>
  <c r="FE31" i="7" s="1"/>
  <c r="FF31" i="7" s="1"/>
  <c r="FG31" i="7" s="1"/>
  <c r="FH31" i="7" s="1"/>
  <c r="FI31" i="7" s="1"/>
  <c r="FJ31" i="7" s="1"/>
  <c r="FK31" i="7" s="1"/>
  <c r="FL31" i="7" s="1"/>
  <c r="FM31" i="7" s="1"/>
  <c r="FN31" i="7" s="1"/>
  <c r="FO31" i="7" s="1"/>
  <c r="FP31" i="7" s="1"/>
  <c r="FQ31" i="7" s="1"/>
  <c r="FR31" i="7" s="1"/>
  <c r="FS31" i="7" s="1"/>
  <c r="FT31" i="7" s="1"/>
  <c r="FU31" i="7" s="1"/>
  <c r="FV31" i="7" s="1"/>
  <c r="FW31" i="7" s="1"/>
  <c r="FX31" i="7" s="1"/>
  <c r="FY31" i="7" s="1"/>
  <c r="FZ31" i="7" s="1"/>
  <c r="GA31" i="7" s="1"/>
  <c r="GB31" i="7" s="1"/>
  <c r="GC31" i="7" s="1"/>
  <c r="GD31" i="7" s="1"/>
  <c r="GE31" i="7" s="1"/>
  <c r="GF31" i="7" s="1"/>
  <c r="GG31" i="7" s="1"/>
  <c r="GH31" i="7" s="1"/>
  <c r="GI31" i="7" s="1"/>
  <c r="GJ31" i="7" s="1"/>
  <c r="GK31" i="7" s="1"/>
  <c r="GL31" i="7" s="1"/>
  <c r="GM31" i="7" s="1"/>
  <c r="GN31" i="7" s="1"/>
  <c r="GO31" i="7" s="1"/>
  <c r="GP31" i="7" s="1"/>
  <c r="GQ31" i="7" s="1"/>
  <c r="GR31" i="7" s="1"/>
  <c r="GS31" i="7" s="1"/>
  <c r="GT31" i="7" s="1"/>
  <c r="GU31" i="7" s="1"/>
  <c r="GV31" i="7" s="1"/>
  <c r="GW31" i="7" s="1"/>
  <c r="GX31" i="7" s="1"/>
  <c r="GY31" i="7" s="1"/>
  <c r="GZ31" i="7" s="1"/>
  <c r="HA31" i="7" s="1"/>
  <c r="HB31" i="7" s="1"/>
  <c r="HC31" i="7" s="1"/>
  <c r="HD31" i="7" s="1"/>
  <c r="HE31" i="7" s="1"/>
  <c r="HF31" i="7" s="1"/>
  <c r="HG31" i="7" s="1"/>
  <c r="HH31" i="7" s="1"/>
  <c r="HI31" i="7" s="1"/>
  <c r="HJ31" i="7" s="1"/>
  <c r="HK31" i="7" s="1"/>
  <c r="HL31" i="7" s="1"/>
  <c r="HM31" i="7" s="1"/>
  <c r="HN31" i="7" s="1"/>
  <c r="HO31" i="7" s="1"/>
  <c r="HP31" i="7" s="1"/>
  <c r="HQ31" i="7" s="1"/>
  <c r="HR31" i="7" s="1"/>
  <c r="HS31" i="7" s="1"/>
  <c r="HT31" i="7" s="1"/>
  <c r="HU31" i="7" s="1"/>
  <c r="HV31" i="7" s="1"/>
  <c r="HW31" i="7" s="1"/>
  <c r="HX31" i="7" s="1"/>
  <c r="HY31" i="7" s="1"/>
  <c r="HZ31" i="7" s="1"/>
  <c r="IA31" i="7" s="1"/>
  <c r="IB31" i="7" s="1"/>
  <c r="IC31" i="7" s="1"/>
  <c r="ID31" i="7" s="1"/>
  <c r="IE31" i="7" s="1"/>
  <c r="IF31" i="7" s="1"/>
  <c r="IG31" i="7" s="1"/>
  <c r="IH31" i="7" s="1"/>
  <c r="II31" i="7" s="1"/>
  <c r="IJ31" i="7" s="1"/>
  <c r="IK31" i="7" s="1"/>
  <c r="IL31" i="7" s="1"/>
  <c r="IM31" i="7" s="1"/>
  <c r="IN31" i="7" s="1"/>
  <c r="IO31" i="7" s="1"/>
  <c r="IP31" i="7" s="1"/>
  <c r="IQ31" i="7" s="1"/>
  <c r="IR31" i="7" s="1"/>
  <c r="IS31" i="7" s="1"/>
  <c r="IT31" i="7" s="1"/>
  <c r="IU31" i="7" s="1"/>
  <c r="IV31" i="7" s="1"/>
  <c r="IW31" i="7" s="1"/>
  <c r="IX31" i="7" s="1"/>
  <c r="IY31" i="7" s="1"/>
  <c r="G39" i="7"/>
  <c r="H39" i="7" s="1"/>
  <c r="I39" i="7" s="1"/>
  <c r="J39" i="7" s="1"/>
  <c r="K39" i="7" s="1"/>
  <c r="L39" i="7" s="1"/>
  <c r="M39" i="7" s="1"/>
  <c r="N39" i="7" s="1"/>
  <c r="O39" i="7" s="1"/>
  <c r="P39" i="7" s="1"/>
  <c r="Q39" i="7" s="1"/>
  <c r="R39" i="7" s="1"/>
  <c r="S39" i="7" s="1"/>
  <c r="T39" i="7" s="1"/>
  <c r="U39" i="7" s="1"/>
  <c r="V39" i="7" s="1"/>
  <c r="W39" i="7" s="1"/>
  <c r="X39" i="7" s="1"/>
  <c r="Y39" i="7" s="1"/>
  <c r="Z39" i="7" s="1"/>
  <c r="AA39" i="7" s="1"/>
  <c r="AB39" i="7" s="1"/>
  <c r="AC39" i="7" s="1"/>
  <c r="AD39" i="7" s="1"/>
  <c r="AE39" i="7" s="1"/>
  <c r="AF39" i="7" s="1"/>
  <c r="AG39" i="7" s="1"/>
  <c r="AH39" i="7" s="1"/>
  <c r="AI39" i="7" s="1"/>
  <c r="AJ39" i="7" s="1"/>
  <c r="AK39" i="7" s="1"/>
  <c r="AL39" i="7" s="1"/>
  <c r="AM39" i="7" s="1"/>
  <c r="AN39" i="7" s="1"/>
  <c r="AO39" i="7" s="1"/>
  <c r="AP39" i="7" s="1"/>
  <c r="AQ39" i="7" s="1"/>
  <c r="AR39" i="7" s="1"/>
  <c r="AS39" i="7" s="1"/>
  <c r="AT39" i="7" s="1"/>
  <c r="AU39" i="7" s="1"/>
  <c r="AV39" i="7" s="1"/>
  <c r="AW39" i="7" s="1"/>
  <c r="AX39" i="7" s="1"/>
  <c r="AY39" i="7" s="1"/>
  <c r="AZ39" i="7" s="1"/>
  <c r="BA39" i="7" s="1"/>
  <c r="BB39" i="7" s="1"/>
  <c r="BC39" i="7" s="1"/>
  <c r="BD39" i="7" s="1"/>
  <c r="BE39" i="7" s="1"/>
  <c r="BF39" i="7" s="1"/>
  <c r="BG39" i="7" s="1"/>
  <c r="BH39" i="7" s="1"/>
  <c r="BI39" i="7" s="1"/>
  <c r="BJ39" i="7" s="1"/>
  <c r="BK39" i="7" s="1"/>
  <c r="BL39" i="7" s="1"/>
  <c r="BM39" i="7" s="1"/>
  <c r="BN39" i="7" s="1"/>
  <c r="BO39" i="7" s="1"/>
  <c r="BP39" i="7" s="1"/>
  <c r="BQ39" i="7" s="1"/>
  <c r="BR39" i="7" s="1"/>
  <c r="BS39" i="7" s="1"/>
  <c r="BT39" i="7" s="1"/>
  <c r="BU39" i="7" s="1"/>
  <c r="BV39" i="7" s="1"/>
  <c r="BW39" i="7" s="1"/>
  <c r="BX39" i="7" s="1"/>
  <c r="BY39" i="7" s="1"/>
  <c r="BZ39" i="7" s="1"/>
  <c r="CA39" i="7" s="1"/>
  <c r="CB39" i="7" s="1"/>
  <c r="CC39" i="7" s="1"/>
  <c r="CD39" i="7" s="1"/>
  <c r="CE39" i="7" s="1"/>
  <c r="CF39" i="7" s="1"/>
  <c r="CG39" i="7" s="1"/>
  <c r="CH39" i="7" s="1"/>
  <c r="CI39" i="7" s="1"/>
  <c r="CJ39" i="7" s="1"/>
  <c r="CK39" i="7" s="1"/>
  <c r="CL39" i="7" s="1"/>
  <c r="CM39" i="7" s="1"/>
  <c r="CN39" i="7" s="1"/>
  <c r="CO39" i="7" s="1"/>
  <c r="CP39" i="7" s="1"/>
  <c r="CQ39" i="7" s="1"/>
  <c r="CR39" i="7" s="1"/>
  <c r="CS39" i="7" s="1"/>
  <c r="CT39" i="7" s="1"/>
  <c r="CU39" i="7" s="1"/>
  <c r="CV39" i="7" s="1"/>
  <c r="CW39" i="7" s="1"/>
  <c r="CX39" i="7" s="1"/>
  <c r="CY39" i="7" s="1"/>
  <c r="CZ39" i="7" s="1"/>
  <c r="DA39" i="7" s="1"/>
  <c r="DB39" i="7" s="1"/>
  <c r="DC39" i="7" s="1"/>
  <c r="DD39" i="7" s="1"/>
  <c r="DE39" i="7" s="1"/>
  <c r="DF39" i="7" s="1"/>
  <c r="DG39" i="7" s="1"/>
  <c r="DH39" i="7" s="1"/>
  <c r="DI39" i="7" s="1"/>
  <c r="DJ39" i="7" s="1"/>
  <c r="DK39" i="7" s="1"/>
  <c r="DL39" i="7" s="1"/>
  <c r="DM39" i="7" s="1"/>
  <c r="DN39" i="7" s="1"/>
  <c r="DO39" i="7" s="1"/>
  <c r="DP39" i="7" s="1"/>
  <c r="DQ39" i="7" s="1"/>
  <c r="DR39" i="7" s="1"/>
  <c r="DS39" i="7" s="1"/>
  <c r="DT39" i="7" s="1"/>
  <c r="DU39" i="7" s="1"/>
  <c r="DV39" i="7" s="1"/>
  <c r="DW39" i="7" s="1"/>
  <c r="DX39" i="7" s="1"/>
  <c r="DY39" i="7" s="1"/>
  <c r="DZ39" i="7" s="1"/>
  <c r="EA39" i="7" s="1"/>
  <c r="EB39" i="7" s="1"/>
  <c r="EC39" i="7" s="1"/>
  <c r="ED39" i="7" s="1"/>
  <c r="EE39" i="7" s="1"/>
  <c r="EF39" i="7" s="1"/>
  <c r="EG39" i="7" s="1"/>
  <c r="EH39" i="7" s="1"/>
  <c r="EI39" i="7" s="1"/>
  <c r="EJ39" i="7" s="1"/>
  <c r="EK39" i="7" s="1"/>
  <c r="EL39" i="7" s="1"/>
  <c r="EM39" i="7" s="1"/>
  <c r="EN39" i="7" s="1"/>
  <c r="EO39" i="7" s="1"/>
  <c r="EP39" i="7" s="1"/>
  <c r="EQ39" i="7" s="1"/>
  <c r="ER39" i="7" s="1"/>
  <c r="ES39" i="7" s="1"/>
  <c r="ET39" i="7" s="1"/>
  <c r="EU39" i="7" s="1"/>
  <c r="EV39" i="7" s="1"/>
  <c r="EW39" i="7" s="1"/>
  <c r="EX39" i="7" s="1"/>
  <c r="EY39" i="7" s="1"/>
  <c r="EZ39" i="7" s="1"/>
  <c r="FA39" i="7" s="1"/>
  <c r="FB39" i="7" s="1"/>
  <c r="FC39" i="7" s="1"/>
  <c r="FD39" i="7" s="1"/>
  <c r="FE39" i="7" s="1"/>
  <c r="FF39" i="7" s="1"/>
  <c r="FG39" i="7" s="1"/>
  <c r="FH39" i="7" s="1"/>
  <c r="FI39" i="7" s="1"/>
  <c r="FJ39" i="7" s="1"/>
  <c r="FK39" i="7" s="1"/>
  <c r="FL39" i="7" s="1"/>
  <c r="FM39" i="7" s="1"/>
  <c r="FN39" i="7" s="1"/>
  <c r="FO39" i="7" s="1"/>
  <c r="FP39" i="7" s="1"/>
  <c r="FQ39" i="7" s="1"/>
  <c r="FR39" i="7" s="1"/>
  <c r="FS39" i="7" s="1"/>
  <c r="FT39" i="7" s="1"/>
  <c r="FU39" i="7" s="1"/>
  <c r="FV39" i="7" s="1"/>
  <c r="FW39" i="7" s="1"/>
  <c r="FX39" i="7" s="1"/>
  <c r="FY39" i="7" s="1"/>
  <c r="FZ39" i="7" s="1"/>
  <c r="GA39" i="7" s="1"/>
  <c r="GB39" i="7" s="1"/>
  <c r="GC39" i="7" s="1"/>
  <c r="GD39" i="7" s="1"/>
  <c r="GE39" i="7" s="1"/>
  <c r="GF39" i="7" s="1"/>
  <c r="GG39" i="7" s="1"/>
  <c r="GH39" i="7" s="1"/>
  <c r="GI39" i="7" s="1"/>
  <c r="GJ39" i="7" s="1"/>
  <c r="GK39" i="7" s="1"/>
  <c r="GL39" i="7" s="1"/>
  <c r="GM39" i="7" s="1"/>
  <c r="GN39" i="7" s="1"/>
  <c r="GO39" i="7" s="1"/>
  <c r="GP39" i="7" s="1"/>
  <c r="GQ39" i="7" s="1"/>
  <c r="GR39" i="7" s="1"/>
  <c r="GS39" i="7" s="1"/>
  <c r="GT39" i="7" s="1"/>
  <c r="GU39" i="7" s="1"/>
  <c r="GV39" i="7" s="1"/>
  <c r="GW39" i="7" s="1"/>
  <c r="GX39" i="7" s="1"/>
  <c r="GY39" i="7" s="1"/>
  <c r="GZ39" i="7" s="1"/>
  <c r="HA39" i="7" s="1"/>
  <c r="HB39" i="7" s="1"/>
  <c r="HC39" i="7" s="1"/>
  <c r="HD39" i="7" s="1"/>
  <c r="HE39" i="7" s="1"/>
  <c r="HF39" i="7" s="1"/>
  <c r="HG39" i="7" s="1"/>
  <c r="HH39" i="7" s="1"/>
  <c r="HI39" i="7" s="1"/>
  <c r="HJ39" i="7" s="1"/>
  <c r="HK39" i="7" s="1"/>
  <c r="HL39" i="7" s="1"/>
  <c r="HM39" i="7" s="1"/>
  <c r="HN39" i="7" s="1"/>
  <c r="HO39" i="7" s="1"/>
  <c r="HP39" i="7" s="1"/>
  <c r="HQ39" i="7" s="1"/>
  <c r="HR39" i="7" s="1"/>
  <c r="HS39" i="7" s="1"/>
  <c r="HT39" i="7" s="1"/>
  <c r="HU39" i="7" s="1"/>
  <c r="HV39" i="7" s="1"/>
  <c r="HW39" i="7" s="1"/>
  <c r="HX39" i="7" s="1"/>
  <c r="HY39" i="7" s="1"/>
  <c r="HZ39" i="7" s="1"/>
  <c r="IA39" i="7" s="1"/>
  <c r="IB39" i="7" s="1"/>
  <c r="IC39" i="7" s="1"/>
  <c r="ID39" i="7" s="1"/>
  <c r="IE39" i="7" s="1"/>
  <c r="IF39" i="7" s="1"/>
  <c r="IG39" i="7" s="1"/>
  <c r="IH39" i="7" s="1"/>
  <c r="II39" i="7" s="1"/>
  <c r="IJ39" i="7" s="1"/>
  <c r="IK39" i="7" s="1"/>
  <c r="IL39" i="7" s="1"/>
  <c r="IM39" i="7" s="1"/>
  <c r="IN39" i="7" s="1"/>
  <c r="IO39" i="7" s="1"/>
  <c r="IP39" i="7" s="1"/>
  <c r="IQ39" i="7" s="1"/>
  <c r="IR39" i="7" s="1"/>
  <c r="IS39" i="7" s="1"/>
  <c r="IT39" i="7" s="1"/>
  <c r="IU39" i="7" s="1"/>
  <c r="IV39" i="7" s="1"/>
  <c r="IW39" i="7" s="1"/>
  <c r="IX39" i="7" s="1"/>
  <c r="IY39" i="7" s="1"/>
  <c r="G47" i="7"/>
  <c r="H47" i="7" s="1"/>
  <c r="I47" i="7" s="1"/>
  <c r="J47" i="7" s="1"/>
  <c r="K47" i="7" s="1"/>
  <c r="L47" i="7" s="1"/>
  <c r="M47" i="7" s="1"/>
  <c r="N47" i="7" s="1"/>
  <c r="O47" i="7" s="1"/>
  <c r="P47" i="7" s="1"/>
  <c r="Q47" i="7" s="1"/>
  <c r="R47" i="7" s="1"/>
  <c r="S47" i="7" s="1"/>
  <c r="T47" i="7" s="1"/>
  <c r="U47" i="7" s="1"/>
  <c r="V47" i="7" s="1"/>
  <c r="W47" i="7" s="1"/>
  <c r="X47" i="7" s="1"/>
  <c r="Y47" i="7" s="1"/>
  <c r="Z47" i="7" s="1"/>
  <c r="AA47" i="7" s="1"/>
  <c r="AB47" i="7" s="1"/>
  <c r="AC47" i="7" s="1"/>
  <c r="AD47" i="7" s="1"/>
  <c r="AE47" i="7" s="1"/>
  <c r="AF47" i="7" s="1"/>
  <c r="AG47" i="7" s="1"/>
  <c r="AH47" i="7" s="1"/>
  <c r="AI47" i="7" s="1"/>
  <c r="AJ47" i="7" s="1"/>
  <c r="AK47" i="7" s="1"/>
  <c r="AL47" i="7" s="1"/>
  <c r="AM47" i="7" s="1"/>
  <c r="AN47" i="7" s="1"/>
  <c r="AO47" i="7" s="1"/>
  <c r="AP47" i="7" s="1"/>
  <c r="AQ47" i="7" s="1"/>
  <c r="AR47" i="7" s="1"/>
  <c r="AS47" i="7" s="1"/>
  <c r="AT47" i="7" s="1"/>
  <c r="AU47" i="7" s="1"/>
  <c r="AV47" i="7" s="1"/>
  <c r="AW47" i="7" s="1"/>
  <c r="AX47" i="7" s="1"/>
  <c r="AY47" i="7" s="1"/>
  <c r="AZ47" i="7" s="1"/>
  <c r="BA47" i="7" s="1"/>
  <c r="BB47" i="7" s="1"/>
  <c r="BC47" i="7" s="1"/>
  <c r="BD47" i="7" s="1"/>
  <c r="BE47" i="7" s="1"/>
  <c r="BF47" i="7" s="1"/>
  <c r="BG47" i="7" s="1"/>
  <c r="BH47" i="7" s="1"/>
  <c r="BI47" i="7" s="1"/>
  <c r="BJ47" i="7" s="1"/>
  <c r="BK47" i="7" s="1"/>
  <c r="BL47" i="7" s="1"/>
  <c r="BM47" i="7" s="1"/>
  <c r="BN47" i="7" s="1"/>
  <c r="BO47" i="7" s="1"/>
  <c r="BP47" i="7" s="1"/>
  <c r="BQ47" i="7" s="1"/>
  <c r="BR47" i="7" s="1"/>
  <c r="BS47" i="7" s="1"/>
  <c r="BT47" i="7" s="1"/>
  <c r="BU47" i="7" s="1"/>
  <c r="BV47" i="7" s="1"/>
  <c r="BW47" i="7" s="1"/>
  <c r="BX47" i="7" s="1"/>
  <c r="BY47" i="7" s="1"/>
  <c r="BZ47" i="7" s="1"/>
  <c r="CA47" i="7" s="1"/>
  <c r="CB47" i="7" s="1"/>
  <c r="CC47" i="7" s="1"/>
  <c r="CD47" i="7" s="1"/>
  <c r="CE47" i="7" s="1"/>
  <c r="CF47" i="7" s="1"/>
  <c r="CG47" i="7" s="1"/>
  <c r="CH47" i="7" s="1"/>
  <c r="CI47" i="7" s="1"/>
  <c r="CJ47" i="7" s="1"/>
  <c r="CK47" i="7" s="1"/>
  <c r="CL47" i="7" s="1"/>
  <c r="CM47" i="7" s="1"/>
  <c r="CN47" i="7" s="1"/>
  <c r="CO47" i="7" s="1"/>
  <c r="CP47" i="7" s="1"/>
  <c r="CQ47" i="7" s="1"/>
  <c r="CR47" i="7" s="1"/>
  <c r="CS47" i="7" s="1"/>
  <c r="CT47" i="7" s="1"/>
  <c r="CU47" i="7" s="1"/>
  <c r="CV47" i="7" s="1"/>
  <c r="CW47" i="7" s="1"/>
  <c r="CX47" i="7" s="1"/>
  <c r="CY47" i="7" s="1"/>
  <c r="CZ47" i="7" s="1"/>
  <c r="DA47" i="7" s="1"/>
  <c r="DB47" i="7" s="1"/>
  <c r="DC47" i="7" s="1"/>
  <c r="DD47" i="7" s="1"/>
  <c r="DE47" i="7" s="1"/>
  <c r="DF47" i="7" s="1"/>
  <c r="DG47" i="7" s="1"/>
  <c r="DH47" i="7" s="1"/>
  <c r="DI47" i="7" s="1"/>
  <c r="DJ47" i="7" s="1"/>
  <c r="DK47" i="7" s="1"/>
  <c r="DL47" i="7" s="1"/>
  <c r="DM47" i="7" s="1"/>
  <c r="DN47" i="7" s="1"/>
  <c r="DO47" i="7" s="1"/>
  <c r="DP47" i="7" s="1"/>
  <c r="DQ47" i="7" s="1"/>
  <c r="DR47" i="7" s="1"/>
  <c r="DS47" i="7" s="1"/>
  <c r="DT47" i="7" s="1"/>
  <c r="DU47" i="7" s="1"/>
  <c r="DV47" i="7" s="1"/>
  <c r="DW47" i="7" s="1"/>
  <c r="DX47" i="7" s="1"/>
  <c r="DY47" i="7" s="1"/>
  <c r="DZ47" i="7" s="1"/>
  <c r="EA47" i="7" s="1"/>
  <c r="EB47" i="7" s="1"/>
  <c r="EC47" i="7" s="1"/>
  <c r="ED47" i="7" s="1"/>
  <c r="EE47" i="7" s="1"/>
  <c r="EF47" i="7" s="1"/>
  <c r="EG47" i="7" s="1"/>
  <c r="EH47" i="7" s="1"/>
  <c r="EI47" i="7" s="1"/>
  <c r="EJ47" i="7" s="1"/>
  <c r="EK47" i="7" s="1"/>
  <c r="EL47" i="7" s="1"/>
  <c r="EM47" i="7" s="1"/>
  <c r="EN47" i="7" s="1"/>
  <c r="EO47" i="7" s="1"/>
  <c r="EP47" i="7" s="1"/>
  <c r="EQ47" i="7" s="1"/>
  <c r="ER47" i="7" s="1"/>
  <c r="ES47" i="7" s="1"/>
  <c r="ET47" i="7" s="1"/>
  <c r="EU47" i="7" s="1"/>
  <c r="EV47" i="7" s="1"/>
  <c r="EW47" i="7" s="1"/>
  <c r="EX47" i="7" s="1"/>
  <c r="EY47" i="7" s="1"/>
  <c r="EZ47" i="7" s="1"/>
  <c r="FA47" i="7" s="1"/>
  <c r="FB47" i="7" s="1"/>
  <c r="FC47" i="7" s="1"/>
  <c r="FD47" i="7" s="1"/>
  <c r="FE47" i="7" s="1"/>
  <c r="FF47" i="7" s="1"/>
  <c r="FG47" i="7" s="1"/>
  <c r="FH47" i="7" s="1"/>
  <c r="FI47" i="7" s="1"/>
  <c r="FJ47" i="7" s="1"/>
  <c r="FK47" i="7" s="1"/>
  <c r="FL47" i="7" s="1"/>
  <c r="FM47" i="7" s="1"/>
  <c r="FN47" i="7" s="1"/>
  <c r="FO47" i="7" s="1"/>
  <c r="FP47" i="7" s="1"/>
  <c r="FQ47" i="7" s="1"/>
  <c r="FR47" i="7" s="1"/>
  <c r="FS47" i="7" s="1"/>
  <c r="FT47" i="7" s="1"/>
  <c r="FU47" i="7" s="1"/>
  <c r="FV47" i="7" s="1"/>
  <c r="FW47" i="7" s="1"/>
  <c r="FX47" i="7" s="1"/>
  <c r="FY47" i="7" s="1"/>
  <c r="FZ47" i="7" s="1"/>
  <c r="GA47" i="7" s="1"/>
  <c r="GB47" i="7" s="1"/>
  <c r="GC47" i="7" s="1"/>
  <c r="GD47" i="7" s="1"/>
  <c r="GE47" i="7" s="1"/>
  <c r="GF47" i="7" s="1"/>
  <c r="GG47" i="7" s="1"/>
  <c r="GH47" i="7" s="1"/>
  <c r="GI47" i="7" s="1"/>
  <c r="GJ47" i="7" s="1"/>
  <c r="GK47" i="7" s="1"/>
  <c r="GL47" i="7" s="1"/>
  <c r="GM47" i="7" s="1"/>
  <c r="GN47" i="7" s="1"/>
  <c r="GO47" i="7" s="1"/>
  <c r="GP47" i="7" s="1"/>
  <c r="GQ47" i="7" s="1"/>
  <c r="GR47" i="7" s="1"/>
  <c r="GS47" i="7" s="1"/>
  <c r="GT47" i="7" s="1"/>
  <c r="GU47" i="7" s="1"/>
  <c r="GV47" i="7" s="1"/>
  <c r="GW47" i="7" s="1"/>
  <c r="GX47" i="7" s="1"/>
  <c r="GY47" i="7" s="1"/>
  <c r="GZ47" i="7" s="1"/>
  <c r="HA47" i="7" s="1"/>
  <c r="HB47" i="7" s="1"/>
  <c r="HC47" i="7" s="1"/>
  <c r="HD47" i="7" s="1"/>
  <c r="HE47" i="7" s="1"/>
  <c r="HF47" i="7" s="1"/>
  <c r="HG47" i="7" s="1"/>
  <c r="HH47" i="7" s="1"/>
  <c r="HI47" i="7" s="1"/>
  <c r="HJ47" i="7" s="1"/>
  <c r="HK47" i="7" s="1"/>
  <c r="HL47" i="7" s="1"/>
  <c r="HM47" i="7" s="1"/>
  <c r="HN47" i="7" s="1"/>
  <c r="HO47" i="7" s="1"/>
  <c r="HP47" i="7" s="1"/>
  <c r="HQ47" i="7" s="1"/>
  <c r="HR47" i="7" s="1"/>
  <c r="HS47" i="7" s="1"/>
  <c r="HT47" i="7" s="1"/>
  <c r="HU47" i="7" s="1"/>
  <c r="HV47" i="7" s="1"/>
  <c r="HW47" i="7" s="1"/>
  <c r="HX47" i="7" s="1"/>
  <c r="HY47" i="7" s="1"/>
  <c r="HZ47" i="7" s="1"/>
  <c r="IA47" i="7" s="1"/>
  <c r="IB47" i="7" s="1"/>
  <c r="IC47" i="7" s="1"/>
  <c r="ID47" i="7" s="1"/>
  <c r="IE47" i="7" s="1"/>
  <c r="IF47" i="7" s="1"/>
  <c r="IG47" i="7" s="1"/>
  <c r="IH47" i="7" s="1"/>
  <c r="II47" i="7" s="1"/>
  <c r="IJ47" i="7" s="1"/>
  <c r="IK47" i="7" s="1"/>
  <c r="IL47" i="7" s="1"/>
  <c r="IM47" i="7" s="1"/>
  <c r="IN47" i="7" s="1"/>
  <c r="IO47" i="7" s="1"/>
  <c r="IP47" i="7" s="1"/>
  <c r="IQ47" i="7" s="1"/>
  <c r="IR47" i="7" s="1"/>
  <c r="IS47" i="7" s="1"/>
  <c r="IT47" i="7" s="1"/>
  <c r="IU47" i="7" s="1"/>
  <c r="IV47" i="7" s="1"/>
  <c r="IW47" i="7" s="1"/>
  <c r="IX47" i="7" s="1"/>
  <c r="IY47" i="7" s="1"/>
  <c r="G55" i="7"/>
  <c r="H55" i="7" s="1"/>
  <c r="I55" i="7" s="1"/>
  <c r="J55" i="7" s="1"/>
  <c r="K55" i="7" s="1"/>
  <c r="L55" i="7" s="1"/>
  <c r="M55" i="7" s="1"/>
  <c r="N55" i="7" s="1"/>
  <c r="O55" i="7" s="1"/>
  <c r="P55" i="7" s="1"/>
  <c r="Q55" i="7" s="1"/>
  <c r="R55" i="7" s="1"/>
  <c r="S55" i="7" s="1"/>
  <c r="T55" i="7" s="1"/>
  <c r="U55" i="7" s="1"/>
  <c r="V55" i="7" s="1"/>
  <c r="W55" i="7" s="1"/>
  <c r="X55" i="7" s="1"/>
  <c r="Y55" i="7" s="1"/>
  <c r="Z55" i="7" s="1"/>
  <c r="AA55" i="7" s="1"/>
  <c r="AB55" i="7" s="1"/>
  <c r="AC55" i="7" s="1"/>
  <c r="AD55" i="7" s="1"/>
  <c r="AE55" i="7" s="1"/>
  <c r="AF55" i="7" s="1"/>
  <c r="AG55" i="7" s="1"/>
  <c r="AH55" i="7" s="1"/>
  <c r="AI55" i="7" s="1"/>
  <c r="AJ55" i="7" s="1"/>
  <c r="AK55" i="7" s="1"/>
  <c r="AL55" i="7" s="1"/>
  <c r="AM55" i="7" s="1"/>
  <c r="AN55" i="7" s="1"/>
  <c r="AO55" i="7" s="1"/>
  <c r="AP55" i="7" s="1"/>
  <c r="AQ55" i="7" s="1"/>
  <c r="AR55" i="7" s="1"/>
  <c r="AS55" i="7" s="1"/>
  <c r="AT55" i="7" s="1"/>
  <c r="AU55" i="7" s="1"/>
  <c r="AV55" i="7" s="1"/>
  <c r="AW55" i="7" s="1"/>
  <c r="AX55" i="7" s="1"/>
  <c r="AY55" i="7" s="1"/>
  <c r="AZ55" i="7" s="1"/>
  <c r="BA55" i="7" s="1"/>
  <c r="BB55" i="7" s="1"/>
  <c r="BC55" i="7" s="1"/>
  <c r="BD55" i="7" s="1"/>
  <c r="BE55" i="7" s="1"/>
  <c r="BF55" i="7" s="1"/>
  <c r="BG55" i="7" s="1"/>
  <c r="BH55" i="7" s="1"/>
  <c r="BI55" i="7" s="1"/>
  <c r="BJ55" i="7" s="1"/>
  <c r="BK55" i="7" s="1"/>
  <c r="BL55" i="7" s="1"/>
  <c r="BM55" i="7" s="1"/>
  <c r="BN55" i="7" s="1"/>
  <c r="BO55" i="7" s="1"/>
  <c r="BP55" i="7" s="1"/>
  <c r="BQ55" i="7" s="1"/>
  <c r="BR55" i="7" s="1"/>
  <c r="BS55" i="7" s="1"/>
  <c r="BT55" i="7" s="1"/>
  <c r="BU55" i="7" s="1"/>
  <c r="BV55" i="7" s="1"/>
  <c r="BW55" i="7" s="1"/>
  <c r="BX55" i="7" s="1"/>
  <c r="BY55" i="7" s="1"/>
  <c r="BZ55" i="7" s="1"/>
  <c r="CA55" i="7" s="1"/>
  <c r="CB55" i="7" s="1"/>
  <c r="CC55" i="7" s="1"/>
  <c r="CD55" i="7" s="1"/>
  <c r="CE55" i="7" s="1"/>
  <c r="CF55" i="7" s="1"/>
  <c r="CG55" i="7" s="1"/>
  <c r="CH55" i="7" s="1"/>
  <c r="CI55" i="7" s="1"/>
  <c r="CJ55" i="7" s="1"/>
  <c r="CK55" i="7" s="1"/>
  <c r="CL55" i="7" s="1"/>
  <c r="CM55" i="7" s="1"/>
  <c r="CN55" i="7" s="1"/>
  <c r="CO55" i="7" s="1"/>
  <c r="CP55" i="7" s="1"/>
  <c r="CQ55" i="7" s="1"/>
  <c r="CR55" i="7" s="1"/>
  <c r="CS55" i="7" s="1"/>
  <c r="CT55" i="7" s="1"/>
  <c r="CU55" i="7" s="1"/>
  <c r="CV55" i="7" s="1"/>
  <c r="CW55" i="7" s="1"/>
  <c r="CX55" i="7" s="1"/>
  <c r="CY55" i="7" s="1"/>
  <c r="CZ55" i="7" s="1"/>
  <c r="DA55" i="7" s="1"/>
  <c r="DB55" i="7" s="1"/>
  <c r="DC55" i="7" s="1"/>
  <c r="DD55" i="7" s="1"/>
  <c r="DE55" i="7" s="1"/>
  <c r="DF55" i="7" s="1"/>
  <c r="DG55" i="7" s="1"/>
  <c r="DH55" i="7" s="1"/>
  <c r="DI55" i="7" s="1"/>
  <c r="DJ55" i="7" s="1"/>
  <c r="DK55" i="7" s="1"/>
  <c r="DL55" i="7" s="1"/>
  <c r="DM55" i="7" s="1"/>
  <c r="DN55" i="7" s="1"/>
  <c r="DO55" i="7" s="1"/>
  <c r="DP55" i="7" s="1"/>
  <c r="DQ55" i="7" s="1"/>
  <c r="DR55" i="7" s="1"/>
  <c r="DS55" i="7" s="1"/>
  <c r="DT55" i="7" s="1"/>
  <c r="DU55" i="7" s="1"/>
  <c r="DV55" i="7" s="1"/>
  <c r="DW55" i="7" s="1"/>
  <c r="DX55" i="7" s="1"/>
  <c r="DY55" i="7" s="1"/>
  <c r="DZ55" i="7" s="1"/>
  <c r="EA55" i="7" s="1"/>
  <c r="EB55" i="7" s="1"/>
  <c r="EC55" i="7" s="1"/>
  <c r="ED55" i="7" s="1"/>
  <c r="EE55" i="7" s="1"/>
  <c r="EF55" i="7" s="1"/>
  <c r="EG55" i="7" s="1"/>
  <c r="EH55" i="7" s="1"/>
  <c r="EI55" i="7" s="1"/>
  <c r="EJ55" i="7" s="1"/>
  <c r="EK55" i="7" s="1"/>
  <c r="EL55" i="7" s="1"/>
  <c r="EM55" i="7" s="1"/>
  <c r="EN55" i="7" s="1"/>
  <c r="EO55" i="7" s="1"/>
  <c r="EP55" i="7" s="1"/>
  <c r="EQ55" i="7" s="1"/>
  <c r="ER55" i="7" s="1"/>
  <c r="ES55" i="7" s="1"/>
  <c r="ET55" i="7" s="1"/>
  <c r="EU55" i="7" s="1"/>
  <c r="EV55" i="7" s="1"/>
  <c r="EW55" i="7" s="1"/>
  <c r="EX55" i="7" s="1"/>
  <c r="EY55" i="7" s="1"/>
  <c r="EZ55" i="7" s="1"/>
  <c r="FA55" i="7" s="1"/>
  <c r="FB55" i="7" s="1"/>
  <c r="FC55" i="7" s="1"/>
  <c r="FD55" i="7" s="1"/>
  <c r="FE55" i="7" s="1"/>
  <c r="FF55" i="7" s="1"/>
  <c r="FG55" i="7" s="1"/>
  <c r="FH55" i="7" s="1"/>
  <c r="FI55" i="7" s="1"/>
  <c r="FJ55" i="7" s="1"/>
  <c r="FK55" i="7" s="1"/>
  <c r="FL55" i="7" s="1"/>
  <c r="FM55" i="7" s="1"/>
  <c r="FN55" i="7" s="1"/>
  <c r="FO55" i="7" s="1"/>
  <c r="FP55" i="7" s="1"/>
  <c r="FQ55" i="7" s="1"/>
  <c r="FR55" i="7" s="1"/>
  <c r="FS55" i="7" s="1"/>
  <c r="FT55" i="7" s="1"/>
  <c r="FU55" i="7" s="1"/>
  <c r="FV55" i="7" s="1"/>
  <c r="FW55" i="7" s="1"/>
  <c r="FX55" i="7" s="1"/>
  <c r="FY55" i="7" s="1"/>
  <c r="FZ55" i="7" s="1"/>
  <c r="GA55" i="7" s="1"/>
  <c r="GB55" i="7" s="1"/>
  <c r="GC55" i="7" s="1"/>
  <c r="GD55" i="7" s="1"/>
  <c r="GE55" i="7" s="1"/>
  <c r="GF55" i="7" s="1"/>
  <c r="GG55" i="7" s="1"/>
  <c r="GH55" i="7" s="1"/>
  <c r="GI55" i="7" s="1"/>
  <c r="GJ55" i="7" s="1"/>
  <c r="GK55" i="7" s="1"/>
  <c r="GL55" i="7" s="1"/>
  <c r="GM55" i="7" s="1"/>
  <c r="GN55" i="7" s="1"/>
  <c r="GO55" i="7" s="1"/>
  <c r="GP55" i="7" s="1"/>
  <c r="GQ55" i="7" s="1"/>
  <c r="GR55" i="7" s="1"/>
  <c r="GS55" i="7" s="1"/>
  <c r="GT55" i="7" s="1"/>
  <c r="GU55" i="7" s="1"/>
  <c r="GV55" i="7" s="1"/>
  <c r="GW55" i="7" s="1"/>
  <c r="GX55" i="7" s="1"/>
  <c r="GY55" i="7" s="1"/>
  <c r="GZ55" i="7" s="1"/>
  <c r="HA55" i="7" s="1"/>
  <c r="HB55" i="7" s="1"/>
  <c r="HC55" i="7" s="1"/>
  <c r="HD55" i="7" s="1"/>
  <c r="HE55" i="7" s="1"/>
  <c r="HF55" i="7" s="1"/>
  <c r="HG55" i="7" s="1"/>
  <c r="HH55" i="7" s="1"/>
  <c r="HI55" i="7" s="1"/>
  <c r="HJ55" i="7" s="1"/>
  <c r="HK55" i="7" s="1"/>
  <c r="HL55" i="7" s="1"/>
  <c r="HM55" i="7" s="1"/>
  <c r="HN55" i="7" s="1"/>
  <c r="HO55" i="7" s="1"/>
  <c r="HP55" i="7" s="1"/>
  <c r="HQ55" i="7" s="1"/>
  <c r="HR55" i="7" s="1"/>
  <c r="HS55" i="7" s="1"/>
  <c r="HT55" i="7" s="1"/>
  <c r="HU55" i="7" s="1"/>
  <c r="HV55" i="7" s="1"/>
  <c r="HW55" i="7" s="1"/>
  <c r="HX55" i="7" s="1"/>
  <c r="HY55" i="7" s="1"/>
  <c r="HZ55" i="7" s="1"/>
  <c r="IA55" i="7" s="1"/>
  <c r="IB55" i="7" s="1"/>
  <c r="IC55" i="7" s="1"/>
  <c r="ID55" i="7" s="1"/>
  <c r="IE55" i="7" s="1"/>
  <c r="IF55" i="7" s="1"/>
  <c r="IG55" i="7" s="1"/>
  <c r="IH55" i="7" s="1"/>
  <c r="II55" i="7" s="1"/>
  <c r="IJ55" i="7" s="1"/>
  <c r="IK55" i="7" s="1"/>
  <c r="IL55" i="7" s="1"/>
  <c r="IM55" i="7" s="1"/>
  <c r="IN55" i="7" s="1"/>
  <c r="IO55" i="7" s="1"/>
  <c r="IP55" i="7" s="1"/>
  <c r="IQ55" i="7" s="1"/>
  <c r="IR55" i="7" s="1"/>
  <c r="IS55" i="7" s="1"/>
  <c r="IT55" i="7" s="1"/>
  <c r="IU55" i="7" s="1"/>
  <c r="IV55" i="7" s="1"/>
  <c r="IW55" i="7" s="1"/>
  <c r="IX55" i="7" s="1"/>
  <c r="IY55" i="7" s="1"/>
  <c r="G63" i="7"/>
  <c r="H63" i="7" s="1"/>
  <c r="I63" i="7" s="1"/>
  <c r="J63" i="7" s="1"/>
  <c r="K63" i="7" s="1"/>
  <c r="L63" i="7" s="1"/>
  <c r="M63" i="7" s="1"/>
  <c r="N63" i="7" s="1"/>
  <c r="O63" i="7" s="1"/>
  <c r="P63" i="7" s="1"/>
  <c r="Q63" i="7" s="1"/>
  <c r="R63" i="7" s="1"/>
  <c r="S63" i="7" s="1"/>
  <c r="T63" i="7" s="1"/>
  <c r="U63" i="7" s="1"/>
  <c r="V63" i="7" s="1"/>
  <c r="W63" i="7" s="1"/>
  <c r="X63" i="7" s="1"/>
  <c r="Y63" i="7" s="1"/>
  <c r="Z63" i="7" s="1"/>
  <c r="AA63" i="7" s="1"/>
  <c r="AB63" i="7" s="1"/>
  <c r="AC63" i="7" s="1"/>
  <c r="AD63" i="7" s="1"/>
  <c r="AE63" i="7" s="1"/>
  <c r="AF63" i="7" s="1"/>
  <c r="AG63" i="7" s="1"/>
  <c r="AH63" i="7" s="1"/>
  <c r="AI63" i="7" s="1"/>
  <c r="AJ63" i="7" s="1"/>
  <c r="AK63" i="7" s="1"/>
  <c r="AL63" i="7" s="1"/>
  <c r="AM63" i="7" s="1"/>
  <c r="AN63" i="7" s="1"/>
  <c r="AO63" i="7" s="1"/>
  <c r="AP63" i="7" s="1"/>
  <c r="AQ63" i="7" s="1"/>
  <c r="AR63" i="7" s="1"/>
  <c r="AS63" i="7" s="1"/>
  <c r="AT63" i="7" s="1"/>
  <c r="AU63" i="7" s="1"/>
  <c r="AV63" i="7" s="1"/>
  <c r="AW63" i="7" s="1"/>
  <c r="AX63" i="7" s="1"/>
  <c r="AY63" i="7" s="1"/>
  <c r="AZ63" i="7" s="1"/>
  <c r="BA63" i="7" s="1"/>
  <c r="BB63" i="7" s="1"/>
  <c r="BC63" i="7" s="1"/>
  <c r="BD63" i="7" s="1"/>
  <c r="BE63" i="7" s="1"/>
  <c r="BF63" i="7" s="1"/>
  <c r="BG63" i="7" s="1"/>
  <c r="BH63" i="7" s="1"/>
  <c r="BI63" i="7" s="1"/>
  <c r="BJ63" i="7" s="1"/>
  <c r="BK63" i="7" s="1"/>
  <c r="BL63" i="7" s="1"/>
  <c r="BM63" i="7" s="1"/>
  <c r="BN63" i="7" s="1"/>
  <c r="BO63" i="7" s="1"/>
  <c r="BP63" i="7" s="1"/>
  <c r="BQ63" i="7" s="1"/>
  <c r="BR63" i="7" s="1"/>
  <c r="BS63" i="7" s="1"/>
  <c r="BT63" i="7" s="1"/>
  <c r="BU63" i="7" s="1"/>
  <c r="BV63" i="7" s="1"/>
  <c r="BW63" i="7" s="1"/>
  <c r="BX63" i="7" s="1"/>
  <c r="BY63" i="7" s="1"/>
  <c r="BZ63" i="7" s="1"/>
  <c r="CA63" i="7" s="1"/>
  <c r="CB63" i="7" s="1"/>
  <c r="CC63" i="7" s="1"/>
  <c r="CD63" i="7" s="1"/>
  <c r="CE63" i="7" s="1"/>
  <c r="CF63" i="7" s="1"/>
  <c r="CG63" i="7" s="1"/>
  <c r="CH63" i="7" s="1"/>
  <c r="CI63" i="7" s="1"/>
  <c r="CJ63" i="7" s="1"/>
  <c r="CK63" i="7" s="1"/>
  <c r="CL63" i="7" s="1"/>
  <c r="CM63" i="7" s="1"/>
  <c r="CN63" i="7" s="1"/>
  <c r="CO63" i="7" s="1"/>
  <c r="CP63" i="7" s="1"/>
  <c r="CQ63" i="7" s="1"/>
  <c r="CR63" i="7" s="1"/>
  <c r="CS63" i="7" s="1"/>
  <c r="CT63" i="7" s="1"/>
  <c r="CU63" i="7" s="1"/>
  <c r="CV63" i="7" s="1"/>
  <c r="CW63" i="7" s="1"/>
  <c r="CX63" i="7" s="1"/>
  <c r="CY63" i="7" s="1"/>
  <c r="CZ63" i="7" s="1"/>
  <c r="DA63" i="7" s="1"/>
  <c r="DB63" i="7" s="1"/>
  <c r="DC63" i="7" s="1"/>
  <c r="DD63" i="7" s="1"/>
  <c r="DE63" i="7" s="1"/>
  <c r="DF63" i="7" s="1"/>
  <c r="DG63" i="7" s="1"/>
  <c r="DH63" i="7" s="1"/>
  <c r="DI63" i="7" s="1"/>
  <c r="DJ63" i="7" s="1"/>
  <c r="DK63" i="7" s="1"/>
  <c r="DL63" i="7" s="1"/>
  <c r="DM63" i="7" s="1"/>
  <c r="DN63" i="7" s="1"/>
  <c r="DO63" i="7" s="1"/>
  <c r="DP63" i="7" s="1"/>
  <c r="DQ63" i="7" s="1"/>
  <c r="DR63" i="7" s="1"/>
  <c r="DS63" i="7" s="1"/>
  <c r="DT63" i="7" s="1"/>
  <c r="DU63" i="7" s="1"/>
  <c r="DV63" i="7" s="1"/>
  <c r="DW63" i="7" s="1"/>
  <c r="DX63" i="7" s="1"/>
  <c r="DY63" i="7" s="1"/>
  <c r="DZ63" i="7" s="1"/>
  <c r="EA63" i="7" s="1"/>
  <c r="EB63" i="7" s="1"/>
  <c r="EC63" i="7" s="1"/>
  <c r="ED63" i="7" s="1"/>
  <c r="EE63" i="7" s="1"/>
  <c r="EF63" i="7" s="1"/>
  <c r="EG63" i="7" s="1"/>
  <c r="EH63" i="7" s="1"/>
  <c r="EI63" i="7" s="1"/>
  <c r="EJ63" i="7" s="1"/>
  <c r="EK63" i="7" s="1"/>
  <c r="EL63" i="7" s="1"/>
  <c r="EM63" i="7" s="1"/>
  <c r="EN63" i="7" s="1"/>
  <c r="EO63" i="7" s="1"/>
  <c r="EP63" i="7" s="1"/>
  <c r="EQ63" i="7" s="1"/>
  <c r="ER63" i="7" s="1"/>
  <c r="ES63" i="7" s="1"/>
  <c r="ET63" i="7" s="1"/>
  <c r="EU63" i="7" s="1"/>
  <c r="EV63" i="7" s="1"/>
  <c r="EW63" i="7" s="1"/>
  <c r="EX63" i="7" s="1"/>
  <c r="EY63" i="7" s="1"/>
  <c r="EZ63" i="7" s="1"/>
  <c r="FA63" i="7" s="1"/>
  <c r="FB63" i="7" s="1"/>
  <c r="FC63" i="7" s="1"/>
  <c r="FD63" i="7" s="1"/>
  <c r="FE63" i="7" s="1"/>
  <c r="FF63" i="7" s="1"/>
  <c r="FG63" i="7" s="1"/>
  <c r="FH63" i="7" s="1"/>
  <c r="FI63" i="7" s="1"/>
  <c r="FJ63" i="7" s="1"/>
  <c r="FK63" i="7" s="1"/>
  <c r="FL63" i="7" s="1"/>
  <c r="FM63" i="7" s="1"/>
  <c r="FN63" i="7" s="1"/>
  <c r="FO63" i="7" s="1"/>
  <c r="FP63" i="7" s="1"/>
  <c r="FQ63" i="7" s="1"/>
  <c r="FR63" i="7" s="1"/>
  <c r="FS63" i="7" s="1"/>
  <c r="FT63" i="7" s="1"/>
  <c r="FU63" i="7" s="1"/>
  <c r="FV63" i="7" s="1"/>
  <c r="FW63" i="7" s="1"/>
  <c r="FX63" i="7" s="1"/>
  <c r="FY63" i="7" s="1"/>
  <c r="FZ63" i="7" s="1"/>
  <c r="GA63" i="7" s="1"/>
  <c r="GB63" i="7" s="1"/>
  <c r="GC63" i="7" s="1"/>
  <c r="GD63" i="7" s="1"/>
  <c r="GE63" i="7" s="1"/>
  <c r="GF63" i="7" s="1"/>
  <c r="GG63" i="7" s="1"/>
  <c r="GH63" i="7" s="1"/>
  <c r="GI63" i="7" s="1"/>
  <c r="GJ63" i="7" s="1"/>
  <c r="GK63" i="7" s="1"/>
  <c r="GL63" i="7" s="1"/>
  <c r="GM63" i="7" s="1"/>
  <c r="GN63" i="7" s="1"/>
  <c r="GO63" i="7" s="1"/>
  <c r="GP63" i="7" s="1"/>
  <c r="GQ63" i="7" s="1"/>
  <c r="GR63" i="7" s="1"/>
  <c r="GS63" i="7" s="1"/>
  <c r="GT63" i="7" s="1"/>
  <c r="GU63" i="7" s="1"/>
  <c r="GV63" i="7" s="1"/>
  <c r="GW63" i="7" s="1"/>
  <c r="GX63" i="7" s="1"/>
  <c r="GY63" i="7" s="1"/>
  <c r="GZ63" i="7" s="1"/>
  <c r="HA63" i="7" s="1"/>
  <c r="HB63" i="7" s="1"/>
  <c r="HC63" i="7" s="1"/>
  <c r="HD63" i="7" s="1"/>
  <c r="HE63" i="7" s="1"/>
  <c r="HF63" i="7" s="1"/>
  <c r="HG63" i="7" s="1"/>
  <c r="HH63" i="7" s="1"/>
  <c r="HI63" i="7" s="1"/>
  <c r="HJ63" i="7" s="1"/>
  <c r="HK63" i="7" s="1"/>
  <c r="HL63" i="7" s="1"/>
  <c r="HM63" i="7" s="1"/>
  <c r="HN63" i="7" s="1"/>
  <c r="HO63" i="7" s="1"/>
  <c r="HP63" i="7" s="1"/>
  <c r="HQ63" i="7" s="1"/>
  <c r="HR63" i="7" s="1"/>
  <c r="HS63" i="7" s="1"/>
  <c r="HT63" i="7" s="1"/>
  <c r="HU63" i="7" s="1"/>
  <c r="HV63" i="7" s="1"/>
  <c r="HW63" i="7" s="1"/>
  <c r="HX63" i="7" s="1"/>
  <c r="HY63" i="7" s="1"/>
  <c r="HZ63" i="7" s="1"/>
  <c r="IA63" i="7" s="1"/>
  <c r="IB63" i="7" s="1"/>
  <c r="IC63" i="7" s="1"/>
  <c r="ID63" i="7" s="1"/>
  <c r="IE63" i="7" s="1"/>
  <c r="IF63" i="7" s="1"/>
  <c r="IG63" i="7" s="1"/>
  <c r="IH63" i="7" s="1"/>
  <c r="II63" i="7" s="1"/>
  <c r="IJ63" i="7" s="1"/>
  <c r="IK63" i="7" s="1"/>
  <c r="IL63" i="7" s="1"/>
  <c r="IM63" i="7" s="1"/>
  <c r="IN63" i="7" s="1"/>
  <c r="IO63" i="7" s="1"/>
  <c r="IP63" i="7" s="1"/>
  <c r="IQ63" i="7" s="1"/>
  <c r="IR63" i="7" s="1"/>
  <c r="IS63" i="7" s="1"/>
  <c r="IT63" i="7" s="1"/>
  <c r="IU63" i="7" s="1"/>
  <c r="IV63" i="7" s="1"/>
  <c r="IW63" i="7" s="1"/>
  <c r="IX63" i="7" s="1"/>
  <c r="IY63" i="7" s="1"/>
  <c r="G71" i="7"/>
  <c r="H71" i="7" s="1"/>
  <c r="I71" i="7" s="1"/>
  <c r="J71" i="7" s="1"/>
  <c r="K71" i="7" s="1"/>
  <c r="L71" i="7" s="1"/>
  <c r="M71" i="7" s="1"/>
  <c r="N71" i="7" s="1"/>
  <c r="O71" i="7" s="1"/>
  <c r="P71" i="7" s="1"/>
  <c r="Q71" i="7" s="1"/>
  <c r="R71" i="7" s="1"/>
  <c r="S71" i="7" s="1"/>
  <c r="T71" i="7" s="1"/>
  <c r="U71" i="7" s="1"/>
  <c r="V71" i="7" s="1"/>
  <c r="W71" i="7" s="1"/>
  <c r="X71" i="7" s="1"/>
  <c r="Y71" i="7" s="1"/>
  <c r="Z71" i="7" s="1"/>
  <c r="AA71" i="7" s="1"/>
  <c r="AB71" i="7" s="1"/>
  <c r="AC71" i="7" s="1"/>
  <c r="AD71" i="7" s="1"/>
  <c r="AE71" i="7" s="1"/>
  <c r="AF71" i="7" s="1"/>
  <c r="AG71" i="7" s="1"/>
  <c r="AH71" i="7" s="1"/>
  <c r="AI71" i="7" s="1"/>
  <c r="AJ71" i="7" s="1"/>
  <c r="AK71" i="7" s="1"/>
  <c r="AL71" i="7" s="1"/>
  <c r="AM71" i="7" s="1"/>
  <c r="AN71" i="7" s="1"/>
  <c r="AO71" i="7" s="1"/>
  <c r="AP71" i="7" s="1"/>
  <c r="AQ71" i="7" s="1"/>
  <c r="AR71" i="7" s="1"/>
  <c r="AS71" i="7" s="1"/>
  <c r="AT71" i="7" s="1"/>
  <c r="AU71" i="7" s="1"/>
  <c r="AV71" i="7" s="1"/>
  <c r="AW71" i="7" s="1"/>
  <c r="AX71" i="7" s="1"/>
  <c r="AY71" i="7" s="1"/>
  <c r="AZ71" i="7" s="1"/>
  <c r="BA71" i="7" s="1"/>
  <c r="BB71" i="7" s="1"/>
  <c r="BC71" i="7" s="1"/>
  <c r="BD71" i="7" s="1"/>
  <c r="BE71" i="7" s="1"/>
  <c r="BF71" i="7" s="1"/>
  <c r="BG71" i="7" s="1"/>
  <c r="BH71" i="7" s="1"/>
  <c r="BI71" i="7" s="1"/>
  <c r="BJ71" i="7" s="1"/>
  <c r="BK71" i="7" s="1"/>
  <c r="BL71" i="7" s="1"/>
  <c r="BM71" i="7" s="1"/>
  <c r="BN71" i="7" s="1"/>
  <c r="BO71" i="7" s="1"/>
  <c r="BP71" i="7" s="1"/>
  <c r="BQ71" i="7" s="1"/>
  <c r="BR71" i="7" s="1"/>
  <c r="BS71" i="7" s="1"/>
  <c r="BT71" i="7" s="1"/>
  <c r="BU71" i="7" s="1"/>
  <c r="BV71" i="7" s="1"/>
  <c r="BW71" i="7" s="1"/>
  <c r="BX71" i="7" s="1"/>
  <c r="BY71" i="7" s="1"/>
  <c r="BZ71" i="7" s="1"/>
  <c r="CA71" i="7" s="1"/>
  <c r="CB71" i="7" s="1"/>
  <c r="CC71" i="7" s="1"/>
  <c r="CD71" i="7" s="1"/>
  <c r="CE71" i="7" s="1"/>
  <c r="CF71" i="7" s="1"/>
  <c r="CG71" i="7" s="1"/>
  <c r="CH71" i="7" s="1"/>
  <c r="CI71" i="7" s="1"/>
  <c r="CJ71" i="7" s="1"/>
  <c r="CK71" i="7" s="1"/>
  <c r="CL71" i="7" s="1"/>
  <c r="CM71" i="7" s="1"/>
  <c r="CN71" i="7" s="1"/>
  <c r="CO71" i="7" s="1"/>
  <c r="CP71" i="7" s="1"/>
  <c r="CQ71" i="7" s="1"/>
  <c r="CR71" i="7" s="1"/>
  <c r="CS71" i="7" s="1"/>
  <c r="CT71" i="7" s="1"/>
  <c r="CU71" i="7" s="1"/>
  <c r="CV71" i="7" s="1"/>
  <c r="CW71" i="7" s="1"/>
  <c r="CX71" i="7" s="1"/>
  <c r="CY71" i="7" s="1"/>
  <c r="CZ71" i="7" s="1"/>
  <c r="DA71" i="7" s="1"/>
  <c r="DB71" i="7" s="1"/>
  <c r="DC71" i="7" s="1"/>
  <c r="DD71" i="7" s="1"/>
  <c r="DE71" i="7" s="1"/>
  <c r="DF71" i="7" s="1"/>
  <c r="DG71" i="7" s="1"/>
  <c r="DH71" i="7" s="1"/>
  <c r="DI71" i="7" s="1"/>
  <c r="DJ71" i="7" s="1"/>
  <c r="DK71" i="7" s="1"/>
  <c r="DL71" i="7" s="1"/>
  <c r="DM71" i="7" s="1"/>
  <c r="DN71" i="7" s="1"/>
  <c r="DO71" i="7" s="1"/>
  <c r="DP71" i="7" s="1"/>
  <c r="DQ71" i="7" s="1"/>
  <c r="DR71" i="7" s="1"/>
  <c r="DS71" i="7" s="1"/>
  <c r="DT71" i="7" s="1"/>
  <c r="DU71" i="7" s="1"/>
  <c r="DV71" i="7" s="1"/>
  <c r="DW71" i="7" s="1"/>
  <c r="DX71" i="7" s="1"/>
  <c r="DY71" i="7" s="1"/>
  <c r="DZ71" i="7" s="1"/>
  <c r="EA71" i="7" s="1"/>
  <c r="EB71" i="7" s="1"/>
  <c r="EC71" i="7" s="1"/>
  <c r="ED71" i="7" s="1"/>
  <c r="EE71" i="7" s="1"/>
  <c r="EF71" i="7" s="1"/>
  <c r="EG71" i="7" s="1"/>
  <c r="EH71" i="7" s="1"/>
  <c r="EI71" i="7" s="1"/>
  <c r="EJ71" i="7" s="1"/>
  <c r="EK71" i="7" s="1"/>
  <c r="EL71" i="7" s="1"/>
  <c r="EM71" i="7" s="1"/>
  <c r="EN71" i="7" s="1"/>
  <c r="EO71" i="7" s="1"/>
  <c r="EP71" i="7" s="1"/>
  <c r="EQ71" i="7" s="1"/>
  <c r="ER71" i="7" s="1"/>
  <c r="ES71" i="7" s="1"/>
  <c r="ET71" i="7" s="1"/>
  <c r="EU71" i="7" s="1"/>
  <c r="EV71" i="7" s="1"/>
  <c r="EW71" i="7" s="1"/>
  <c r="EX71" i="7" s="1"/>
  <c r="EY71" i="7" s="1"/>
  <c r="EZ71" i="7" s="1"/>
  <c r="FA71" i="7" s="1"/>
  <c r="FB71" i="7" s="1"/>
  <c r="FC71" i="7" s="1"/>
  <c r="FD71" i="7" s="1"/>
  <c r="FE71" i="7" s="1"/>
  <c r="FF71" i="7" s="1"/>
  <c r="FG71" i="7" s="1"/>
  <c r="FH71" i="7" s="1"/>
  <c r="FI71" i="7" s="1"/>
  <c r="FJ71" i="7" s="1"/>
  <c r="FK71" i="7" s="1"/>
  <c r="FL71" i="7" s="1"/>
  <c r="FM71" i="7" s="1"/>
  <c r="FN71" i="7" s="1"/>
  <c r="FO71" i="7" s="1"/>
  <c r="FP71" i="7" s="1"/>
  <c r="FQ71" i="7" s="1"/>
  <c r="FR71" i="7" s="1"/>
  <c r="FS71" i="7" s="1"/>
  <c r="FT71" i="7" s="1"/>
  <c r="FU71" i="7" s="1"/>
  <c r="FV71" i="7" s="1"/>
  <c r="FW71" i="7" s="1"/>
  <c r="FX71" i="7" s="1"/>
  <c r="FY71" i="7" s="1"/>
  <c r="FZ71" i="7" s="1"/>
  <c r="GA71" i="7" s="1"/>
  <c r="GB71" i="7" s="1"/>
  <c r="GC71" i="7" s="1"/>
  <c r="GD71" i="7" s="1"/>
  <c r="GE71" i="7" s="1"/>
  <c r="GF71" i="7" s="1"/>
  <c r="GG71" i="7" s="1"/>
  <c r="GH71" i="7" s="1"/>
  <c r="GI71" i="7" s="1"/>
  <c r="GJ71" i="7" s="1"/>
  <c r="GK71" i="7" s="1"/>
  <c r="GL71" i="7" s="1"/>
  <c r="GM71" i="7" s="1"/>
  <c r="GN71" i="7" s="1"/>
  <c r="GO71" i="7" s="1"/>
  <c r="GP71" i="7" s="1"/>
  <c r="GQ71" i="7" s="1"/>
  <c r="GR71" i="7" s="1"/>
  <c r="GS71" i="7" s="1"/>
  <c r="GT71" i="7" s="1"/>
  <c r="GU71" i="7" s="1"/>
  <c r="GV71" i="7" s="1"/>
  <c r="GW71" i="7" s="1"/>
  <c r="GX71" i="7" s="1"/>
  <c r="GY71" i="7" s="1"/>
  <c r="GZ71" i="7" s="1"/>
  <c r="HA71" i="7" s="1"/>
  <c r="HB71" i="7" s="1"/>
  <c r="HC71" i="7" s="1"/>
  <c r="HD71" i="7" s="1"/>
  <c r="HE71" i="7" s="1"/>
  <c r="HF71" i="7" s="1"/>
  <c r="HG71" i="7" s="1"/>
  <c r="HH71" i="7" s="1"/>
  <c r="HI71" i="7" s="1"/>
  <c r="HJ71" i="7" s="1"/>
  <c r="HK71" i="7" s="1"/>
  <c r="HL71" i="7" s="1"/>
  <c r="HM71" i="7" s="1"/>
  <c r="HN71" i="7" s="1"/>
  <c r="HO71" i="7" s="1"/>
  <c r="HP71" i="7" s="1"/>
  <c r="HQ71" i="7" s="1"/>
  <c r="HR71" i="7" s="1"/>
  <c r="HS71" i="7" s="1"/>
  <c r="HT71" i="7" s="1"/>
  <c r="HU71" i="7" s="1"/>
  <c r="HV71" i="7" s="1"/>
  <c r="HW71" i="7" s="1"/>
  <c r="HX71" i="7" s="1"/>
  <c r="HY71" i="7" s="1"/>
  <c r="HZ71" i="7" s="1"/>
  <c r="IA71" i="7" s="1"/>
  <c r="IB71" i="7" s="1"/>
  <c r="IC71" i="7" s="1"/>
  <c r="ID71" i="7" s="1"/>
  <c r="IE71" i="7" s="1"/>
  <c r="IF71" i="7" s="1"/>
  <c r="IG71" i="7" s="1"/>
  <c r="IH71" i="7" s="1"/>
  <c r="II71" i="7" s="1"/>
  <c r="IJ71" i="7" s="1"/>
  <c r="IK71" i="7" s="1"/>
  <c r="IL71" i="7" s="1"/>
  <c r="IM71" i="7" s="1"/>
  <c r="IN71" i="7" s="1"/>
  <c r="IO71" i="7" s="1"/>
  <c r="IP71" i="7" s="1"/>
  <c r="IQ71" i="7" s="1"/>
  <c r="IR71" i="7" s="1"/>
  <c r="IS71" i="7" s="1"/>
  <c r="IT71" i="7" s="1"/>
  <c r="IU71" i="7" s="1"/>
  <c r="IV71" i="7" s="1"/>
  <c r="IW71" i="7" s="1"/>
  <c r="IX71" i="7" s="1"/>
  <c r="IY71" i="7" s="1"/>
  <c r="G79" i="7"/>
  <c r="H79" i="7" s="1"/>
  <c r="I79" i="7" s="1"/>
  <c r="J79" i="7" s="1"/>
  <c r="K79" i="7" s="1"/>
  <c r="L79" i="7" s="1"/>
  <c r="M79" i="7" s="1"/>
  <c r="N79" i="7" s="1"/>
  <c r="O79" i="7" s="1"/>
  <c r="P79" i="7" s="1"/>
  <c r="Q79" i="7" s="1"/>
  <c r="R79" i="7" s="1"/>
  <c r="S79" i="7" s="1"/>
  <c r="T79" i="7" s="1"/>
  <c r="U79" i="7" s="1"/>
  <c r="V79" i="7" s="1"/>
  <c r="W79" i="7" s="1"/>
  <c r="X79" i="7" s="1"/>
  <c r="Y79" i="7" s="1"/>
  <c r="Z79" i="7" s="1"/>
  <c r="AA79" i="7" s="1"/>
  <c r="AB79" i="7" s="1"/>
  <c r="AC79" i="7" s="1"/>
  <c r="AD79" i="7" s="1"/>
  <c r="AE79" i="7" s="1"/>
  <c r="AF79" i="7" s="1"/>
  <c r="AG79" i="7" s="1"/>
  <c r="AH79" i="7" s="1"/>
  <c r="AI79" i="7" s="1"/>
  <c r="AJ79" i="7" s="1"/>
  <c r="AK79" i="7" s="1"/>
  <c r="AL79" i="7" s="1"/>
  <c r="AM79" i="7" s="1"/>
  <c r="AN79" i="7" s="1"/>
  <c r="AO79" i="7" s="1"/>
  <c r="AP79" i="7" s="1"/>
  <c r="AQ79" i="7" s="1"/>
  <c r="AR79" i="7" s="1"/>
  <c r="AS79" i="7" s="1"/>
  <c r="AT79" i="7" s="1"/>
  <c r="AU79" i="7" s="1"/>
  <c r="AV79" i="7" s="1"/>
  <c r="AW79" i="7" s="1"/>
  <c r="AX79" i="7" s="1"/>
  <c r="AY79" i="7" s="1"/>
  <c r="AZ79" i="7" s="1"/>
  <c r="BA79" i="7" s="1"/>
  <c r="BB79" i="7" s="1"/>
  <c r="BC79" i="7" s="1"/>
  <c r="BD79" i="7" s="1"/>
  <c r="BE79" i="7" s="1"/>
  <c r="BF79" i="7" s="1"/>
  <c r="BG79" i="7" s="1"/>
  <c r="BH79" i="7" s="1"/>
  <c r="BI79" i="7" s="1"/>
  <c r="BJ79" i="7" s="1"/>
  <c r="BK79" i="7" s="1"/>
  <c r="BL79" i="7" s="1"/>
  <c r="BM79" i="7" s="1"/>
  <c r="BN79" i="7" s="1"/>
  <c r="BO79" i="7" s="1"/>
  <c r="BP79" i="7" s="1"/>
  <c r="BQ79" i="7" s="1"/>
  <c r="BR79" i="7" s="1"/>
  <c r="BS79" i="7" s="1"/>
  <c r="BT79" i="7" s="1"/>
  <c r="BU79" i="7" s="1"/>
  <c r="BV79" i="7" s="1"/>
  <c r="BW79" i="7" s="1"/>
  <c r="BX79" i="7" s="1"/>
  <c r="BY79" i="7" s="1"/>
  <c r="BZ79" i="7" s="1"/>
  <c r="CA79" i="7" s="1"/>
  <c r="CB79" i="7" s="1"/>
  <c r="CC79" i="7" s="1"/>
  <c r="CD79" i="7" s="1"/>
  <c r="CE79" i="7" s="1"/>
  <c r="CF79" i="7" s="1"/>
  <c r="CG79" i="7" s="1"/>
  <c r="CH79" i="7" s="1"/>
  <c r="CI79" i="7" s="1"/>
  <c r="CJ79" i="7" s="1"/>
  <c r="CK79" i="7" s="1"/>
  <c r="CL79" i="7" s="1"/>
  <c r="CM79" i="7" s="1"/>
  <c r="CN79" i="7" s="1"/>
  <c r="CO79" i="7" s="1"/>
  <c r="CP79" i="7" s="1"/>
  <c r="CQ79" i="7" s="1"/>
  <c r="CR79" i="7" s="1"/>
  <c r="CS79" i="7" s="1"/>
  <c r="CT79" i="7" s="1"/>
  <c r="CU79" i="7" s="1"/>
  <c r="CV79" i="7" s="1"/>
  <c r="CW79" i="7" s="1"/>
  <c r="CX79" i="7" s="1"/>
  <c r="CY79" i="7" s="1"/>
  <c r="CZ79" i="7" s="1"/>
  <c r="DA79" i="7" s="1"/>
  <c r="DB79" i="7" s="1"/>
  <c r="DC79" i="7" s="1"/>
  <c r="DD79" i="7" s="1"/>
  <c r="DE79" i="7" s="1"/>
  <c r="DF79" i="7" s="1"/>
  <c r="DG79" i="7" s="1"/>
  <c r="DH79" i="7" s="1"/>
  <c r="DI79" i="7" s="1"/>
  <c r="DJ79" i="7" s="1"/>
  <c r="DK79" i="7" s="1"/>
  <c r="DL79" i="7" s="1"/>
  <c r="DM79" i="7" s="1"/>
  <c r="DN79" i="7" s="1"/>
  <c r="DO79" i="7" s="1"/>
  <c r="DP79" i="7" s="1"/>
  <c r="DQ79" i="7" s="1"/>
  <c r="DR79" i="7" s="1"/>
  <c r="DS79" i="7" s="1"/>
  <c r="DT79" i="7" s="1"/>
  <c r="DU79" i="7" s="1"/>
  <c r="DV79" i="7" s="1"/>
  <c r="DW79" i="7" s="1"/>
  <c r="DX79" i="7" s="1"/>
  <c r="DY79" i="7" s="1"/>
  <c r="DZ79" i="7" s="1"/>
  <c r="EA79" i="7" s="1"/>
  <c r="EB79" i="7" s="1"/>
  <c r="EC79" i="7" s="1"/>
  <c r="ED79" i="7" s="1"/>
  <c r="EE79" i="7" s="1"/>
  <c r="EF79" i="7" s="1"/>
  <c r="EG79" i="7" s="1"/>
  <c r="EH79" i="7" s="1"/>
  <c r="EI79" i="7" s="1"/>
  <c r="EJ79" i="7" s="1"/>
  <c r="EK79" i="7" s="1"/>
  <c r="EL79" i="7" s="1"/>
  <c r="EM79" i="7" s="1"/>
  <c r="EN79" i="7" s="1"/>
  <c r="EO79" i="7" s="1"/>
  <c r="EP79" i="7" s="1"/>
  <c r="EQ79" i="7" s="1"/>
  <c r="ER79" i="7" s="1"/>
  <c r="ES79" i="7" s="1"/>
  <c r="ET79" i="7" s="1"/>
  <c r="EU79" i="7" s="1"/>
  <c r="EV79" i="7" s="1"/>
  <c r="EW79" i="7" s="1"/>
  <c r="EX79" i="7" s="1"/>
  <c r="EY79" i="7" s="1"/>
  <c r="EZ79" i="7" s="1"/>
  <c r="FA79" i="7" s="1"/>
  <c r="FB79" i="7" s="1"/>
  <c r="FC79" i="7" s="1"/>
  <c r="FD79" i="7" s="1"/>
  <c r="FE79" i="7" s="1"/>
  <c r="FF79" i="7" s="1"/>
  <c r="FG79" i="7" s="1"/>
  <c r="FH79" i="7" s="1"/>
  <c r="FI79" i="7" s="1"/>
  <c r="FJ79" i="7" s="1"/>
  <c r="FK79" i="7" s="1"/>
  <c r="FL79" i="7" s="1"/>
  <c r="FM79" i="7" s="1"/>
  <c r="FN79" i="7" s="1"/>
  <c r="FO79" i="7" s="1"/>
  <c r="FP79" i="7" s="1"/>
  <c r="FQ79" i="7" s="1"/>
  <c r="FR79" i="7" s="1"/>
  <c r="FS79" i="7" s="1"/>
  <c r="FT79" i="7" s="1"/>
  <c r="FU79" i="7" s="1"/>
  <c r="FV79" i="7" s="1"/>
  <c r="FW79" i="7" s="1"/>
  <c r="FX79" i="7" s="1"/>
  <c r="FY79" i="7" s="1"/>
  <c r="FZ79" i="7" s="1"/>
  <c r="GA79" i="7" s="1"/>
  <c r="GB79" i="7" s="1"/>
  <c r="GC79" i="7" s="1"/>
  <c r="GD79" i="7" s="1"/>
  <c r="GE79" i="7" s="1"/>
  <c r="GF79" i="7" s="1"/>
  <c r="GG79" i="7" s="1"/>
  <c r="GH79" i="7" s="1"/>
  <c r="GI79" i="7" s="1"/>
  <c r="GJ79" i="7" s="1"/>
  <c r="GK79" i="7" s="1"/>
  <c r="GL79" i="7" s="1"/>
  <c r="GM79" i="7" s="1"/>
  <c r="GN79" i="7" s="1"/>
  <c r="GO79" i="7" s="1"/>
  <c r="GP79" i="7" s="1"/>
  <c r="GQ79" i="7" s="1"/>
  <c r="GR79" i="7" s="1"/>
  <c r="GS79" i="7" s="1"/>
  <c r="GT79" i="7" s="1"/>
  <c r="GU79" i="7" s="1"/>
  <c r="GV79" i="7" s="1"/>
  <c r="GW79" i="7" s="1"/>
  <c r="GX79" i="7" s="1"/>
  <c r="GY79" i="7" s="1"/>
  <c r="GZ79" i="7" s="1"/>
  <c r="HA79" i="7" s="1"/>
  <c r="HB79" i="7" s="1"/>
  <c r="HC79" i="7" s="1"/>
  <c r="HD79" i="7" s="1"/>
  <c r="HE79" i="7" s="1"/>
  <c r="HF79" i="7" s="1"/>
  <c r="HG79" i="7" s="1"/>
  <c r="HH79" i="7" s="1"/>
  <c r="HI79" i="7" s="1"/>
  <c r="HJ79" i="7" s="1"/>
  <c r="HK79" i="7" s="1"/>
  <c r="HL79" i="7" s="1"/>
  <c r="HM79" i="7" s="1"/>
  <c r="HN79" i="7" s="1"/>
  <c r="HO79" i="7" s="1"/>
  <c r="HP79" i="7" s="1"/>
  <c r="HQ79" i="7" s="1"/>
  <c r="HR79" i="7" s="1"/>
  <c r="HS79" i="7" s="1"/>
  <c r="HT79" i="7" s="1"/>
  <c r="HU79" i="7" s="1"/>
  <c r="HV79" i="7" s="1"/>
  <c r="HW79" i="7" s="1"/>
  <c r="HX79" i="7" s="1"/>
  <c r="HY79" i="7" s="1"/>
  <c r="HZ79" i="7" s="1"/>
  <c r="IA79" i="7" s="1"/>
  <c r="IB79" i="7" s="1"/>
  <c r="IC79" i="7" s="1"/>
  <c r="ID79" i="7" s="1"/>
  <c r="IE79" i="7" s="1"/>
  <c r="IF79" i="7" s="1"/>
  <c r="IG79" i="7" s="1"/>
  <c r="IH79" i="7" s="1"/>
  <c r="II79" i="7" s="1"/>
  <c r="IJ79" i="7" s="1"/>
  <c r="IK79" i="7" s="1"/>
  <c r="IL79" i="7" s="1"/>
  <c r="IM79" i="7" s="1"/>
  <c r="IN79" i="7" s="1"/>
  <c r="IO79" i="7" s="1"/>
  <c r="IP79" i="7" s="1"/>
  <c r="IQ79" i="7" s="1"/>
  <c r="IR79" i="7" s="1"/>
  <c r="IS79" i="7" s="1"/>
  <c r="IT79" i="7" s="1"/>
  <c r="IU79" i="7" s="1"/>
  <c r="IV79" i="7" s="1"/>
  <c r="IW79" i="7" s="1"/>
  <c r="IX79" i="7" s="1"/>
  <c r="IY79" i="7" s="1"/>
  <c r="G87" i="7"/>
  <c r="H87" i="7" s="1"/>
  <c r="I87" i="7" s="1"/>
  <c r="J87" i="7" s="1"/>
  <c r="K87" i="7" s="1"/>
  <c r="L87" i="7" s="1"/>
  <c r="M87" i="7" s="1"/>
  <c r="N87" i="7" s="1"/>
  <c r="O87" i="7" s="1"/>
  <c r="P87" i="7" s="1"/>
  <c r="Q87" i="7" s="1"/>
  <c r="R87" i="7" s="1"/>
  <c r="S87" i="7" s="1"/>
  <c r="T87" i="7" s="1"/>
  <c r="U87" i="7" s="1"/>
  <c r="V87" i="7" s="1"/>
  <c r="W87" i="7" s="1"/>
  <c r="X87" i="7" s="1"/>
  <c r="Y87" i="7" s="1"/>
  <c r="Z87" i="7" s="1"/>
  <c r="AA87" i="7" s="1"/>
  <c r="AB87" i="7" s="1"/>
  <c r="AC87" i="7" s="1"/>
  <c r="AD87" i="7" s="1"/>
  <c r="AE87" i="7" s="1"/>
  <c r="AF87" i="7" s="1"/>
  <c r="AG87" i="7" s="1"/>
  <c r="AH87" i="7" s="1"/>
  <c r="AI87" i="7" s="1"/>
  <c r="AJ87" i="7" s="1"/>
  <c r="AK87" i="7" s="1"/>
  <c r="AL87" i="7" s="1"/>
  <c r="AM87" i="7" s="1"/>
  <c r="AN87" i="7" s="1"/>
  <c r="AO87" i="7" s="1"/>
  <c r="AP87" i="7" s="1"/>
  <c r="AQ87" i="7" s="1"/>
  <c r="AR87" i="7" s="1"/>
  <c r="AS87" i="7" s="1"/>
  <c r="AT87" i="7" s="1"/>
  <c r="AU87" i="7" s="1"/>
  <c r="AV87" i="7" s="1"/>
  <c r="AW87" i="7" s="1"/>
  <c r="AX87" i="7" s="1"/>
  <c r="AY87" i="7" s="1"/>
  <c r="AZ87" i="7" s="1"/>
  <c r="BA87" i="7" s="1"/>
  <c r="BB87" i="7" s="1"/>
  <c r="BC87" i="7" s="1"/>
  <c r="BD87" i="7" s="1"/>
  <c r="BE87" i="7" s="1"/>
  <c r="BF87" i="7" s="1"/>
  <c r="BG87" i="7" s="1"/>
  <c r="BH87" i="7" s="1"/>
  <c r="BI87" i="7" s="1"/>
  <c r="BJ87" i="7" s="1"/>
  <c r="BK87" i="7" s="1"/>
  <c r="BL87" i="7" s="1"/>
  <c r="BM87" i="7" s="1"/>
  <c r="BN87" i="7" s="1"/>
  <c r="BO87" i="7" s="1"/>
  <c r="BP87" i="7" s="1"/>
  <c r="BQ87" i="7" s="1"/>
  <c r="BR87" i="7" s="1"/>
  <c r="BS87" i="7" s="1"/>
  <c r="BT87" i="7" s="1"/>
  <c r="BU87" i="7" s="1"/>
  <c r="BV87" i="7" s="1"/>
  <c r="BW87" i="7" s="1"/>
  <c r="BX87" i="7" s="1"/>
  <c r="BY87" i="7" s="1"/>
  <c r="BZ87" i="7" s="1"/>
  <c r="CA87" i="7" s="1"/>
  <c r="CB87" i="7" s="1"/>
  <c r="CC87" i="7" s="1"/>
  <c r="CD87" i="7" s="1"/>
  <c r="CE87" i="7" s="1"/>
  <c r="CF87" i="7" s="1"/>
  <c r="CG87" i="7" s="1"/>
  <c r="CH87" i="7" s="1"/>
  <c r="CI87" i="7" s="1"/>
  <c r="CJ87" i="7" s="1"/>
  <c r="CK87" i="7" s="1"/>
  <c r="CL87" i="7" s="1"/>
  <c r="CM87" i="7" s="1"/>
  <c r="CN87" i="7" s="1"/>
  <c r="CO87" i="7" s="1"/>
  <c r="CP87" i="7" s="1"/>
  <c r="CQ87" i="7" s="1"/>
  <c r="CR87" i="7" s="1"/>
  <c r="CS87" i="7" s="1"/>
  <c r="CT87" i="7" s="1"/>
  <c r="CU87" i="7" s="1"/>
  <c r="CV87" i="7" s="1"/>
  <c r="CW87" i="7" s="1"/>
  <c r="CX87" i="7" s="1"/>
  <c r="CY87" i="7" s="1"/>
  <c r="CZ87" i="7" s="1"/>
  <c r="DA87" i="7" s="1"/>
  <c r="DB87" i="7" s="1"/>
  <c r="DC87" i="7" s="1"/>
  <c r="DD87" i="7" s="1"/>
  <c r="DE87" i="7" s="1"/>
  <c r="DF87" i="7" s="1"/>
  <c r="DG87" i="7" s="1"/>
  <c r="DH87" i="7" s="1"/>
  <c r="DI87" i="7" s="1"/>
  <c r="DJ87" i="7" s="1"/>
  <c r="DK87" i="7" s="1"/>
  <c r="DL87" i="7" s="1"/>
  <c r="DM87" i="7" s="1"/>
  <c r="DN87" i="7" s="1"/>
  <c r="DO87" i="7" s="1"/>
  <c r="DP87" i="7" s="1"/>
  <c r="DQ87" i="7" s="1"/>
  <c r="DR87" i="7" s="1"/>
  <c r="DS87" i="7" s="1"/>
  <c r="DT87" i="7" s="1"/>
  <c r="DU87" i="7" s="1"/>
  <c r="DV87" i="7" s="1"/>
  <c r="DW87" i="7" s="1"/>
  <c r="DX87" i="7" s="1"/>
  <c r="DY87" i="7" s="1"/>
  <c r="DZ87" i="7" s="1"/>
  <c r="EA87" i="7" s="1"/>
  <c r="EB87" i="7" s="1"/>
  <c r="EC87" i="7" s="1"/>
  <c r="ED87" i="7" s="1"/>
  <c r="EE87" i="7" s="1"/>
  <c r="EF87" i="7" s="1"/>
  <c r="EG87" i="7" s="1"/>
  <c r="EH87" i="7" s="1"/>
  <c r="EI87" i="7" s="1"/>
  <c r="EJ87" i="7" s="1"/>
  <c r="EK87" i="7" s="1"/>
  <c r="EL87" i="7" s="1"/>
  <c r="EM87" i="7" s="1"/>
  <c r="EN87" i="7" s="1"/>
  <c r="EO87" i="7" s="1"/>
  <c r="EP87" i="7" s="1"/>
  <c r="EQ87" i="7" s="1"/>
  <c r="ER87" i="7" s="1"/>
  <c r="ES87" i="7" s="1"/>
  <c r="ET87" i="7" s="1"/>
  <c r="EU87" i="7" s="1"/>
  <c r="EV87" i="7" s="1"/>
  <c r="EW87" i="7" s="1"/>
  <c r="EX87" i="7" s="1"/>
  <c r="EY87" i="7" s="1"/>
  <c r="EZ87" i="7" s="1"/>
  <c r="FA87" i="7" s="1"/>
  <c r="FB87" i="7" s="1"/>
  <c r="FC87" i="7" s="1"/>
  <c r="FD87" i="7" s="1"/>
  <c r="FE87" i="7" s="1"/>
  <c r="FF87" i="7" s="1"/>
  <c r="FG87" i="7" s="1"/>
  <c r="FH87" i="7" s="1"/>
  <c r="FI87" i="7" s="1"/>
  <c r="FJ87" i="7" s="1"/>
  <c r="FK87" i="7" s="1"/>
  <c r="FL87" i="7" s="1"/>
  <c r="FM87" i="7" s="1"/>
  <c r="FN87" i="7" s="1"/>
  <c r="FO87" i="7" s="1"/>
  <c r="FP87" i="7" s="1"/>
  <c r="FQ87" i="7" s="1"/>
  <c r="FR87" i="7" s="1"/>
  <c r="FS87" i="7" s="1"/>
  <c r="FT87" i="7" s="1"/>
  <c r="FU87" i="7" s="1"/>
  <c r="FV87" i="7" s="1"/>
  <c r="FW87" i="7" s="1"/>
  <c r="FX87" i="7" s="1"/>
  <c r="FY87" i="7" s="1"/>
  <c r="FZ87" i="7" s="1"/>
  <c r="GA87" i="7" s="1"/>
  <c r="GB87" i="7" s="1"/>
  <c r="GC87" i="7" s="1"/>
  <c r="GD87" i="7" s="1"/>
  <c r="GE87" i="7" s="1"/>
  <c r="GF87" i="7" s="1"/>
  <c r="GG87" i="7" s="1"/>
  <c r="GH87" i="7" s="1"/>
  <c r="GI87" i="7" s="1"/>
  <c r="GJ87" i="7" s="1"/>
  <c r="GK87" i="7" s="1"/>
  <c r="GL87" i="7" s="1"/>
  <c r="GM87" i="7" s="1"/>
  <c r="GN87" i="7" s="1"/>
  <c r="GO87" i="7" s="1"/>
  <c r="GP87" i="7" s="1"/>
  <c r="GQ87" i="7" s="1"/>
  <c r="GR87" i="7" s="1"/>
  <c r="GS87" i="7" s="1"/>
  <c r="GT87" i="7" s="1"/>
  <c r="GU87" i="7" s="1"/>
  <c r="GV87" i="7" s="1"/>
  <c r="GW87" i="7" s="1"/>
  <c r="GX87" i="7" s="1"/>
  <c r="GY87" i="7" s="1"/>
  <c r="GZ87" i="7" s="1"/>
  <c r="HA87" i="7" s="1"/>
  <c r="HB87" i="7" s="1"/>
  <c r="HC87" i="7" s="1"/>
  <c r="HD87" i="7" s="1"/>
  <c r="HE87" i="7" s="1"/>
  <c r="HF87" i="7" s="1"/>
  <c r="HG87" i="7" s="1"/>
  <c r="HH87" i="7" s="1"/>
  <c r="HI87" i="7" s="1"/>
  <c r="HJ87" i="7" s="1"/>
  <c r="HK87" i="7" s="1"/>
  <c r="HL87" i="7" s="1"/>
  <c r="HM87" i="7" s="1"/>
  <c r="HN87" i="7" s="1"/>
  <c r="HO87" i="7" s="1"/>
  <c r="HP87" i="7" s="1"/>
  <c r="HQ87" i="7" s="1"/>
  <c r="HR87" i="7" s="1"/>
  <c r="HS87" i="7" s="1"/>
  <c r="HT87" i="7" s="1"/>
  <c r="HU87" i="7" s="1"/>
  <c r="HV87" i="7" s="1"/>
  <c r="HW87" i="7" s="1"/>
  <c r="HX87" i="7" s="1"/>
  <c r="HY87" i="7" s="1"/>
  <c r="HZ87" i="7" s="1"/>
  <c r="IA87" i="7" s="1"/>
  <c r="IB87" i="7" s="1"/>
  <c r="IC87" i="7" s="1"/>
  <c r="ID87" i="7" s="1"/>
  <c r="IE87" i="7" s="1"/>
  <c r="IF87" i="7" s="1"/>
  <c r="IG87" i="7" s="1"/>
  <c r="IH87" i="7" s="1"/>
  <c r="II87" i="7" s="1"/>
  <c r="IJ87" i="7" s="1"/>
  <c r="IK87" i="7" s="1"/>
  <c r="IL87" i="7" s="1"/>
  <c r="IM87" i="7" s="1"/>
  <c r="IN87" i="7" s="1"/>
  <c r="IO87" i="7" s="1"/>
  <c r="IP87" i="7" s="1"/>
  <c r="IQ87" i="7" s="1"/>
  <c r="IR87" i="7" s="1"/>
  <c r="IS87" i="7" s="1"/>
  <c r="IT87" i="7" s="1"/>
  <c r="IU87" i="7" s="1"/>
  <c r="IV87" i="7" s="1"/>
  <c r="IW87" i="7" s="1"/>
  <c r="IX87" i="7" s="1"/>
  <c r="IY87" i="7" s="1"/>
  <c r="G95" i="7"/>
  <c r="H95" i="7" s="1"/>
  <c r="I95" i="7" s="1"/>
  <c r="J95" i="7" s="1"/>
  <c r="K95" i="7" s="1"/>
  <c r="L95" i="7" s="1"/>
  <c r="M95" i="7" s="1"/>
  <c r="N95" i="7" s="1"/>
  <c r="O95" i="7" s="1"/>
  <c r="P95" i="7" s="1"/>
  <c r="Q95" i="7" s="1"/>
  <c r="R95" i="7" s="1"/>
  <c r="S95" i="7" s="1"/>
  <c r="T95" i="7" s="1"/>
  <c r="U95" i="7" s="1"/>
  <c r="V95" i="7" s="1"/>
  <c r="W95" i="7" s="1"/>
  <c r="X95" i="7" s="1"/>
  <c r="Y95" i="7" s="1"/>
  <c r="Z95" i="7" s="1"/>
  <c r="AA95" i="7" s="1"/>
  <c r="AB95" i="7" s="1"/>
  <c r="AC95" i="7" s="1"/>
  <c r="AD95" i="7" s="1"/>
  <c r="AE95" i="7" s="1"/>
  <c r="AF95" i="7" s="1"/>
  <c r="AG95" i="7" s="1"/>
  <c r="AH95" i="7" s="1"/>
  <c r="AI95" i="7" s="1"/>
  <c r="AJ95" i="7" s="1"/>
  <c r="AK95" i="7" s="1"/>
  <c r="AL95" i="7" s="1"/>
  <c r="AM95" i="7" s="1"/>
  <c r="AN95" i="7" s="1"/>
  <c r="AO95" i="7" s="1"/>
  <c r="AP95" i="7" s="1"/>
  <c r="AQ95" i="7" s="1"/>
  <c r="AR95" i="7" s="1"/>
  <c r="AS95" i="7" s="1"/>
  <c r="AT95" i="7" s="1"/>
  <c r="AU95" i="7" s="1"/>
  <c r="AV95" i="7" s="1"/>
  <c r="AW95" i="7" s="1"/>
  <c r="AX95" i="7" s="1"/>
  <c r="AY95" i="7" s="1"/>
  <c r="AZ95" i="7" s="1"/>
  <c r="BA95" i="7" s="1"/>
  <c r="BB95" i="7" s="1"/>
  <c r="BC95" i="7" s="1"/>
  <c r="BD95" i="7" s="1"/>
  <c r="BE95" i="7" s="1"/>
  <c r="BF95" i="7" s="1"/>
  <c r="BG95" i="7" s="1"/>
  <c r="BH95" i="7" s="1"/>
  <c r="BI95" i="7" s="1"/>
  <c r="BJ95" i="7" s="1"/>
  <c r="BK95" i="7" s="1"/>
  <c r="BL95" i="7" s="1"/>
  <c r="BM95" i="7" s="1"/>
  <c r="BN95" i="7" s="1"/>
  <c r="BO95" i="7" s="1"/>
  <c r="BP95" i="7" s="1"/>
  <c r="BQ95" i="7" s="1"/>
  <c r="BR95" i="7" s="1"/>
  <c r="BS95" i="7" s="1"/>
  <c r="BT95" i="7" s="1"/>
  <c r="BU95" i="7" s="1"/>
  <c r="BV95" i="7" s="1"/>
  <c r="BW95" i="7" s="1"/>
  <c r="BX95" i="7" s="1"/>
  <c r="BY95" i="7" s="1"/>
  <c r="BZ95" i="7" s="1"/>
  <c r="CA95" i="7" s="1"/>
  <c r="CB95" i="7" s="1"/>
  <c r="CC95" i="7" s="1"/>
  <c r="CD95" i="7" s="1"/>
  <c r="CE95" i="7" s="1"/>
  <c r="CF95" i="7" s="1"/>
  <c r="CG95" i="7" s="1"/>
  <c r="CH95" i="7" s="1"/>
  <c r="CI95" i="7" s="1"/>
  <c r="CJ95" i="7" s="1"/>
  <c r="CK95" i="7" s="1"/>
  <c r="CL95" i="7" s="1"/>
  <c r="CM95" i="7" s="1"/>
  <c r="CN95" i="7" s="1"/>
  <c r="CO95" i="7" s="1"/>
  <c r="CP95" i="7" s="1"/>
  <c r="CQ95" i="7" s="1"/>
  <c r="CR95" i="7" s="1"/>
  <c r="CS95" i="7" s="1"/>
  <c r="CT95" i="7" s="1"/>
  <c r="CU95" i="7" s="1"/>
  <c r="CV95" i="7" s="1"/>
  <c r="CW95" i="7" s="1"/>
  <c r="CX95" i="7" s="1"/>
  <c r="CY95" i="7" s="1"/>
  <c r="CZ95" i="7" s="1"/>
  <c r="DA95" i="7" s="1"/>
  <c r="DB95" i="7" s="1"/>
  <c r="DC95" i="7" s="1"/>
  <c r="DD95" i="7" s="1"/>
  <c r="DE95" i="7" s="1"/>
  <c r="DF95" i="7" s="1"/>
  <c r="DG95" i="7" s="1"/>
  <c r="DH95" i="7" s="1"/>
  <c r="DI95" i="7" s="1"/>
  <c r="DJ95" i="7" s="1"/>
  <c r="DK95" i="7" s="1"/>
  <c r="DL95" i="7" s="1"/>
  <c r="DM95" i="7" s="1"/>
  <c r="DN95" i="7" s="1"/>
  <c r="DO95" i="7" s="1"/>
  <c r="DP95" i="7" s="1"/>
  <c r="DQ95" i="7" s="1"/>
  <c r="DR95" i="7" s="1"/>
  <c r="DS95" i="7" s="1"/>
  <c r="DT95" i="7" s="1"/>
  <c r="DU95" i="7" s="1"/>
  <c r="DV95" i="7" s="1"/>
  <c r="DW95" i="7" s="1"/>
  <c r="DX95" i="7" s="1"/>
  <c r="DY95" i="7" s="1"/>
  <c r="DZ95" i="7" s="1"/>
  <c r="EA95" i="7" s="1"/>
  <c r="EB95" i="7" s="1"/>
  <c r="EC95" i="7" s="1"/>
  <c r="ED95" i="7" s="1"/>
  <c r="EE95" i="7" s="1"/>
  <c r="EF95" i="7" s="1"/>
  <c r="EG95" i="7" s="1"/>
  <c r="EH95" i="7" s="1"/>
  <c r="EI95" i="7" s="1"/>
  <c r="EJ95" i="7" s="1"/>
  <c r="EK95" i="7" s="1"/>
  <c r="EL95" i="7" s="1"/>
  <c r="EM95" i="7" s="1"/>
  <c r="EN95" i="7" s="1"/>
  <c r="EO95" i="7" s="1"/>
  <c r="EP95" i="7" s="1"/>
  <c r="EQ95" i="7" s="1"/>
  <c r="ER95" i="7" s="1"/>
  <c r="ES95" i="7" s="1"/>
  <c r="ET95" i="7" s="1"/>
  <c r="EU95" i="7" s="1"/>
  <c r="EV95" i="7" s="1"/>
  <c r="EW95" i="7" s="1"/>
  <c r="EX95" i="7" s="1"/>
  <c r="EY95" i="7" s="1"/>
  <c r="EZ95" i="7" s="1"/>
  <c r="FA95" i="7" s="1"/>
  <c r="FB95" i="7" s="1"/>
  <c r="FC95" i="7" s="1"/>
  <c r="FD95" i="7" s="1"/>
  <c r="FE95" i="7" s="1"/>
  <c r="FF95" i="7" s="1"/>
  <c r="FG95" i="7" s="1"/>
  <c r="FH95" i="7" s="1"/>
  <c r="FI95" i="7" s="1"/>
  <c r="FJ95" i="7" s="1"/>
  <c r="FK95" i="7" s="1"/>
  <c r="FL95" i="7" s="1"/>
  <c r="FM95" i="7" s="1"/>
  <c r="FN95" i="7" s="1"/>
  <c r="FO95" i="7" s="1"/>
  <c r="FP95" i="7" s="1"/>
  <c r="FQ95" i="7" s="1"/>
  <c r="FR95" i="7" s="1"/>
  <c r="FS95" i="7" s="1"/>
  <c r="FT95" i="7" s="1"/>
  <c r="FU95" i="7" s="1"/>
  <c r="FV95" i="7" s="1"/>
  <c r="FW95" i="7" s="1"/>
  <c r="FX95" i="7" s="1"/>
  <c r="FY95" i="7" s="1"/>
  <c r="FZ95" i="7" s="1"/>
  <c r="GA95" i="7" s="1"/>
  <c r="GB95" i="7" s="1"/>
  <c r="GC95" i="7" s="1"/>
  <c r="GD95" i="7" s="1"/>
  <c r="GE95" i="7" s="1"/>
  <c r="GF95" i="7" s="1"/>
  <c r="GG95" i="7" s="1"/>
  <c r="GH95" i="7" s="1"/>
  <c r="GI95" i="7" s="1"/>
  <c r="GJ95" i="7" s="1"/>
  <c r="GK95" i="7" s="1"/>
  <c r="GL95" i="7" s="1"/>
  <c r="GM95" i="7" s="1"/>
  <c r="GN95" i="7" s="1"/>
  <c r="GO95" i="7" s="1"/>
  <c r="GP95" i="7" s="1"/>
  <c r="GQ95" i="7" s="1"/>
  <c r="GR95" i="7" s="1"/>
  <c r="GS95" i="7" s="1"/>
  <c r="GT95" i="7" s="1"/>
  <c r="GU95" i="7" s="1"/>
  <c r="GV95" i="7" s="1"/>
  <c r="GW95" i="7" s="1"/>
  <c r="GX95" i="7" s="1"/>
  <c r="GY95" i="7" s="1"/>
  <c r="GZ95" i="7" s="1"/>
  <c r="HA95" i="7" s="1"/>
  <c r="HB95" i="7" s="1"/>
  <c r="HC95" i="7" s="1"/>
  <c r="HD95" i="7" s="1"/>
  <c r="HE95" i="7" s="1"/>
  <c r="HF95" i="7" s="1"/>
  <c r="HG95" i="7" s="1"/>
  <c r="HH95" i="7" s="1"/>
  <c r="HI95" i="7" s="1"/>
  <c r="HJ95" i="7" s="1"/>
  <c r="HK95" i="7" s="1"/>
  <c r="HL95" i="7" s="1"/>
  <c r="HM95" i="7" s="1"/>
  <c r="HN95" i="7" s="1"/>
  <c r="HO95" i="7" s="1"/>
  <c r="HP95" i="7" s="1"/>
  <c r="HQ95" i="7" s="1"/>
  <c r="HR95" i="7" s="1"/>
  <c r="HS95" i="7" s="1"/>
  <c r="HT95" i="7" s="1"/>
  <c r="HU95" i="7" s="1"/>
  <c r="HV95" i="7" s="1"/>
  <c r="HW95" i="7" s="1"/>
  <c r="HX95" i="7" s="1"/>
  <c r="HY95" i="7" s="1"/>
  <c r="HZ95" i="7" s="1"/>
  <c r="IA95" i="7" s="1"/>
  <c r="IB95" i="7" s="1"/>
  <c r="IC95" i="7" s="1"/>
  <c r="ID95" i="7" s="1"/>
  <c r="IE95" i="7" s="1"/>
  <c r="IF95" i="7" s="1"/>
  <c r="IG95" i="7" s="1"/>
  <c r="IH95" i="7" s="1"/>
  <c r="II95" i="7" s="1"/>
  <c r="IJ95" i="7" s="1"/>
  <c r="IK95" i="7" s="1"/>
  <c r="IL95" i="7" s="1"/>
  <c r="IM95" i="7" s="1"/>
  <c r="IN95" i="7" s="1"/>
  <c r="IO95" i="7" s="1"/>
  <c r="IP95" i="7" s="1"/>
  <c r="IQ95" i="7" s="1"/>
  <c r="IR95" i="7" s="1"/>
  <c r="IS95" i="7" s="1"/>
  <c r="IT95" i="7" s="1"/>
  <c r="IU95" i="7" s="1"/>
  <c r="IV95" i="7" s="1"/>
  <c r="IW95" i="7" s="1"/>
  <c r="IX95" i="7" s="1"/>
  <c r="IY95" i="7" s="1"/>
  <c r="G8" i="7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AG8" i="7" s="1"/>
  <c r="AH8" i="7" s="1"/>
  <c r="AI8" i="7" s="1"/>
  <c r="AJ8" i="7" s="1"/>
  <c r="AK8" i="7" s="1"/>
  <c r="AL8" i="7" s="1"/>
  <c r="AM8" i="7" s="1"/>
  <c r="AN8" i="7" s="1"/>
  <c r="AO8" i="7" s="1"/>
  <c r="AP8" i="7" s="1"/>
  <c r="AQ8" i="7" s="1"/>
  <c r="AR8" i="7" s="1"/>
  <c r="AS8" i="7" s="1"/>
  <c r="AT8" i="7" s="1"/>
  <c r="AU8" i="7" s="1"/>
  <c r="AV8" i="7" s="1"/>
  <c r="AW8" i="7" s="1"/>
  <c r="AX8" i="7" s="1"/>
  <c r="AY8" i="7" s="1"/>
  <c r="AZ8" i="7" s="1"/>
  <c r="BA8" i="7" s="1"/>
  <c r="BB8" i="7" s="1"/>
  <c r="BC8" i="7" s="1"/>
  <c r="BD8" i="7" s="1"/>
  <c r="BE8" i="7" s="1"/>
  <c r="BF8" i="7" s="1"/>
  <c r="BG8" i="7" s="1"/>
  <c r="BH8" i="7" s="1"/>
  <c r="BI8" i="7" s="1"/>
  <c r="BJ8" i="7" s="1"/>
  <c r="BK8" i="7" s="1"/>
  <c r="BL8" i="7" s="1"/>
  <c r="BM8" i="7" s="1"/>
  <c r="BN8" i="7" s="1"/>
  <c r="BO8" i="7" s="1"/>
  <c r="BP8" i="7" s="1"/>
  <c r="BQ8" i="7" s="1"/>
  <c r="BR8" i="7" s="1"/>
  <c r="BS8" i="7" s="1"/>
  <c r="BT8" i="7" s="1"/>
  <c r="BU8" i="7" s="1"/>
  <c r="BV8" i="7" s="1"/>
  <c r="BW8" i="7" s="1"/>
  <c r="BX8" i="7" s="1"/>
  <c r="BY8" i="7" s="1"/>
  <c r="BZ8" i="7" s="1"/>
  <c r="CA8" i="7" s="1"/>
  <c r="CB8" i="7" s="1"/>
  <c r="CC8" i="7" s="1"/>
  <c r="CD8" i="7" s="1"/>
  <c r="CE8" i="7" s="1"/>
  <c r="CF8" i="7" s="1"/>
  <c r="CG8" i="7" s="1"/>
  <c r="CH8" i="7" s="1"/>
  <c r="CI8" i="7" s="1"/>
  <c r="CJ8" i="7" s="1"/>
  <c r="CK8" i="7" s="1"/>
  <c r="CL8" i="7" s="1"/>
  <c r="CM8" i="7" s="1"/>
  <c r="CN8" i="7" s="1"/>
  <c r="CO8" i="7" s="1"/>
  <c r="CP8" i="7" s="1"/>
  <c r="CQ8" i="7" s="1"/>
  <c r="CR8" i="7" s="1"/>
  <c r="CS8" i="7" s="1"/>
  <c r="CT8" i="7" s="1"/>
  <c r="CU8" i="7" s="1"/>
  <c r="CV8" i="7" s="1"/>
  <c r="CW8" i="7" s="1"/>
  <c r="CX8" i="7" s="1"/>
  <c r="CY8" i="7" s="1"/>
  <c r="CZ8" i="7" s="1"/>
  <c r="DA8" i="7" s="1"/>
  <c r="DB8" i="7" s="1"/>
  <c r="DC8" i="7" s="1"/>
  <c r="DD8" i="7" s="1"/>
  <c r="DE8" i="7" s="1"/>
  <c r="DF8" i="7" s="1"/>
  <c r="DG8" i="7" s="1"/>
  <c r="DH8" i="7" s="1"/>
  <c r="DI8" i="7" s="1"/>
  <c r="DJ8" i="7" s="1"/>
  <c r="DK8" i="7" s="1"/>
  <c r="DL8" i="7" s="1"/>
  <c r="DM8" i="7" s="1"/>
  <c r="DN8" i="7" s="1"/>
  <c r="DO8" i="7" s="1"/>
  <c r="DP8" i="7" s="1"/>
  <c r="DQ8" i="7" s="1"/>
  <c r="DR8" i="7" s="1"/>
  <c r="DS8" i="7" s="1"/>
  <c r="DT8" i="7" s="1"/>
  <c r="DU8" i="7" s="1"/>
  <c r="DV8" i="7" s="1"/>
  <c r="DW8" i="7" s="1"/>
  <c r="DX8" i="7" s="1"/>
  <c r="DY8" i="7" s="1"/>
  <c r="DZ8" i="7" s="1"/>
  <c r="EA8" i="7" s="1"/>
  <c r="EB8" i="7" s="1"/>
  <c r="EC8" i="7" s="1"/>
  <c r="ED8" i="7" s="1"/>
  <c r="EE8" i="7" s="1"/>
  <c r="EF8" i="7" s="1"/>
  <c r="EG8" i="7" s="1"/>
  <c r="EH8" i="7" s="1"/>
  <c r="EI8" i="7" s="1"/>
  <c r="EJ8" i="7" s="1"/>
  <c r="EK8" i="7" s="1"/>
  <c r="EL8" i="7" s="1"/>
  <c r="EM8" i="7" s="1"/>
  <c r="EN8" i="7" s="1"/>
  <c r="EO8" i="7" s="1"/>
  <c r="EP8" i="7" s="1"/>
  <c r="EQ8" i="7" s="1"/>
  <c r="ER8" i="7" s="1"/>
  <c r="ES8" i="7" s="1"/>
  <c r="ET8" i="7" s="1"/>
  <c r="EU8" i="7" s="1"/>
  <c r="EV8" i="7" s="1"/>
  <c r="EW8" i="7" s="1"/>
  <c r="EX8" i="7" s="1"/>
  <c r="EY8" i="7" s="1"/>
  <c r="EZ8" i="7" s="1"/>
  <c r="FA8" i="7" s="1"/>
  <c r="FB8" i="7" s="1"/>
  <c r="FC8" i="7" s="1"/>
  <c r="FD8" i="7" s="1"/>
  <c r="FE8" i="7" s="1"/>
  <c r="FF8" i="7" s="1"/>
  <c r="FG8" i="7" s="1"/>
  <c r="FH8" i="7" s="1"/>
  <c r="FI8" i="7" s="1"/>
  <c r="FJ8" i="7" s="1"/>
  <c r="FK8" i="7" s="1"/>
  <c r="FL8" i="7" s="1"/>
  <c r="FM8" i="7" s="1"/>
  <c r="FN8" i="7" s="1"/>
  <c r="FO8" i="7" s="1"/>
  <c r="FP8" i="7" s="1"/>
  <c r="FQ8" i="7" s="1"/>
  <c r="FR8" i="7" s="1"/>
  <c r="FS8" i="7" s="1"/>
  <c r="FT8" i="7" s="1"/>
  <c r="FU8" i="7" s="1"/>
  <c r="FV8" i="7" s="1"/>
  <c r="FW8" i="7" s="1"/>
  <c r="FX8" i="7" s="1"/>
  <c r="FY8" i="7" s="1"/>
  <c r="FZ8" i="7" s="1"/>
  <c r="GA8" i="7" s="1"/>
  <c r="GB8" i="7" s="1"/>
  <c r="GC8" i="7" s="1"/>
  <c r="GD8" i="7" s="1"/>
  <c r="GE8" i="7" s="1"/>
  <c r="GF8" i="7" s="1"/>
  <c r="GG8" i="7" s="1"/>
  <c r="GH8" i="7" s="1"/>
  <c r="GI8" i="7" s="1"/>
  <c r="GJ8" i="7" s="1"/>
  <c r="GK8" i="7" s="1"/>
  <c r="GL8" i="7" s="1"/>
  <c r="GM8" i="7" s="1"/>
  <c r="GN8" i="7" s="1"/>
  <c r="GO8" i="7" s="1"/>
  <c r="GP8" i="7" s="1"/>
  <c r="GQ8" i="7" s="1"/>
  <c r="GR8" i="7" s="1"/>
  <c r="GS8" i="7" s="1"/>
  <c r="GT8" i="7" s="1"/>
  <c r="GU8" i="7" s="1"/>
  <c r="GV8" i="7" s="1"/>
  <c r="GW8" i="7" s="1"/>
  <c r="GX8" i="7" s="1"/>
  <c r="GY8" i="7" s="1"/>
  <c r="GZ8" i="7" s="1"/>
  <c r="HA8" i="7" s="1"/>
  <c r="HB8" i="7" s="1"/>
  <c r="HC8" i="7" s="1"/>
  <c r="HD8" i="7" s="1"/>
  <c r="HE8" i="7" s="1"/>
  <c r="HF8" i="7" s="1"/>
  <c r="HG8" i="7" s="1"/>
  <c r="HH8" i="7" s="1"/>
  <c r="HI8" i="7" s="1"/>
  <c r="HJ8" i="7" s="1"/>
  <c r="HK8" i="7" s="1"/>
  <c r="HL8" i="7" s="1"/>
  <c r="HM8" i="7" s="1"/>
  <c r="HN8" i="7" s="1"/>
  <c r="HO8" i="7" s="1"/>
  <c r="HP8" i="7" s="1"/>
  <c r="HQ8" i="7" s="1"/>
  <c r="HR8" i="7" s="1"/>
  <c r="HS8" i="7" s="1"/>
  <c r="HT8" i="7" s="1"/>
  <c r="HU8" i="7" s="1"/>
  <c r="HV8" i="7" s="1"/>
  <c r="HW8" i="7" s="1"/>
  <c r="HX8" i="7" s="1"/>
  <c r="HY8" i="7" s="1"/>
  <c r="HZ8" i="7" s="1"/>
  <c r="IA8" i="7" s="1"/>
  <c r="IB8" i="7" s="1"/>
  <c r="IC8" i="7" s="1"/>
  <c r="ID8" i="7" s="1"/>
  <c r="IE8" i="7" s="1"/>
  <c r="IF8" i="7" s="1"/>
  <c r="IG8" i="7" s="1"/>
  <c r="IH8" i="7" s="1"/>
  <c r="II8" i="7" s="1"/>
  <c r="IJ8" i="7" s="1"/>
  <c r="IK8" i="7" s="1"/>
  <c r="IL8" i="7" s="1"/>
  <c r="IM8" i="7" s="1"/>
  <c r="IN8" i="7" s="1"/>
  <c r="IO8" i="7" s="1"/>
  <c r="IP8" i="7" s="1"/>
  <c r="IQ8" i="7" s="1"/>
  <c r="IR8" i="7" s="1"/>
  <c r="IS8" i="7" s="1"/>
  <c r="IT8" i="7" s="1"/>
  <c r="IU8" i="7" s="1"/>
  <c r="IV8" i="7" s="1"/>
  <c r="IW8" i="7" s="1"/>
  <c r="IX8" i="7" s="1"/>
  <c r="IY8" i="7" s="1"/>
  <c r="G16" i="7"/>
  <c r="H16" i="7" s="1"/>
  <c r="I16" i="7" s="1"/>
  <c r="J16" i="7" s="1"/>
  <c r="K16" i="7" s="1"/>
  <c r="L16" i="7" s="1"/>
  <c r="M16" i="7" s="1"/>
  <c r="N16" i="7" s="1"/>
  <c r="O16" i="7" s="1"/>
  <c r="P16" i="7" s="1"/>
  <c r="Q16" i="7" s="1"/>
  <c r="R16" i="7" s="1"/>
  <c r="S16" i="7" s="1"/>
  <c r="T16" i="7" s="1"/>
  <c r="U16" i="7" s="1"/>
  <c r="V16" i="7" s="1"/>
  <c r="W16" i="7" s="1"/>
  <c r="X16" i="7" s="1"/>
  <c r="Y16" i="7" s="1"/>
  <c r="Z16" i="7" s="1"/>
  <c r="AA16" i="7" s="1"/>
  <c r="AB16" i="7" s="1"/>
  <c r="AC16" i="7" s="1"/>
  <c r="AD16" i="7" s="1"/>
  <c r="AE16" i="7" s="1"/>
  <c r="AF16" i="7" s="1"/>
  <c r="AG16" i="7" s="1"/>
  <c r="AH16" i="7" s="1"/>
  <c r="AI16" i="7" s="1"/>
  <c r="AJ16" i="7" s="1"/>
  <c r="AK16" i="7" s="1"/>
  <c r="AL16" i="7" s="1"/>
  <c r="AM16" i="7" s="1"/>
  <c r="AN16" i="7" s="1"/>
  <c r="AO16" i="7" s="1"/>
  <c r="AP16" i="7" s="1"/>
  <c r="AQ16" i="7" s="1"/>
  <c r="AR16" i="7" s="1"/>
  <c r="AS16" i="7" s="1"/>
  <c r="AT16" i="7" s="1"/>
  <c r="AU16" i="7" s="1"/>
  <c r="AV16" i="7" s="1"/>
  <c r="AW16" i="7" s="1"/>
  <c r="AX16" i="7" s="1"/>
  <c r="AY16" i="7" s="1"/>
  <c r="AZ16" i="7" s="1"/>
  <c r="BA16" i="7" s="1"/>
  <c r="BB16" i="7" s="1"/>
  <c r="BC16" i="7" s="1"/>
  <c r="BD16" i="7" s="1"/>
  <c r="BE16" i="7" s="1"/>
  <c r="BF16" i="7" s="1"/>
  <c r="BG16" i="7" s="1"/>
  <c r="BH16" i="7" s="1"/>
  <c r="BI16" i="7" s="1"/>
  <c r="BJ16" i="7" s="1"/>
  <c r="BK16" i="7" s="1"/>
  <c r="BL16" i="7" s="1"/>
  <c r="BM16" i="7" s="1"/>
  <c r="BN16" i="7" s="1"/>
  <c r="BO16" i="7" s="1"/>
  <c r="BP16" i="7" s="1"/>
  <c r="BQ16" i="7" s="1"/>
  <c r="BR16" i="7" s="1"/>
  <c r="BS16" i="7" s="1"/>
  <c r="BT16" i="7" s="1"/>
  <c r="BU16" i="7" s="1"/>
  <c r="BV16" i="7" s="1"/>
  <c r="BW16" i="7" s="1"/>
  <c r="BX16" i="7" s="1"/>
  <c r="BY16" i="7" s="1"/>
  <c r="BZ16" i="7" s="1"/>
  <c r="CA16" i="7" s="1"/>
  <c r="CB16" i="7" s="1"/>
  <c r="CC16" i="7" s="1"/>
  <c r="CD16" i="7" s="1"/>
  <c r="CE16" i="7" s="1"/>
  <c r="CF16" i="7" s="1"/>
  <c r="CG16" i="7" s="1"/>
  <c r="CH16" i="7" s="1"/>
  <c r="CI16" i="7" s="1"/>
  <c r="CJ16" i="7" s="1"/>
  <c r="CK16" i="7" s="1"/>
  <c r="CL16" i="7" s="1"/>
  <c r="CM16" i="7" s="1"/>
  <c r="CN16" i="7" s="1"/>
  <c r="CO16" i="7" s="1"/>
  <c r="CP16" i="7" s="1"/>
  <c r="CQ16" i="7" s="1"/>
  <c r="CR16" i="7" s="1"/>
  <c r="CS16" i="7" s="1"/>
  <c r="CT16" i="7" s="1"/>
  <c r="CU16" i="7" s="1"/>
  <c r="CV16" i="7" s="1"/>
  <c r="CW16" i="7" s="1"/>
  <c r="CX16" i="7" s="1"/>
  <c r="CY16" i="7" s="1"/>
  <c r="CZ16" i="7" s="1"/>
  <c r="DA16" i="7" s="1"/>
  <c r="DB16" i="7" s="1"/>
  <c r="DC16" i="7" s="1"/>
  <c r="DD16" i="7" s="1"/>
  <c r="DE16" i="7" s="1"/>
  <c r="DF16" i="7" s="1"/>
  <c r="DG16" i="7" s="1"/>
  <c r="DH16" i="7" s="1"/>
  <c r="DI16" i="7" s="1"/>
  <c r="DJ16" i="7" s="1"/>
  <c r="DK16" i="7" s="1"/>
  <c r="DL16" i="7" s="1"/>
  <c r="DM16" i="7" s="1"/>
  <c r="DN16" i="7" s="1"/>
  <c r="DO16" i="7" s="1"/>
  <c r="DP16" i="7" s="1"/>
  <c r="DQ16" i="7" s="1"/>
  <c r="DR16" i="7" s="1"/>
  <c r="DS16" i="7" s="1"/>
  <c r="DT16" i="7" s="1"/>
  <c r="DU16" i="7" s="1"/>
  <c r="DV16" i="7" s="1"/>
  <c r="DW16" i="7" s="1"/>
  <c r="DX16" i="7" s="1"/>
  <c r="DY16" i="7" s="1"/>
  <c r="DZ16" i="7" s="1"/>
  <c r="EA16" i="7" s="1"/>
  <c r="EB16" i="7" s="1"/>
  <c r="EC16" i="7" s="1"/>
  <c r="ED16" i="7" s="1"/>
  <c r="EE16" i="7" s="1"/>
  <c r="EF16" i="7" s="1"/>
  <c r="EG16" i="7" s="1"/>
  <c r="EH16" i="7" s="1"/>
  <c r="EI16" i="7" s="1"/>
  <c r="EJ16" i="7" s="1"/>
  <c r="EK16" i="7" s="1"/>
  <c r="EL16" i="7" s="1"/>
  <c r="EM16" i="7" s="1"/>
  <c r="EN16" i="7" s="1"/>
  <c r="EO16" i="7" s="1"/>
  <c r="EP16" i="7" s="1"/>
  <c r="EQ16" i="7" s="1"/>
  <c r="ER16" i="7" s="1"/>
  <c r="ES16" i="7" s="1"/>
  <c r="ET16" i="7" s="1"/>
  <c r="EU16" i="7" s="1"/>
  <c r="EV16" i="7" s="1"/>
  <c r="EW16" i="7" s="1"/>
  <c r="EX16" i="7" s="1"/>
  <c r="EY16" i="7" s="1"/>
  <c r="EZ16" i="7" s="1"/>
  <c r="FA16" i="7" s="1"/>
  <c r="FB16" i="7" s="1"/>
  <c r="FC16" i="7" s="1"/>
  <c r="FD16" i="7" s="1"/>
  <c r="FE16" i="7" s="1"/>
  <c r="FF16" i="7" s="1"/>
  <c r="FG16" i="7" s="1"/>
  <c r="FH16" i="7" s="1"/>
  <c r="FI16" i="7" s="1"/>
  <c r="FJ16" i="7" s="1"/>
  <c r="FK16" i="7" s="1"/>
  <c r="FL16" i="7" s="1"/>
  <c r="FM16" i="7" s="1"/>
  <c r="FN16" i="7" s="1"/>
  <c r="FO16" i="7" s="1"/>
  <c r="FP16" i="7" s="1"/>
  <c r="FQ16" i="7" s="1"/>
  <c r="FR16" i="7" s="1"/>
  <c r="FS16" i="7" s="1"/>
  <c r="FT16" i="7" s="1"/>
  <c r="FU16" i="7" s="1"/>
  <c r="FV16" i="7" s="1"/>
  <c r="FW16" i="7" s="1"/>
  <c r="FX16" i="7" s="1"/>
  <c r="FY16" i="7" s="1"/>
  <c r="FZ16" i="7" s="1"/>
  <c r="GA16" i="7" s="1"/>
  <c r="GB16" i="7" s="1"/>
  <c r="GC16" i="7" s="1"/>
  <c r="GD16" i="7" s="1"/>
  <c r="GE16" i="7" s="1"/>
  <c r="GF16" i="7" s="1"/>
  <c r="GG16" i="7" s="1"/>
  <c r="GH16" i="7" s="1"/>
  <c r="GI16" i="7" s="1"/>
  <c r="GJ16" i="7" s="1"/>
  <c r="GK16" i="7" s="1"/>
  <c r="GL16" i="7" s="1"/>
  <c r="GM16" i="7" s="1"/>
  <c r="GN16" i="7" s="1"/>
  <c r="GO16" i="7" s="1"/>
  <c r="GP16" i="7" s="1"/>
  <c r="GQ16" i="7" s="1"/>
  <c r="GR16" i="7" s="1"/>
  <c r="GS16" i="7" s="1"/>
  <c r="GT16" i="7" s="1"/>
  <c r="GU16" i="7" s="1"/>
  <c r="GV16" i="7" s="1"/>
  <c r="GW16" i="7" s="1"/>
  <c r="GX16" i="7" s="1"/>
  <c r="GY16" i="7" s="1"/>
  <c r="GZ16" i="7" s="1"/>
  <c r="HA16" i="7" s="1"/>
  <c r="HB16" i="7" s="1"/>
  <c r="HC16" i="7" s="1"/>
  <c r="HD16" i="7" s="1"/>
  <c r="HE16" i="7" s="1"/>
  <c r="HF16" i="7" s="1"/>
  <c r="HG16" i="7" s="1"/>
  <c r="HH16" i="7" s="1"/>
  <c r="HI16" i="7" s="1"/>
  <c r="HJ16" i="7" s="1"/>
  <c r="HK16" i="7" s="1"/>
  <c r="HL16" i="7" s="1"/>
  <c r="HM16" i="7" s="1"/>
  <c r="HN16" i="7" s="1"/>
  <c r="HO16" i="7" s="1"/>
  <c r="HP16" i="7" s="1"/>
  <c r="HQ16" i="7" s="1"/>
  <c r="HR16" i="7" s="1"/>
  <c r="HS16" i="7" s="1"/>
  <c r="HT16" i="7" s="1"/>
  <c r="HU16" i="7" s="1"/>
  <c r="HV16" i="7" s="1"/>
  <c r="HW16" i="7" s="1"/>
  <c r="HX16" i="7" s="1"/>
  <c r="HY16" i="7" s="1"/>
  <c r="HZ16" i="7" s="1"/>
  <c r="IA16" i="7" s="1"/>
  <c r="IB16" i="7" s="1"/>
  <c r="IC16" i="7" s="1"/>
  <c r="ID16" i="7" s="1"/>
  <c r="IE16" i="7" s="1"/>
  <c r="IF16" i="7" s="1"/>
  <c r="IG16" i="7" s="1"/>
  <c r="IH16" i="7" s="1"/>
  <c r="II16" i="7" s="1"/>
  <c r="IJ16" i="7" s="1"/>
  <c r="IK16" i="7" s="1"/>
  <c r="IL16" i="7" s="1"/>
  <c r="IM16" i="7" s="1"/>
  <c r="IN16" i="7" s="1"/>
  <c r="IO16" i="7" s="1"/>
  <c r="IP16" i="7" s="1"/>
  <c r="IQ16" i="7" s="1"/>
  <c r="IR16" i="7" s="1"/>
  <c r="IS16" i="7" s="1"/>
  <c r="IT16" i="7" s="1"/>
  <c r="IU16" i="7" s="1"/>
  <c r="IV16" i="7" s="1"/>
  <c r="IW16" i="7" s="1"/>
  <c r="IX16" i="7" s="1"/>
  <c r="IY16" i="7" s="1"/>
  <c r="G24" i="7"/>
  <c r="H24" i="7" s="1"/>
  <c r="I24" i="7" s="1"/>
  <c r="J24" i="7" s="1"/>
  <c r="K24" i="7" s="1"/>
  <c r="L24" i="7" s="1"/>
  <c r="M24" i="7" s="1"/>
  <c r="N24" i="7" s="1"/>
  <c r="O24" i="7" s="1"/>
  <c r="P24" i="7" s="1"/>
  <c r="Q24" i="7" s="1"/>
  <c r="R24" i="7" s="1"/>
  <c r="S24" i="7" s="1"/>
  <c r="T24" i="7" s="1"/>
  <c r="U24" i="7" s="1"/>
  <c r="V24" i="7" s="1"/>
  <c r="W24" i="7" s="1"/>
  <c r="X24" i="7" s="1"/>
  <c r="Y24" i="7" s="1"/>
  <c r="Z24" i="7" s="1"/>
  <c r="AA24" i="7" s="1"/>
  <c r="AB24" i="7" s="1"/>
  <c r="AC24" i="7" s="1"/>
  <c r="AD24" i="7" s="1"/>
  <c r="AE24" i="7" s="1"/>
  <c r="AF24" i="7" s="1"/>
  <c r="AG24" i="7" s="1"/>
  <c r="AH24" i="7" s="1"/>
  <c r="AI24" i="7" s="1"/>
  <c r="AJ24" i="7" s="1"/>
  <c r="AK24" i="7" s="1"/>
  <c r="AL24" i="7" s="1"/>
  <c r="AM24" i="7" s="1"/>
  <c r="AN24" i="7" s="1"/>
  <c r="AO24" i="7" s="1"/>
  <c r="AP24" i="7" s="1"/>
  <c r="AQ24" i="7" s="1"/>
  <c r="AR24" i="7" s="1"/>
  <c r="AS24" i="7" s="1"/>
  <c r="AT24" i="7" s="1"/>
  <c r="AU24" i="7" s="1"/>
  <c r="AV24" i="7" s="1"/>
  <c r="AW24" i="7" s="1"/>
  <c r="AX24" i="7" s="1"/>
  <c r="AY24" i="7" s="1"/>
  <c r="AZ24" i="7" s="1"/>
  <c r="BA24" i="7" s="1"/>
  <c r="BB24" i="7" s="1"/>
  <c r="BC24" i="7" s="1"/>
  <c r="BD24" i="7" s="1"/>
  <c r="BE24" i="7" s="1"/>
  <c r="BF24" i="7" s="1"/>
  <c r="BG24" i="7" s="1"/>
  <c r="BH24" i="7" s="1"/>
  <c r="BI24" i="7" s="1"/>
  <c r="BJ24" i="7" s="1"/>
  <c r="BK24" i="7" s="1"/>
  <c r="BL24" i="7" s="1"/>
  <c r="BM24" i="7" s="1"/>
  <c r="BN24" i="7" s="1"/>
  <c r="BO24" i="7" s="1"/>
  <c r="BP24" i="7" s="1"/>
  <c r="BQ24" i="7" s="1"/>
  <c r="BR24" i="7" s="1"/>
  <c r="BS24" i="7" s="1"/>
  <c r="BT24" i="7" s="1"/>
  <c r="BU24" i="7" s="1"/>
  <c r="BV24" i="7" s="1"/>
  <c r="BW24" i="7" s="1"/>
  <c r="BX24" i="7" s="1"/>
  <c r="BY24" i="7" s="1"/>
  <c r="BZ24" i="7" s="1"/>
  <c r="CA24" i="7" s="1"/>
  <c r="CB24" i="7" s="1"/>
  <c r="CC24" i="7" s="1"/>
  <c r="CD24" i="7" s="1"/>
  <c r="CE24" i="7" s="1"/>
  <c r="CF24" i="7" s="1"/>
  <c r="CG24" i="7" s="1"/>
  <c r="CH24" i="7" s="1"/>
  <c r="CI24" i="7" s="1"/>
  <c r="CJ24" i="7" s="1"/>
  <c r="CK24" i="7" s="1"/>
  <c r="CL24" i="7" s="1"/>
  <c r="CM24" i="7" s="1"/>
  <c r="CN24" i="7" s="1"/>
  <c r="CO24" i="7" s="1"/>
  <c r="CP24" i="7" s="1"/>
  <c r="CQ24" i="7" s="1"/>
  <c r="CR24" i="7" s="1"/>
  <c r="CS24" i="7" s="1"/>
  <c r="CT24" i="7" s="1"/>
  <c r="CU24" i="7" s="1"/>
  <c r="CV24" i="7" s="1"/>
  <c r="CW24" i="7" s="1"/>
  <c r="CX24" i="7" s="1"/>
  <c r="CY24" i="7" s="1"/>
  <c r="CZ24" i="7" s="1"/>
  <c r="DA24" i="7" s="1"/>
  <c r="DB24" i="7" s="1"/>
  <c r="DC24" i="7" s="1"/>
  <c r="DD24" i="7" s="1"/>
  <c r="DE24" i="7" s="1"/>
  <c r="DF24" i="7" s="1"/>
  <c r="DG24" i="7" s="1"/>
  <c r="DH24" i="7" s="1"/>
  <c r="DI24" i="7" s="1"/>
  <c r="DJ24" i="7" s="1"/>
  <c r="DK24" i="7" s="1"/>
  <c r="DL24" i="7" s="1"/>
  <c r="DM24" i="7" s="1"/>
  <c r="DN24" i="7" s="1"/>
  <c r="DO24" i="7" s="1"/>
  <c r="DP24" i="7" s="1"/>
  <c r="DQ24" i="7" s="1"/>
  <c r="DR24" i="7" s="1"/>
  <c r="DS24" i="7" s="1"/>
  <c r="DT24" i="7" s="1"/>
  <c r="DU24" i="7" s="1"/>
  <c r="DV24" i="7" s="1"/>
  <c r="DW24" i="7" s="1"/>
  <c r="DX24" i="7" s="1"/>
  <c r="DY24" i="7" s="1"/>
  <c r="DZ24" i="7" s="1"/>
  <c r="EA24" i="7" s="1"/>
  <c r="EB24" i="7" s="1"/>
  <c r="EC24" i="7" s="1"/>
  <c r="ED24" i="7" s="1"/>
  <c r="EE24" i="7" s="1"/>
  <c r="EF24" i="7" s="1"/>
  <c r="EG24" i="7" s="1"/>
  <c r="EH24" i="7" s="1"/>
  <c r="EI24" i="7" s="1"/>
  <c r="EJ24" i="7" s="1"/>
  <c r="EK24" i="7" s="1"/>
  <c r="EL24" i="7" s="1"/>
  <c r="EM24" i="7" s="1"/>
  <c r="EN24" i="7" s="1"/>
  <c r="EO24" i="7" s="1"/>
  <c r="EP24" i="7" s="1"/>
  <c r="EQ24" i="7" s="1"/>
  <c r="ER24" i="7" s="1"/>
  <c r="ES24" i="7" s="1"/>
  <c r="ET24" i="7" s="1"/>
  <c r="EU24" i="7" s="1"/>
  <c r="EV24" i="7" s="1"/>
  <c r="EW24" i="7" s="1"/>
  <c r="EX24" i="7" s="1"/>
  <c r="EY24" i="7" s="1"/>
  <c r="EZ24" i="7" s="1"/>
  <c r="FA24" i="7" s="1"/>
  <c r="FB24" i="7" s="1"/>
  <c r="FC24" i="7" s="1"/>
  <c r="FD24" i="7" s="1"/>
  <c r="FE24" i="7" s="1"/>
  <c r="FF24" i="7" s="1"/>
  <c r="FG24" i="7" s="1"/>
  <c r="FH24" i="7" s="1"/>
  <c r="FI24" i="7" s="1"/>
  <c r="FJ24" i="7" s="1"/>
  <c r="FK24" i="7" s="1"/>
  <c r="FL24" i="7" s="1"/>
  <c r="FM24" i="7" s="1"/>
  <c r="FN24" i="7" s="1"/>
  <c r="FO24" i="7" s="1"/>
  <c r="FP24" i="7" s="1"/>
  <c r="FQ24" i="7" s="1"/>
  <c r="FR24" i="7" s="1"/>
  <c r="FS24" i="7" s="1"/>
  <c r="FT24" i="7" s="1"/>
  <c r="FU24" i="7" s="1"/>
  <c r="FV24" i="7" s="1"/>
  <c r="FW24" i="7" s="1"/>
  <c r="FX24" i="7" s="1"/>
  <c r="FY24" i="7" s="1"/>
  <c r="FZ24" i="7" s="1"/>
  <c r="GA24" i="7" s="1"/>
  <c r="GB24" i="7" s="1"/>
  <c r="GC24" i="7" s="1"/>
  <c r="GD24" i="7" s="1"/>
  <c r="GE24" i="7" s="1"/>
  <c r="GF24" i="7" s="1"/>
  <c r="GG24" i="7" s="1"/>
  <c r="GH24" i="7" s="1"/>
  <c r="GI24" i="7" s="1"/>
  <c r="GJ24" i="7" s="1"/>
  <c r="GK24" i="7" s="1"/>
  <c r="GL24" i="7" s="1"/>
  <c r="GM24" i="7" s="1"/>
  <c r="GN24" i="7" s="1"/>
  <c r="GO24" i="7" s="1"/>
  <c r="GP24" i="7" s="1"/>
  <c r="GQ24" i="7" s="1"/>
  <c r="GR24" i="7" s="1"/>
  <c r="GS24" i="7" s="1"/>
  <c r="GT24" i="7" s="1"/>
  <c r="GU24" i="7" s="1"/>
  <c r="GV24" i="7" s="1"/>
  <c r="GW24" i="7" s="1"/>
  <c r="GX24" i="7" s="1"/>
  <c r="GY24" i="7" s="1"/>
  <c r="GZ24" i="7" s="1"/>
  <c r="HA24" i="7" s="1"/>
  <c r="HB24" i="7" s="1"/>
  <c r="HC24" i="7" s="1"/>
  <c r="HD24" i="7" s="1"/>
  <c r="HE24" i="7" s="1"/>
  <c r="HF24" i="7" s="1"/>
  <c r="HG24" i="7" s="1"/>
  <c r="HH24" i="7" s="1"/>
  <c r="HI24" i="7" s="1"/>
  <c r="HJ24" i="7" s="1"/>
  <c r="HK24" i="7" s="1"/>
  <c r="HL24" i="7" s="1"/>
  <c r="HM24" i="7" s="1"/>
  <c r="HN24" i="7" s="1"/>
  <c r="HO24" i="7" s="1"/>
  <c r="HP24" i="7" s="1"/>
  <c r="HQ24" i="7" s="1"/>
  <c r="HR24" i="7" s="1"/>
  <c r="HS24" i="7" s="1"/>
  <c r="HT24" i="7" s="1"/>
  <c r="HU24" i="7" s="1"/>
  <c r="HV24" i="7" s="1"/>
  <c r="HW24" i="7" s="1"/>
  <c r="HX24" i="7" s="1"/>
  <c r="HY24" i="7" s="1"/>
  <c r="HZ24" i="7" s="1"/>
  <c r="IA24" i="7" s="1"/>
  <c r="IB24" i="7" s="1"/>
  <c r="IC24" i="7" s="1"/>
  <c r="ID24" i="7" s="1"/>
  <c r="IE24" i="7" s="1"/>
  <c r="IF24" i="7" s="1"/>
  <c r="IG24" i="7" s="1"/>
  <c r="IH24" i="7" s="1"/>
  <c r="II24" i="7" s="1"/>
  <c r="IJ24" i="7" s="1"/>
  <c r="IK24" i="7" s="1"/>
  <c r="IL24" i="7" s="1"/>
  <c r="IM24" i="7" s="1"/>
  <c r="IN24" i="7" s="1"/>
  <c r="IO24" i="7" s="1"/>
  <c r="IP24" i="7" s="1"/>
  <c r="IQ24" i="7" s="1"/>
  <c r="IR24" i="7" s="1"/>
  <c r="IS24" i="7" s="1"/>
  <c r="IT24" i="7" s="1"/>
  <c r="IU24" i="7" s="1"/>
  <c r="IV24" i="7" s="1"/>
  <c r="IW24" i="7" s="1"/>
  <c r="IX24" i="7" s="1"/>
  <c r="IY24" i="7" s="1"/>
  <c r="G32" i="7"/>
  <c r="H32" i="7" s="1"/>
  <c r="I32" i="7" s="1"/>
  <c r="J32" i="7" s="1"/>
  <c r="K32" i="7" s="1"/>
  <c r="L32" i="7" s="1"/>
  <c r="M32" i="7" s="1"/>
  <c r="N32" i="7" s="1"/>
  <c r="O32" i="7" s="1"/>
  <c r="P32" i="7" s="1"/>
  <c r="Q32" i="7" s="1"/>
  <c r="R32" i="7" s="1"/>
  <c r="S32" i="7" s="1"/>
  <c r="T32" i="7" s="1"/>
  <c r="U32" i="7" s="1"/>
  <c r="V32" i="7" s="1"/>
  <c r="W32" i="7" s="1"/>
  <c r="X32" i="7" s="1"/>
  <c r="Y32" i="7" s="1"/>
  <c r="Z32" i="7" s="1"/>
  <c r="AA32" i="7" s="1"/>
  <c r="AB32" i="7" s="1"/>
  <c r="AC32" i="7" s="1"/>
  <c r="AD32" i="7" s="1"/>
  <c r="AE32" i="7" s="1"/>
  <c r="AF32" i="7" s="1"/>
  <c r="AG32" i="7" s="1"/>
  <c r="AH32" i="7" s="1"/>
  <c r="AI32" i="7" s="1"/>
  <c r="AJ32" i="7" s="1"/>
  <c r="AK32" i="7" s="1"/>
  <c r="AL32" i="7" s="1"/>
  <c r="AM32" i="7" s="1"/>
  <c r="AN32" i="7" s="1"/>
  <c r="AO32" i="7" s="1"/>
  <c r="AP32" i="7" s="1"/>
  <c r="AQ32" i="7" s="1"/>
  <c r="AR32" i="7" s="1"/>
  <c r="AS32" i="7" s="1"/>
  <c r="AT32" i="7" s="1"/>
  <c r="AU32" i="7" s="1"/>
  <c r="AV32" i="7" s="1"/>
  <c r="AW32" i="7" s="1"/>
  <c r="AX32" i="7" s="1"/>
  <c r="AY32" i="7" s="1"/>
  <c r="AZ32" i="7" s="1"/>
  <c r="BA32" i="7" s="1"/>
  <c r="BB32" i="7" s="1"/>
  <c r="BC32" i="7" s="1"/>
  <c r="BD32" i="7" s="1"/>
  <c r="BE32" i="7" s="1"/>
  <c r="BF32" i="7" s="1"/>
  <c r="BG32" i="7" s="1"/>
  <c r="BH32" i="7" s="1"/>
  <c r="BI32" i="7" s="1"/>
  <c r="BJ32" i="7" s="1"/>
  <c r="BK32" i="7" s="1"/>
  <c r="BL32" i="7" s="1"/>
  <c r="BM32" i="7" s="1"/>
  <c r="BN32" i="7" s="1"/>
  <c r="BO32" i="7" s="1"/>
  <c r="BP32" i="7" s="1"/>
  <c r="BQ32" i="7" s="1"/>
  <c r="BR32" i="7" s="1"/>
  <c r="BS32" i="7" s="1"/>
  <c r="BT32" i="7" s="1"/>
  <c r="BU32" i="7" s="1"/>
  <c r="BV32" i="7" s="1"/>
  <c r="BW32" i="7" s="1"/>
  <c r="BX32" i="7" s="1"/>
  <c r="BY32" i="7" s="1"/>
  <c r="BZ32" i="7" s="1"/>
  <c r="CA32" i="7" s="1"/>
  <c r="CB32" i="7" s="1"/>
  <c r="CC32" i="7" s="1"/>
  <c r="CD32" i="7" s="1"/>
  <c r="CE32" i="7" s="1"/>
  <c r="CF32" i="7" s="1"/>
  <c r="CG32" i="7" s="1"/>
  <c r="CH32" i="7" s="1"/>
  <c r="CI32" i="7" s="1"/>
  <c r="CJ32" i="7" s="1"/>
  <c r="CK32" i="7" s="1"/>
  <c r="CL32" i="7" s="1"/>
  <c r="CM32" i="7" s="1"/>
  <c r="CN32" i="7" s="1"/>
  <c r="CO32" i="7" s="1"/>
  <c r="CP32" i="7" s="1"/>
  <c r="CQ32" i="7" s="1"/>
  <c r="CR32" i="7" s="1"/>
  <c r="CS32" i="7" s="1"/>
  <c r="CT32" i="7" s="1"/>
  <c r="CU32" i="7" s="1"/>
  <c r="CV32" i="7" s="1"/>
  <c r="CW32" i="7" s="1"/>
  <c r="CX32" i="7" s="1"/>
  <c r="CY32" i="7" s="1"/>
  <c r="CZ32" i="7" s="1"/>
  <c r="DA32" i="7" s="1"/>
  <c r="DB32" i="7" s="1"/>
  <c r="DC32" i="7" s="1"/>
  <c r="DD32" i="7" s="1"/>
  <c r="DE32" i="7" s="1"/>
  <c r="DF32" i="7" s="1"/>
  <c r="DG32" i="7" s="1"/>
  <c r="DH32" i="7" s="1"/>
  <c r="DI32" i="7" s="1"/>
  <c r="DJ32" i="7" s="1"/>
  <c r="DK32" i="7" s="1"/>
  <c r="DL32" i="7" s="1"/>
  <c r="DM32" i="7" s="1"/>
  <c r="DN32" i="7" s="1"/>
  <c r="DO32" i="7" s="1"/>
  <c r="DP32" i="7" s="1"/>
  <c r="DQ32" i="7" s="1"/>
  <c r="DR32" i="7" s="1"/>
  <c r="DS32" i="7" s="1"/>
  <c r="DT32" i="7" s="1"/>
  <c r="DU32" i="7" s="1"/>
  <c r="DV32" i="7" s="1"/>
  <c r="DW32" i="7" s="1"/>
  <c r="DX32" i="7" s="1"/>
  <c r="DY32" i="7" s="1"/>
  <c r="DZ32" i="7" s="1"/>
  <c r="EA32" i="7" s="1"/>
  <c r="EB32" i="7" s="1"/>
  <c r="EC32" i="7" s="1"/>
  <c r="ED32" i="7" s="1"/>
  <c r="EE32" i="7" s="1"/>
  <c r="EF32" i="7" s="1"/>
  <c r="EG32" i="7" s="1"/>
  <c r="EH32" i="7" s="1"/>
  <c r="EI32" i="7" s="1"/>
  <c r="EJ32" i="7" s="1"/>
  <c r="EK32" i="7" s="1"/>
  <c r="EL32" i="7" s="1"/>
  <c r="EM32" i="7" s="1"/>
  <c r="EN32" i="7" s="1"/>
  <c r="EO32" i="7" s="1"/>
  <c r="EP32" i="7" s="1"/>
  <c r="EQ32" i="7" s="1"/>
  <c r="ER32" i="7" s="1"/>
  <c r="ES32" i="7" s="1"/>
  <c r="ET32" i="7" s="1"/>
  <c r="EU32" i="7" s="1"/>
  <c r="EV32" i="7" s="1"/>
  <c r="EW32" i="7" s="1"/>
  <c r="EX32" i="7" s="1"/>
  <c r="EY32" i="7" s="1"/>
  <c r="EZ32" i="7" s="1"/>
  <c r="FA32" i="7" s="1"/>
  <c r="FB32" i="7" s="1"/>
  <c r="FC32" i="7" s="1"/>
  <c r="FD32" i="7" s="1"/>
  <c r="FE32" i="7" s="1"/>
  <c r="FF32" i="7" s="1"/>
  <c r="FG32" i="7" s="1"/>
  <c r="FH32" i="7" s="1"/>
  <c r="FI32" i="7" s="1"/>
  <c r="FJ32" i="7" s="1"/>
  <c r="FK32" i="7" s="1"/>
  <c r="FL32" i="7" s="1"/>
  <c r="FM32" i="7" s="1"/>
  <c r="FN32" i="7" s="1"/>
  <c r="FO32" i="7" s="1"/>
  <c r="FP32" i="7" s="1"/>
  <c r="FQ32" i="7" s="1"/>
  <c r="FR32" i="7" s="1"/>
  <c r="FS32" i="7" s="1"/>
  <c r="FT32" i="7" s="1"/>
  <c r="FU32" i="7" s="1"/>
  <c r="FV32" i="7" s="1"/>
  <c r="FW32" i="7" s="1"/>
  <c r="FX32" i="7" s="1"/>
  <c r="FY32" i="7" s="1"/>
  <c r="FZ32" i="7" s="1"/>
  <c r="GA32" i="7" s="1"/>
  <c r="GB32" i="7" s="1"/>
  <c r="GC32" i="7" s="1"/>
  <c r="GD32" i="7" s="1"/>
  <c r="GE32" i="7" s="1"/>
  <c r="GF32" i="7" s="1"/>
  <c r="GG32" i="7" s="1"/>
  <c r="GH32" i="7" s="1"/>
  <c r="GI32" i="7" s="1"/>
  <c r="GJ32" i="7" s="1"/>
  <c r="GK32" i="7" s="1"/>
  <c r="GL32" i="7" s="1"/>
  <c r="GM32" i="7" s="1"/>
  <c r="GN32" i="7" s="1"/>
  <c r="GO32" i="7" s="1"/>
  <c r="GP32" i="7" s="1"/>
  <c r="GQ32" i="7" s="1"/>
  <c r="GR32" i="7" s="1"/>
  <c r="GS32" i="7" s="1"/>
  <c r="GT32" i="7" s="1"/>
  <c r="GU32" i="7" s="1"/>
  <c r="GV32" i="7" s="1"/>
  <c r="GW32" i="7" s="1"/>
  <c r="GX32" i="7" s="1"/>
  <c r="GY32" i="7" s="1"/>
  <c r="GZ32" i="7" s="1"/>
  <c r="HA32" i="7" s="1"/>
  <c r="HB32" i="7" s="1"/>
  <c r="HC32" i="7" s="1"/>
  <c r="HD32" i="7" s="1"/>
  <c r="HE32" i="7" s="1"/>
  <c r="HF32" i="7" s="1"/>
  <c r="HG32" i="7" s="1"/>
  <c r="HH32" i="7" s="1"/>
  <c r="HI32" i="7" s="1"/>
  <c r="HJ32" i="7" s="1"/>
  <c r="HK32" i="7" s="1"/>
  <c r="HL32" i="7" s="1"/>
  <c r="HM32" i="7" s="1"/>
  <c r="HN32" i="7" s="1"/>
  <c r="HO32" i="7" s="1"/>
  <c r="HP32" i="7" s="1"/>
  <c r="HQ32" i="7" s="1"/>
  <c r="HR32" i="7" s="1"/>
  <c r="HS32" i="7" s="1"/>
  <c r="HT32" i="7" s="1"/>
  <c r="HU32" i="7" s="1"/>
  <c r="HV32" i="7" s="1"/>
  <c r="HW32" i="7" s="1"/>
  <c r="HX32" i="7" s="1"/>
  <c r="HY32" i="7" s="1"/>
  <c r="HZ32" i="7" s="1"/>
  <c r="IA32" i="7" s="1"/>
  <c r="IB32" i="7" s="1"/>
  <c r="IC32" i="7" s="1"/>
  <c r="ID32" i="7" s="1"/>
  <c r="IE32" i="7" s="1"/>
  <c r="IF32" i="7" s="1"/>
  <c r="IG32" i="7" s="1"/>
  <c r="IH32" i="7" s="1"/>
  <c r="II32" i="7" s="1"/>
  <c r="IJ32" i="7" s="1"/>
  <c r="IK32" i="7" s="1"/>
  <c r="IL32" i="7" s="1"/>
  <c r="IM32" i="7" s="1"/>
  <c r="IN32" i="7" s="1"/>
  <c r="IO32" i="7" s="1"/>
  <c r="IP32" i="7" s="1"/>
  <c r="IQ32" i="7" s="1"/>
  <c r="IR32" i="7" s="1"/>
  <c r="IS32" i="7" s="1"/>
  <c r="IT32" i="7" s="1"/>
  <c r="IU32" i="7" s="1"/>
  <c r="IV32" i="7" s="1"/>
  <c r="IW32" i="7" s="1"/>
  <c r="IX32" i="7" s="1"/>
  <c r="IY32" i="7" s="1"/>
  <c r="G40" i="7"/>
  <c r="H40" i="7" s="1"/>
  <c r="I40" i="7" s="1"/>
  <c r="J40" i="7" s="1"/>
  <c r="K40" i="7" s="1"/>
  <c r="L40" i="7" s="1"/>
  <c r="M40" i="7" s="1"/>
  <c r="N40" i="7" s="1"/>
  <c r="O40" i="7" s="1"/>
  <c r="P40" i="7" s="1"/>
  <c r="Q40" i="7" s="1"/>
  <c r="R40" i="7" s="1"/>
  <c r="S40" i="7" s="1"/>
  <c r="T40" i="7" s="1"/>
  <c r="U40" i="7" s="1"/>
  <c r="V40" i="7" s="1"/>
  <c r="W40" i="7" s="1"/>
  <c r="X40" i="7" s="1"/>
  <c r="Y40" i="7" s="1"/>
  <c r="Z40" i="7" s="1"/>
  <c r="AA40" i="7" s="1"/>
  <c r="AB40" i="7" s="1"/>
  <c r="AC40" i="7" s="1"/>
  <c r="AD40" i="7" s="1"/>
  <c r="AE40" i="7" s="1"/>
  <c r="AF40" i="7" s="1"/>
  <c r="AG40" i="7" s="1"/>
  <c r="AH40" i="7" s="1"/>
  <c r="AI40" i="7" s="1"/>
  <c r="AJ40" i="7" s="1"/>
  <c r="AK40" i="7" s="1"/>
  <c r="AL40" i="7" s="1"/>
  <c r="AM40" i="7" s="1"/>
  <c r="AN40" i="7" s="1"/>
  <c r="AO40" i="7" s="1"/>
  <c r="AP40" i="7" s="1"/>
  <c r="AQ40" i="7" s="1"/>
  <c r="AR40" i="7" s="1"/>
  <c r="AS40" i="7" s="1"/>
  <c r="AT40" i="7" s="1"/>
  <c r="AU40" i="7" s="1"/>
  <c r="AV40" i="7" s="1"/>
  <c r="AW40" i="7" s="1"/>
  <c r="AX40" i="7" s="1"/>
  <c r="AY40" i="7" s="1"/>
  <c r="AZ40" i="7" s="1"/>
  <c r="BA40" i="7" s="1"/>
  <c r="BB40" i="7" s="1"/>
  <c r="BC40" i="7" s="1"/>
  <c r="BD40" i="7" s="1"/>
  <c r="BE40" i="7" s="1"/>
  <c r="BF40" i="7" s="1"/>
  <c r="BG40" i="7" s="1"/>
  <c r="BH40" i="7" s="1"/>
  <c r="BI40" i="7" s="1"/>
  <c r="BJ40" i="7" s="1"/>
  <c r="BK40" i="7" s="1"/>
  <c r="BL40" i="7" s="1"/>
  <c r="BM40" i="7" s="1"/>
  <c r="BN40" i="7" s="1"/>
  <c r="BO40" i="7" s="1"/>
  <c r="BP40" i="7" s="1"/>
  <c r="BQ40" i="7" s="1"/>
  <c r="BR40" i="7" s="1"/>
  <c r="BS40" i="7" s="1"/>
  <c r="BT40" i="7" s="1"/>
  <c r="BU40" i="7" s="1"/>
  <c r="BV40" i="7" s="1"/>
  <c r="BW40" i="7" s="1"/>
  <c r="BX40" i="7" s="1"/>
  <c r="BY40" i="7" s="1"/>
  <c r="BZ40" i="7" s="1"/>
  <c r="CA40" i="7" s="1"/>
  <c r="CB40" i="7" s="1"/>
  <c r="CC40" i="7" s="1"/>
  <c r="CD40" i="7" s="1"/>
  <c r="CE40" i="7" s="1"/>
  <c r="CF40" i="7" s="1"/>
  <c r="CG40" i="7" s="1"/>
  <c r="CH40" i="7" s="1"/>
  <c r="CI40" i="7" s="1"/>
  <c r="CJ40" i="7" s="1"/>
  <c r="CK40" i="7" s="1"/>
  <c r="CL40" i="7" s="1"/>
  <c r="CM40" i="7" s="1"/>
  <c r="CN40" i="7" s="1"/>
  <c r="CO40" i="7" s="1"/>
  <c r="CP40" i="7" s="1"/>
  <c r="CQ40" i="7" s="1"/>
  <c r="CR40" i="7" s="1"/>
  <c r="CS40" i="7" s="1"/>
  <c r="CT40" i="7" s="1"/>
  <c r="CU40" i="7" s="1"/>
  <c r="CV40" i="7" s="1"/>
  <c r="CW40" i="7" s="1"/>
  <c r="CX40" i="7" s="1"/>
  <c r="CY40" i="7" s="1"/>
  <c r="CZ40" i="7" s="1"/>
  <c r="DA40" i="7" s="1"/>
  <c r="DB40" i="7" s="1"/>
  <c r="DC40" i="7" s="1"/>
  <c r="DD40" i="7" s="1"/>
  <c r="DE40" i="7" s="1"/>
  <c r="DF40" i="7" s="1"/>
  <c r="DG40" i="7" s="1"/>
  <c r="DH40" i="7" s="1"/>
  <c r="DI40" i="7" s="1"/>
  <c r="DJ40" i="7" s="1"/>
  <c r="DK40" i="7" s="1"/>
  <c r="DL40" i="7" s="1"/>
  <c r="DM40" i="7" s="1"/>
  <c r="DN40" i="7" s="1"/>
  <c r="DO40" i="7" s="1"/>
  <c r="DP40" i="7" s="1"/>
  <c r="DQ40" i="7" s="1"/>
  <c r="DR40" i="7" s="1"/>
  <c r="DS40" i="7" s="1"/>
  <c r="DT40" i="7" s="1"/>
  <c r="DU40" i="7" s="1"/>
  <c r="DV40" i="7" s="1"/>
  <c r="DW40" i="7" s="1"/>
  <c r="DX40" i="7" s="1"/>
  <c r="DY40" i="7" s="1"/>
  <c r="DZ40" i="7" s="1"/>
  <c r="EA40" i="7" s="1"/>
  <c r="EB40" i="7" s="1"/>
  <c r="EC40" i="7" s="1"/>
  <c r="ED40" i="7" s="1"/>
  <c r="EE40" i="7" s="1"/>
  <c r="EF40" i="7" s="1"/>
  <c r="EG40" i="7" s="1"/>
  <c r="EH40" i="7" s="1"/>
  <c r="EI40" i="7" s="1"/>
  <c r="EJ40" i="7" s="1"/>
  <c r="EK40" i="7" s="1"/>
  <c r="EL40" i="7" s="1"/>
  <c r="EM40" i="7" s="1"/>
  <c r="EN40" i="7" s="1"/>
  <c r="EO40" i="7" s="1"/>
  <c r="EP40" i="7" s="1"/>
  <c r="EQ40" i="7" s="1"/>
  <c r="ER40" i="7" s="1"/>
  <c r="ES40" i="7" s="1"/>
  <c r="ET40" i="7" s="1"/>
  <c r="EU40" i="7" s="1"/>
  <c r="EV40" i="7" s="1"/>
  <c r="EW40" i="7" s="1"/>
  <c r="EX40" i="7" s="1"/>
  <c r="EY40" i="7" s="1"/>
  <c r="EZ40" i="7" s="1"/>
  <c r="FA40" i="7" s="1"/>
  <c r="FB40" i="7" s="1"/>
  <c r="FC40" i="7" s="1"/>
  <c r="FD40" i="7" s="1"/>
  <c r="FE40" i="7" s="1"/>
  <c r="FF40" i="7" s="1"/>
  <c r="FG40" i="7" s="1"/>
  <c r="FH40" i="7" s="1"/>
  <c r="FI40" i="7" s="1"/>
  <c r="FJ40" i="7" s="1"/>
  <c r="FK40" i="7" s="1"/>
  <c r="FL40" i="7" s="1"/>
  <c r="FM40" i="7" s="1"/>
  <c r="FN40" i="7" s="1"/>
  <c r="FO40" i="7" s="1"/>
  <c r="FP40" i="7" s="1"/>
  <c r="FQ40" i="7" s="1"/>
  <c r="FR40" i="7" s="1"/>
  <c r="FS40" i="7" s="1"/>
  <c r="FT40" i="7" s="1"/>
  <c r="FU40" i="7" s="1"/>
  <c r="FV40" i="7" s="1"/>
  <c r="FW40" i="7" s="1"/>
  <c r="FX40" i="7" s="1"/>
  <c r="FY40" i="7" s="1"/>
  <c r="FZ40" i="7" s="1"/>
  <c r="GA40" i="7" s="1"/>
  <c r="GB40" i="7" s="1"/>
  <c r="GC40" i="7" s="1"/>
  <c r="GD40" i="7" s="1"/>
  <c r="GE40" i="7" s="1"/>
  <c r="GF40" i="7" s="1"/>
  <c r="GG40" i="7" s="1"/>
  <c r="GH40" i="7" s="1"/>
  <c r="GI40" i="7" s="1"/>
  <c r="GJ40" i="7" s="1"/>
  <c r="GK40" i="7" s="1"/>
  <c r="GL40" i="7" s="1"/>
  <c r="GM40" i="7" s="1"/>
  <c r="GN40" i="7" s="1"/>
  <c r="GO40" i="7" s="1"/>
  <c r="GP40" i="7" s="1"/>
  <c r="GQ40" i="7" s="1"/>
  <c r="GR40" i="7" s="1"/>
  <c r="GS40" i="7" s="1"/>
  <c r="GT40" i="7" s="1"/>
  <c r="GU40" i="7" s="1"/>
  <c r="GV40" i="7" s="1"/>
  <c r="GW40" i="7" s="1"/>
  <c r="GX40" i="7" s="1"/>
  <c r="GY40" i="7" s="1"/>
  <c r="GZ40" i="7" s="1"/>
  <c r="HA40" i="7" s="1"/>
  <c r="HB40" i="7" s="1"/>
  <c r="HC40" i="7" s="1"/>
  <c r="HD40" i="7" s="1"/>
  <c r="HE40" i="7" s="1"/>
  <c r="HF40" i="7" s="1"/>
  <c r="HG40" i="7" s="1"/>
  <c r="HH40" i="7" s="1"/>
  <c r="HI40" i="7" s="1"/>
  <c r="HJ40" i="7" s="1"/>
  <c r="HK40" i="7" s="1"/>
  <c r="HL40" i="7" s="1"/>
  <c r="HM40" i="7" s="1"/>
  <c r="HN40" i="7" s="1"/>
  <c r="HO40" i="7" s="1"/>
  <c r="HP40" i="7" s="1"/>
  <c r="HQ40" i="7" s="1"/>
  <c r="HR40" i="7" s="1"/>
  <c r="HS40" i="7" s="1"/>
  <c r="HT40" i="7" s="1"/>
  <c r="HU40" i="7" s="1"/>
  <c r="HV40" i="7" s="1"/>
  <c r="HW40" i="7" s="1"/>
  <c r="HX40" i="7" s="1"/>
  <c r="HY40" i="7" s="1"/>
  <c r="HZ40" i="7" s="1"/>
  <c r="IA40" i="7" s="1"/>
  <c r="IB40" i="7" s="1"/>
  <c r="IC40" i="7" s="1"/>
  <c r="ID40" i="7" s="1"/>
  <c r="IE40" i="7" s="1"/>
  <c r="IF40" i="7" s="1"/>
  <c r="IG40" i="7" s="1"/>
  <c r="IH40" i="7" s="1"/>
  <c r="II40" i="7" s="1"/>
  <c r="IJ40" i="7" s="1"/>
  <c r="IK40" i="7" s="1"/>
  <c r="IL40" i="7" s="1"/>
  <c r="IM40" i="7" s="1"/>
  <c r="IN40" i="7" s="1"/>
  <c r="IO40" i="7" s="1"/>
  <c r="IP40" i="7" s="1"/>
  <c r="IQ40" i="7" s="1"/>
  <c r="IR40" i="7" s="1"/>
  <c r="IS40" i="7" s="1"/>
  <c r="IT40" i="7" s="1"/>
  <c r="IU40" i="7" s="1"/>
  <c r="IV40" i="7" s="1"/>
  <c r="IW40" i="7" s="1"/>
  <c r="IX40" i="7" s="1"/>
  <c r="IY40" i="7" s="1"/>
  <c r="G48" i="7"/>
  <c r="H48" i="7" s="1"/>
  <c r="I48" i="7" s="1"/>
  <c r="J48" i="7" s="1"/>
  <c r="K48" i="7" s="1"/>
  <c r="L48" i="7" s="1"/>
  <c r="M48" i="7" s="1"/>
  <c r="N48" i="7" s="1"/>
  <c r="O48" i="7" s="1"/>
  <c r="P48" i="7" s="1"/>
  <c r="Q48" i="7" s="1"/>
  <c r="R48" i="7" s="1"/>
  <c r="S48" i="7" s="1"/>
  <c r="T48" i="7" s="1"/>
  <c r="U48" i="7" s="1"/>
  <c r="V48" i="7" s="1"/>
  <c r="W48" i="7" s="1"/>
  <c r="X48" i="7" s="1"/>
  <c r="Y48" i="7" s="1"/>
  <c r="Z48" i="7" s="1"/>
  <c r="AA48" i="7" s="1"/>
  <c r="AB48" i="7" s="1"/>
  <c r="AC48" i="7" s="1"/>
  <c r="AD48" i="7" s="1"/>
  <c r="AE48" i="7" s="1"/>
  <c r="AF48" i="7" s="1"/>
  <c r="AG48" i="7" s="1"/>
  <c r="AH48" i="7" s="1"/>
  <c r="AI48" i="7" s="1"/>
  <c r="AJ48" i="7" s="1"/>
  <c r="AK48" i="7" s="1"/>
  <c r="AL48" i="7" s="1"/>
  <c r="AM48" i="7" s="1"/>
  <c r="AN48" i="7" s="1"/>
  <c r="AO48" i="7" s="1"/>
  <c r="AP48" i="7" s="1"/>
  <c r="AQ48" i="7" s="1"/>
  <c r="AR48" i="7" s="1"/>
  <c r="AS48" i="7" s="1"/>
  <c r="AT48" i="7" s="1"/>
  <c r="AU48" i="7" s="1"/>
  <c r="AV48" i="7" s="1"/>
  <c r="AW48" i="7" s="1"/>
  <c r="AX48" i="7" s="1"/>
  <c r="AY48" i="7" s="1"/>
  <c r="AZ48" i="7" s="1"/>
  <c r="BA48" i="7" s="1"/>
  <c r="BB48" i="7" s="1"/>
  <c r="BC48" i="7" s="1"/>
  <c r="BD48" i="7" s="1"/>
  <c r="BE48" i="7" s="1"/>
  <c r="BF48" i="7" s="1"/>
  <c r="BG48" i="7" s="1"/>
  <c r="BH48" i="7" s="1"/>
  <c r="BI48" i="7" s="1"/>
  <c r="BJ48" i="7" s="1"/>
  <c r="BK48" i="7" s="1"/>
  <c r="BL48" i="7" s="1"/>
  <c r="BM48" i="7" s="1"/>
  <c r="BN48" i="7" s="1"/>
  <c r="BO48" i="7" s="1"/>
  <c r="BP48" i="7" s="1"/>
  <c r="BQ48" i="7" s="1"/>
  <c r="BR48" i="7" s="1"/>
  <c r="BS48" i="7" s="1"/>
  <c r="BT48" i="7" s="1"/>
  <c r="BU48" i="7" s="1"/>
  <c r="BV48" i="7" s="1"/>
  <c r="BW48" i="7" s="1"/>
  <c r="BX48" i="7" s="1"/>
  <c r="BY48" i="7" s="1"/>
  <c r="BZ48" i="7" s="1"/>
  <c r="CA48" i="7" s="1"/>
  <c r="CB48" i="7" s="1"/>
  <c r="CC48" i="7" s="1"/>
  <c r="CD48" i="7" s="1"/>
  <c r="CE48" i="7" s="1"/>
  <c r="CF48" i="7" s="1"/>
  <c r="CG48" i="7" s="1"/>
  <c r="CH48" i="7" s="1"/>
  <c r="CI48" i="7" s="1"/>
  <c r="CJ48" i="7" s="1"/>
  <c r="CK48" i="7" s="1"/>
  <c r="CL48" i="7" s="1"/>
  <c r="CM48" i="7" s="1"/>
  <c r="CN48" i="7" s="1"/>
  <c r="CO48" i="7" s="1"/>
  <c r="CP48" i="7" s="1"/>
  <c r="CQ48" i="7" s="1"/>
  <c r="CR48" i="7" s="1"/>
  <c r="CS48" i="7" s="1"/>
  <c r="CT48" i="7" s="1"/>
  <c r="CU48" i="7" s="1"/>
  <c r="CV48" i="7" s="1"/>
  <c r="CW48" i="7" s="1"/>
  <c r="CX48" i="7" s="1"/>
  <c r="CY48" i="7" s="1"/>
  <c r="CZ48" i="7" s="1"/>
  <c r="DA48" i="7" s="1"/>
  <c r="DB48" i="7" s="1"/>
  <c r="DC48" i="7" s="1"/>
  <c r="DD48" i="7" s="1"/>
  <c r="DE48" i="7" s="1"/>
  <c r="DF48" i="7" s="1"/>
  <c r="DG48" i="7" s="1"/>
  <c r="DH48" i="7" s="1"/>
  <c r="DI48" i="7" s="1"/>
  <c r="DJ48" i="7" s="1"/>
  <c r="DK48" i="7" s="1"/>
  <c r="DL48" i="7" s="1"/>
  <c r="DM48" i="7" s="1"/>
  <c r="DN48" i="7" s="1"/>
  <c r="DO48" i="7" s="1"/>
  <c r="DP48" i="7" s="1"/>
  <c r="DQ48" i="7" s="1"/>
  <c r="DR48" i="7" s="1"/>
  <c r="DS48" i="7" s="1"/>
  <c r="DT48" i="7" s="1"/>
  <c r="DU48" i="7" s="1"/>
  <c r="DV48" i="7" s="1"/>
  <c r="DW48" i="7" s="1"/>
  <c r="DX48" i="7" s="1"/>
  <c r="DY48" i="7" s="1"/>
  <c r="DZ48" i="7" s="1"/>
  <c r="EA48" i="7" s="1"/>
  <c r="EB48" i="7" s="1"/>
  <c r="EC48" i="7" s="1"/>
  <c r="ED48" i="7" s="1"/>
  <c r="EE48" i="7" s="1"/>
  <c r="EF48" i="7" s="1"/>
  <c r="EG48" i="7" s="1"/>
  <c r="EH48" i="7" s="1"/>
  <c r="EI48" i="7" s="1"/>
  <c r="EJ48" i="7" s="1"/>
  <c r="EK48" i="7" s="1"/>
  <c r="EL48" i="7" s="1"/>
  <c r="EM48" i="7" s="1"/>
  <c r="EN48" i="7" s="1"/>
  <c r="EO48" i="7" s="1"/>
  <c r="EP48" i="7" s="1"/>
  <c r="EQ48" i="7" s="1"/>
  <c r="ER48" i="7" s="1"/>
  <c r="ES48" i="7" s="1"/>
  <c r="ET48" i="7" s="1"/>
  <c r="EU48" i="7" s="1"/>
  <c r="EV48" i="7" s="1"/>
  <c r="EW48" i="7" s="1"/>
  <c r="EX48" i="7" s="1"/>
  <c r="EY48" i="7" s="1"/>
  <c r="EZ48" i="7" s="1"/>
  <c r="FA48" i="7" s="1"/>
  <c r="FB48" i="7" s="1"/>
  <c r="FC48" i="7" s="1"/>
  <c r="FD48" i="7" s="1"/>
  <c r="FE48" i="7" s="1"/>
  <c r="FF48" i="7" s="1"/>
  <c r="FG48" i="7" s="1"/>
  <c r="FH48" i="7" s="1"/>
  <c r="FI48" i="7" s="1"/>
  <c r="FJ48" i="7" s="1"/>
  <c r="FK48" i="7" s="1"/>
  <c r="FL48" i="7" s="1"/>
  <c r="FM48" i="7" s="1"/>
  <c r="FN48" i="7" s="1"/>
  <c r="FO48" i="7" s="1"/>
  <c r="FP48" i="7" s="1"/>
  <c r="FQ48" i="7" s="1"/>
  <c r="FR48" i="7" s="1"/>
  <c r="FS48" i="7" s="1"/>
  <c r="FT48" i="7" s="1"/>
  <c r="FU48" i="7" s="1"/>
  <c r="FV48" i="7" s="1"/>
  <c r="FW48" i="7" s="1"/>
  <c r="FX48" i="7" s="1"/>
  <c r="FY48" i="7" s="1"/>
  <c r="FZ48" i="7" s="1"/>
  <c r="GA48" i="7" s="1"/>
  <c r="GB48" i="7" s="1"/>
  <c r="GC48" i="7" s="1"/>
  <c r="GD48" i="7" s="1"/>
  <c r="GE48" i="7" s="1"/>
  <c r="GF48" i="7" s="1"/>
  <c r="GG48" i="7" s="1"/>
  <c r="GH48" i="7" s="1"/>
  <c r="GI48" i="7" s="1"/>
  <c r="GJ48" i="7" s="1"/>
  <c r="GK48" i="7" s="1"/>
  <c r="GL48" i="7" s="1"/>
  <c r="GM48" i="7" s="1"/>
  <c r="GN48" i="7" s="1"/>
  <c r="GO48" i="7" s="1"/>
  <c r="GP48" i="7" s="1"/>
  <c r="GQ48" i="7" s="1"/>
  <c r="GR48" i="7" s="1"/>
  <c r="GS48" i="7" s="1"/>
  <c r="GT48" i="7" s="1"/>
  <c r="GU48" i="7" s="1"/>
  <c r="GV48" i="7" s="1"/>
  <c r="GW48" i="7" s="1"/>
  <c r="GX48" i="7" s="1"/>
  <c r="GY48" i="7" s="1"/>
  <c r="GZ48" i="7" s="1"/>
  <c r="HA48" i="7" s="1"/>
  <c r="HB48" i="7" s="1"/>
  <c r="HC48" i="7" s="1"/>
  <c r="HD48" i="7" s="1"/>
  <c r="HE48" i="7" s="1"/>
  <c r="HF48" i="7" s="1"/>
  <c r="HG48" i="7" s="1"/>
  <c r="HH48" i="7" s="1"/>
  <c r="HI48" i="7" s="1"/>
  <c r="HJ48" i="7" s="1"/>
  <c r="HK48" i="7" s="1"/>
  <c r="HL48" i="7" s="1"/>
  <c r="HM48" i="7" s="1"/>
  <c r="HN48" i="7" s="1"/>
  <c r="HO48" i="7" s="1"/>
  <c r="HP48" i="7" s="1"/>
  <c r="HQ48" i="7" s="1"/>
  <c r="HR48" i="7" s="1"/>
  <c r="HS48" i="7" s="1"/>
  <c r="HT48" i="7" s="1"/>
  <c r="HU48" i="7" s="1"/>
  <c r="HV48" i="7" s="1"/>
  <c r="HW48" i="7" s="1"/>
  <c r="HX48" i="7" s="1"/>
  <c r="HY48" i="7" s="1"/>
  <c r="HZ48" i="7" s="1"/>
  <c r="IA48" i="7" s="1"/>
  <c r="IB48" i="7" s="1"/>
  <c r="IC48" i="7" s="1"/>
  <c r="ID48" i="7" s="1"/>
  <c r="IE48" i="7" s="1"/>
  <c r="IF48" i="7" s="1"/>
  <c r="IG48" i="7" s="1"/>
  <c r="IH48" i="7" s="1"/>
  <c r="II48" i="7" s="1"/>
  <c r="IJ48" i="7" s="1"/>
  <c r="IK48" i="7" s="1"/>
  <c r="IL48" i="7" s="1"/>
  <c r="IM48" i="7" s="1"/>
  <c r="IN48" i="7" s="1"/>
  <c r="IO48" i="7" s="1"/>
  <c r="IP48" i="7" s="1"/>
  <c r="IQ48" i="7" s="1"/>
  <c r="IR48" i="7" s="1"/>
  <c r="IS48" i="7" s="1"/>
  <c r="IT48" i="7" s="1"/>
  <c r="IU48" i="7" s="1"/>
  <c r="IV48" i="7" s="1"/>
  <c r="IW48" i="7" s="1"/>
  <c r="IX48" i="7" s="1"/>
  <c r="IY48" i="7" s="1"/>
  <c r="G56" i="7"/>
  <c r="H56" i="7" s="1"/>
  <c r="I56" i="7" s="1"/>
  <c r="J56" i="7" s="1"/>
  <c r="K56" i="7" s="1"/>
  <c r="L56" i="7" s="1"/>
  <c r="M56" i="7" s="1"/>
  <c r="N56" i="7" s="1"/>
  <c r="O56" i="7" s="1"/>
  <c r="P56" i="7" s="1"/>
  <c r="Q56" i="7" s="1"/>
  <c r="R56" i="7" s="1"/>
  <c r="S56" i="7" s="1"/>
  <c r="T56" i="7" s="1"/>
  <c r="U56" i="7" s="1"/>
  <c r="V56" i="7" s="1"/>
  <c r="W56" i="7" s="1"/>
  <c r="X56" i="7" s="1"/>
  <c r="Y56" i="7" s="1"/>
  <c r="Z56" i="7" s="1"/>
  <c r="AA56" i="7" s="1"/>
  <c r="AB56" i="7" s="1"/>
  <c r="AC56" i="7" s="1"/>
  <c r="AD56" i="7" s="1"/>
  <c r="AE56" i="7" s="1"/>
  <c r="AF56" i="7" s="1"/>
  <c r="AG56" i="7" s="1"/>
  <c r="AH56" i="7" s="1"/>
  <c r="AI56" i="7" s="1"/>
  <c r="AJ56" i="7" s="1"/>
  <c r="AK56" i="7" s="1"/>
  <c r="AL56" i="7" s="1"/>
  <c r="AM56" i="7" s="1"/>
  <c r="AN56" i="7" s="1"/>
  <c r="AO56" i="7" s="1"/>
  <c r="AP56" i="7" s="1"/>
  <c r="AQ56" i="7" s="1"/>
  <c r="AR56" i="7" s="1"/>
  <c r="AS56" i="7" s="1"/>
  <c r="AT56" i="7" s="1"/>
  <c r="AU56" i="7" s="1"/>
  <c r="AV56" i="7" s="1"/>
  <c r="AW56" i="7" s="1"/>
  <c r="AX56" i="7" s="1"/>
  <c r="AY56" i="7" s="1"/>
  <c r="AZ56" i="7" s="1"/>
  <c r="BA56" i="7" s="1"/>
  <c r="BB56" i="7" s="1"/>
  <c r="BC56" i="7" s="1"/>
  <c r="BD56" i="7" s="1"/>
  <c r="BE56" i="7" s="1"/>
  <c r="BF56" i="7" s="1"/>
  <c r="BG56" i="7" s="1"/>
  <c r="BH56" i="7" s="1"/>
  <c r="BI56" i="7" s="1"/>
  <c r="BJ56" i="7" s="1"/>
  <c r="BK56" i="7" s="1"/>
  <c r="BL56" i="7" s="1"/>
  <c r="BM56" i="7" s="1"/>
  <c r="BN56" i="7" s="1"/>
  <c r="BO56" i="7" s="1"/>
  <c r="BP56" i="7" s="1"/>
  <c r="BQ56" i="7" s="1"/>
  <c r="BR56" i="7" s="1"/>
  <c r="BS56" i="7" s="1"/>
  <c r="BT56" i="7" s="1"/>
  <c r="BU56" i="7" s="1"/>
  <c r="BV56" i="7" s="1"/>
  <c r="BW56" i="7" s="1"/>
  <c r="BX56" i="7" s="1"/>
  <c r="BY56" i="7" s="1"/>
  <c r="BZ56" i="7" s="1"/>
  <c r="CA56" i="7" s="1"/>
  <c r="CB56" i="7" s="1"/>
  <c r="CC56" i="7" s="1"/>
  <c r="CD56" i="7" s="1"/>
  <c r="CE56" i="7" s="1"/>
  <c r="CF56" i="7" s="1"/>
  <c r="CG56" i="7" s="1"/>
  <c r="CH56" i="7" s="1"/>
  <c r="CI56" i="7" s="1"/>
  <c r="CJ56" i="7" s="1"/>
  <c r="CK56" i="7" s="1"/>
  <c r="CL56" i="7" s="1"/>
  <c r="CM56" i="7" s="1"/>
  <c r="CN56" i="7" s="1"/>
  <c r="CO56" i="7" s="1"/>
  <c r="CP56" i="7" s="1"/>
  <c r="CQ56" i="7" s="1"/>
  <c r="CR56" i="7" s="1"/>
  <c r="CS56" i="7" s="1"/>
  <c r="CT56" i="7" s="1"/>
  <c r="CU56" i="7" s="1"/>
  <c r="CV56" i="7" s="1"/>
  <c r="CW56" i="7" s="1"/>
  <c r="CX56" i="7" s="1"/>
  <c r="CY56" i="7" s="1"/>
  <c r="CZ56" i="7" s="1"/>
  <c r="DA56" i="7" s="1"/>
  <c r="DB56" i="7" s="1"/>
  <c r="DC56" i="7" s="1"/>
  <c r="DD56" i="7" s="1"/>
  <c r="DE56" i="7" s="1"/>
  <c r="DF56" i="7" s="1"/>
  <c r="DG56" i="7" s="1"/>
  <c r="DH56" i="7" s="1"/>
  <c r="DI56" i="7" s="1"/>
  <c r="DJ56" i="7" s="1"/>
  <c r="DK56" i="7" s="1"/>
  <c r="DL56" i="7" s="1"/>
  <c r="DM56" i="7" s="1"/>
  <c r="DN56" i="7" s="1"/>
  <c r="DO56" i="7" s="1"/>
  <c r="DP56" i="7" s="1"/>
  <c r="DQ56" i="7" s="1"/>
  <c r="DR56" i="7" s="1"/>
  <c r="DS56" i="7" s="1"/>
  <c r="DT56" i="7" s="1"/>
  <c r="DU56" i="7" s="1"/>
  <c r="DV56" i="7" s="1"/>
  <c r="DW56" i="7" s="1"/>
  <c r="DX56" i="7" s="1"/>
  <c r="DY56" i="7" s="1"/>
  <c r="DZ56" i="7" s="1"/>
  <c r="EA56" i="7" s="1"/>
  <c r="EB56" i="7" s="1"/>
  <c r="EC56" i="7" s="1"/>
  <c r="ED56" i="7" s="1"/>
  <c r="EE56" i="7" s="1"/>
  <c r="EF56" i="7" s="1"/>
  <c r="EG56" i="7" s="1"/>
  <c r="EH56" i="7" s="1"/>
  <c r="EI56" i="7" s="1"/>
  <c r="EJ56" i="7" s="1"/>
  <c r="EK56" i="7" s="1"/>
  <c r="EL56" i="7" s="1"/>
  <c r="EM56" i="7" s="1"/>
  <c r="EN56" i="7" s="1"/>
  <c r="EO56" i="7" s="1"/>
  <c r="EP56" i="7" s="1"/>
  <c r="EQ56" i="7" s="1"/>
  <c r="ER56" i="7" s="1"/>
  <c r="ES56" i="7" s="1"/>
  <c r="ET56" i="7" s="1"/>
  <c r="EU56" i="7" s="1"/>
  <c r="EV56" i="7" s="1"/>
  <c r="EW56" i="7" s="1"/>
  <c r="EX56" i="7" s="1"/>
  <c r="EY56" i="7" s="1"/>
  <c r="EZ56" i="7" s="1"/>
  <c r="FA56" i="7" s="1"/>
  <c r="FB56" i="7" s="1"/>
  <c r="FC56" i="7" s="1"/>
  <c r="FD56" i="7" s="1"/>
  <c r="FE56" i="7" s="1"/>
  <c r="FF56" i="7" s="1"/>
  <c r="FG56" i="7" s="1"/>
  <c r="FH56" i="7" s="1"/>
  <c r="FI56" i="7" s="1"/>
  <c r="FJ56" i="7" s="1"/>
  <c r="FK56" i="7" s="1"/>
  <c r="FL56" i="7" s="1"/>
  <c r="FM56" i="7" s="1"/>
  <c r="FN56" i="7" s="1"/>
  <c r="FO56" i="7" s="1"/>
  <c r="FP56" i="7" s="1"/>
  <c r="FQ56" i="7" s="1"/>
  <c r="FR56" i="7" s="1"/>
  <c r="FS56" i="7" s="1"/>
  <c r="FT56" i="7" s="1"/>
  <c r="FU56" i="7" s="1"/>
  <c r="FV56" i="7" s="1"/>
  <c r="FW56" i="7" s="1"/>
  <c r="FX56" i="7" s="1"/>
  <c r="FY56" i="7" s="1"/>
  <c r="FZ56" i="7" s="1"/>
  <c r="GA56" i="7" s="1"/>
  <c r="GB56" i="7" s="1"/>
  <c r="GC56" i="7" s="1"/>
  <c r="GD56" i="7" s="1"/>
  <c r="GE56" i="7" s="1"/>
  <c r="GF56" i="7" s="1"/>
  <c r="GG56" i="7" s="1"/>
  <c r="GH56" i="7" s="1"/>
  <c r="GI56" i="7" s="1"/>
  <c r="GJ56" i="7" s="1"/>
  <c r="GK56" i="7" s="1"/>
  <c r="GL56" i="7" s="1"/>
  <c r="GM56" i="7" s="1"/>
  <c r="GN56" i="7" s="1"/>
  <c r="GO56" i="7" s="1"/>
  <c r="GP56" i="7" s="1"/>
  <c r="GQ56" i="7" s="1"/>
  <c r="GR56" i="7" s="1"/>
  <c r="GS56" i="7" s="1"/>
  <c r="GT56" i="7" s="1"/>
  <c r="GU56" i="7" s="1"/>
  <c r="GV56" i="7" s="1"/>
  <c r="GW56" i="7" s="1"/>
  <c r="GX56" i="7" s="1"/>
  <c r="GY56" i="7" s="1"/>
  <c r="GZ56" i="7" s="1"/>
  <c r="HA56" i="7" s="1"/>
  <c r="HB56" i="7" s="1"/>
  <c r="HC56" i="7" s="1"/>
  <c r="HD56" i="7" s="1"/>
  <c r="HE56" i="7" s="1"/>
  <c r="HF56" i="7" s="1"/>
  <c r="HG56" i="7" s="1"/>
  <c r="HH56" i="7" s="1"/>
  <c r="HI56" i="7" s="1"/>
  <c r="HJ56" i="7" s="1"/>
  <c r="HK56" i="7" s="1"/>
  <c r="HL56" i="7" s="1"/>
  <c r="HM56" i="7" s="1"/>
  <c r="HN56" i="7" s="1"/>
  <c r="HO56" i="7" s="1"/>
  <c r="HP56" i="7" s="1"/>
  <c r="HQ56" i="7" s="1"/>
  <c r="HR56" i="7" s="1"/>
  <c r="HS56" i="7" s="1"/>
  <c r="HT56" i="7" s="1"/>
  <c r="HU56" i="7" s="1"/>
  <c r="HV56" i="7" s="1"/>
  <c r="HW56" i="7" s="1"/>
  <c r="HX56" i="7" s="1"/>
  <c r="HY56" i="7" s="1"/>
  <c r="HZ56" i="7" s="1"/>
  <c r="IA56" i="7" s="1"/>
  <c r="IB56" i="7" s="1"/>
  <c r="IC56" i="7" s="1"/>
  <c r="ID56" i="7" s="1"/>
  <c r="IE56" i="7" s="1"/>
  <c r="IF56" i="7" s="1"/>
  <c r="IG56" i="7" s="1"/>
  <c r="IH56" i="7" s="1"/>
  <c r="II56" i="7" s="1"/>
  <c r="IJ56" i="7" s="1"/>
  <c r="IK56" i="7" s="1"/>
  <c r="IL56" i="7" s="1"/>
  <c r="IM56" i="7" s="1"/>
  <c r="IN56" i="7" s="1"/>
  <c r="IO56" i="7" s="1"/>
  <c r="IP56" i="7" s="1"/>
  <c r="IQ56" i="7" s="1"/>
  <c r="IR56" i="7" s="1"/>
  <c r="IS56" i="7" s="1"/>
  <c r="IT56" i="7" s="1"/>
  <c r="IU56" i="7" s="1"/>
  <c r="IV56" i="7" s="1"/>
  <c r="IW56" i="7" s="1"/>
  <c r="IX56" i="7" s="1"/>
  <c r="IY56" i="7" s="1"/>
  <c r="G64" i="7"/>
  <c r="H64" i="7" s="1"/>
  <c r="I64" i="7" s="1"/>
  <c r="J64" i="7" s="1"/>
  <c r="K64" i="7" s="1"/>
  <c r="L64" i="7" s="1"/>
  <c r="M64" i="7" s="1"/>
  <c r="N64" i="7" s="1"/>
  <c r="O64" i="7" s="1"/>
  <c r="P64" i="7" s="1"/>
  <c r="Q64" i="7" s="1"/>
  <c r="R64" i="7" s="1"/>
  <c r="S64" i="7" s="1"/>
  <c r="T64" i="7" s="1"/>
  <c r="U64" i="7" s="1"/>
  <c r="V64" i="7" s="1"/>
  <c r="W64" i="7" s="1"/>
  <c r="X64" i="7" s="1"/>
  <c r="Y64" i="7" s="1"/>
  <c r="Z64" i="7" s="1"/>
  <c r="AA64" i="7" s="1"/>
  <c r="AB64" i="7" s="1"/>
  <c r="AC64" i="7" s="1"/>
  <c r="AD64" i="7" s="1"/>
  <c r="AE64" i="7" s="1"/>
  <c r="AF64" i="7" s="1"/>
  <c r="AG64" i="7" s="1"/>
  <c r="AH64" i="7" s="1"/>
  <c r="AI64" i="7" s="1"/>
  <c r="AJ64" i="7" s="1"/>
  <c r="AK64" i="7" s="1"/>
  <c r="AL64" i="7" s="1"/>
  <c r="AM64" i="7" s="1"/>
  <c r="AN64" i="7" s="1"/>
  <c r="AO64" i="7" s="1"/>
  <c r="AP64" i="7" s="1"/>
  <c r="AQ64" i="7" s="1"/>
  <c r="AR64" i="7" s="1"/>
  <c r="AS64" i="7" s="1"/>
  <c r="AT64" i="7" s="1"/>
  <c r="AU64" i="7" s="1"/>
  <c r="AV64" i="7" s="1"/>
  <c r="AW64" i="7" s="1"/>
  <c r="AX64" i="7" s="1"/>
  <c r="AY64" i="7" s="1"/>
  <c r="AZ64" i="7" s="1"/>
  <c r="BA64" i="7" s="1"/>
  <c r="BB64" i="7" s="1"/>
  <c r="BC64" i="7" s="1"/>
  <c r="BD64" i="7" s="1"/>
  <c r="BE64" i="7" s="1"/>
  <c r="BF64" i="7" s="1"/>
  <c r="BG64" i="7" s="1"/>
  <c r="BH64" i="7" s="1"/>
  <c r="BI64" i="7" s="1"/>
  <c r="BJ64" i="7" s="1"/>
  <c r="BK64" i="7" s="1"/>
  <c r="BL64" i="7" s="1"/>
  <c r="BM64" i="7" s="1"/>
  <c r="BN64" i="7" s="1"/>
  <c r="BO64" i="7" s="1"/>
  <c r="BP64" i="7" s="1"/>
  <c r="BQ64" i="7" s="1"/>
  <c r="BR64" i="7" s="1"/>
  <c r="BS64" i="7" s="1"/>
  <c r="BT64" i="7" s="1"/>
  <c r="BU64" i="7" s="1"/>
  <c r="BV64" i="7" s="1"/>
  <c r="BW64" i="7" s="1"/>
  <c r="BX64" i="7" s="1"/>
  <c r="BY64" i="7" s="1"/>
  <c r="BZ64" i="7" s="1"/>
  <c r="CA64" i="7" s="1"/>
  <c r="CB64" i="7" s="1"/>
  <c r="CC64" i="7" s="1"/>
  <c r="CD64" i="7" s="1"/>
  <c r="CE64" i="7" s="1"/>
  <c r="CF64" i="7" s="1"/>
  <c r="CG64" i="7" s="1"/>
  <c r="CH64" i="7" s="1"/>
  <c r="CI64" i="7" s="1"/>
  <c r="CJ64" i="7" s="1"/>
  <c r="CK64" i="7" s="1"/>
  <c r="CL64" i="7" s="1"/>
  <c r="CM64" i="7" s="1"/>
  <c r="CN64" i="7" s="1"/>
  <c r="CO64" i="7" s="1"/>
  <c r="CP64" i="7" s="1"/>
  <c r="CQ64" i="7" s="1"/>
  <c r="CR64" i="7" s="1"/>
  <c r="CS64" i="7" s="1"/>
  <c r="CT64" i="7" s="1"/>
  <c r="CU64" i="7" s="1"/>
  <c r="CV64" i="7" s="1"/>
  <c r="CW64" i="7" s="1"/>
  <c r="CX64" i="7" s="1"/>
  <c r="CY64" i="7" s="1"/>
  <c r="CZ64" i="7" s="1"/>
  <c r="DA64" i="7" s="1"/>
  <c r="DB64" i="7" s="1"/>
  <c r="DC64" i="7" s="1"/>
  <c r="DD64" i="7" s="1"/>
  <c r="DE64" i="7" s="1"/>
  <c r="DF64" i="7" s="1"/>
  <c r="DG64" i="7" s="1"/>
  <c r="DH64" i="7" s="1"/>
  <c r="DI64" i="7" s="1"/>
  <c r="DJ64" i="7" s="1"/>
  <c r="DK64" i="7" s="1"/>
  <c r="DL64" i="7" s="1"/>
  <c r="DM64" i="7" s="1"/>
  <c r="DN64" i="7" s="1"/>
  <c r="DO64" i="7" s="1"/>
  <c r="DP64" i="7" s="1"/>
  <c r="DQ64" i="7" s="1"/>
  <c r="DR64" i="7" s="1"/>
  <c r="DS64" i="7" s="1"/>
  <c r="DT64" i="7" s="1"/>
  <c r="DU64" i="7" s="1"/>
  <c r="DV64" i="7" s="1"/>
  <c r="DW64" i="7" s="1"/>
  <c r="DX64" i="7" s="1"/>
  <c r="DY64" i="7" s="1"/>
  <c r="DZ64" i="7" s="1"/>
  <c r="EA64" i="7" s="1"/>
  <c r="EB64" i="7" s="1"/>
  <c r="EC64" i="7" s="1"/>
  <c r="ED64" i="7" s="1"/>
  <c r="EE64" i="7" s="1"/>
  <c r="EF64" i="7" s="1"/>
  <c r="EG64" i="7" s="1"/>
  <c r="EH64" i="7" s="1"/>
  <c r="EI64" i="7" s="1"/>
  <c r="EJ64" i="7" s="1"/>
  <c r="EK64" i="7" s="1"/>
  <c r="EL64" i="7" s="1"/>
  <c r="EM64" i="7" s="1"/>
  <c r="EN64" i="7" s="1"/>
  <c r="EO64" i="7" s="1"/>
  <c r="EP64" i="7" s="1"/>
  <c r="EQ64" i="7" s="1"/>
  <c r="ER64" i="7" s="1"/>
  <c r="ES64" i="7" s="1"/>
  <c r="ET64" i="7" s="1"/>
  <c r="EU64" i="7" s="1"/>
  <c r="EV64" i="7" s="1"/>
  <c r="EW64" i="7" s="1"/>
  <c r="EX64" i="7" s="1"/>
  <c r="EY64" i="7" s="1"/>
  <c r="EZ64" i="7" s="1"/>
  <c r="FA64" i="7" s="1"/>
  <c r="FB64" i="7" s="1"/>
  <c r="FC64" i="7" s="1"/>
  <c r="FD64" i="7" s="1"/>
  <c r="FE64" i="7" s="1"/>
  <c r="FF64" i="7" s="1"/>
  <c r="FG64" i="7" s="1"/>
  <c r="FH64" i="7" s="1"/>
  <c r="FI64" i="7" s="1"/>
  <c r="FJ64" i="7" s="1"/>
  <c r="FK64" i="7" s="1"/>
  <c r="FL64" i="7" s="1"/>
  <c r="FM64" i="7" s="1"/>
  <c r="FN64" i="7" s="1"/>
  <c r="FO64" i="7" s="1"/>
  <c r="FP64" i="7" s="1"/>
  <c r="FQ64" i="7" s="1"/>
  <c r="FR64" i="7" s="1"/>
  <c r="FS64" i="7" s="1"/>
  <c r="FT64" i="7" s="1"/>
  <c r="FU64" i="7" s="1"/>
  <c r="FV64" i="7" s="1"/>
  <c r="FW64" i="7" s="1"/>
  <c r="FX64" i="7" s="1"/>
  <c r="FY64" i="7" s="1"/>
  <c r="FZ64" i="7" s="1"/>
  <c r="GA64" i="7" s="1"/>
  <c r="GB64" i="7" s="1"/>
  <c r="GC64" i="7" s="1"/>
  <c r="GD64" i="7" s="1"/>
  <c r="GE64" i="7" s="1"/>
  <c r="GF64" i="7" s="1"/>
  <c r="GG64" i="7" s="1"/>
  <c r="GH64" i="7" s="1"/>
  <c r="GI64" i="7" s="1"/>
  <c r="GJ64" i="7" s="1"/>
  <c r="GK64" i="7" s="1"/>
  <c r="GL64" i="7" s="1"/>
  <c r="GM64" i="7" s="1"/>
  <c r="GN64" i="7" s="1"/>
  <c r="GO64" i="7" s="1"/>
  <c r="GP64" i="7" s="1"/>
  <c r="GQ64" i="7" s="1"/>
  <c r="GR64" i="7" s="1"/>
  <c r="GS64" i="7" s="1"/>
  <c r="GT64" i="7" s="1"/>
  <c r="GU64" i="7" s="1"/>
  <c r="GV64" i="7" s="1"/>
  <c r="GW64" i="7" s="1"/>
  <c r="GX64" i="7" s="1"/>
  <c r="GY64" i="7" s="1"/>
  <c r="GZ64" i="7" s="1"/>
  <c r="HA64" i="7" s="1"/>
  <c r="HB64" i="7" s="1"/>
  <c r="HC64" i="7" s="1"/>
  <c r="HD64" i="7" s="1"/>
  <c r="HE64" i="7" s="1"/>
  <c r="HF64" i="7" s="1"/>
  <c r="HG64" i="7" s="1"/>
  <c r="HH64" i="7" s="1"/>
  <c r="HI64" i="7" s="1"/>
  <c r="HJ64" i="7" s="1"/>
  <c r="HK64" i="7" s="1"/>
  <c r="HL64" i="7" s="1"/>
  <c r="HM64" i="7" s="1"/>
  <c r="HN64" i="7" s="1"/>
  <c r="HO64" i="7" s="1"/>
  <c r="HP64" i="7" s="1"/>
  <c r="HQ64" i="7" s="1"/>
  <c r="HR64" i="7" s="1"/>
  <c r="HS64" i="7" s="1"/>
  <c r="HT64" i="7" s="1"/>
  <c r="HU64" i="7" s="1"/>
  <c r="HV64" i="7" s="1"/>
  <c r="HW64" i="7" s="1"/>
  <c r="HX64" i="7" s="1"/>
  <c r="HY64" i="7" s="1"/>
  <c r="HZ64" i="7" s="1"/>
  <c r="IA64" i="7" s="1"/>
  <c r="IB64" i="7" s="1"/>
  <c r="IC64" i="7" s="1"/>
  <c r="ID64" i="7" s="1"/>
  <c r="IE64" i="7" s="1"/>
  <c r="IF64" i="7" s="1"/>
  <c r="IG64" i="7" s="1"/>
  <c r="IH64" i="7" s="1"/>
  <c r="II64" i="7" s="1"/>
  <c r="IJ64" i="7" s="1"/>
  <c r="IK64" i="7" s="1"/>
  <c r="IL64" i="7" s="1"/>
  <c r="IM64" i="7" s="1"/>
  <c r="IN64" i="7" s="1"/>
  <c r="IO64" i="7" s="1"/>
  <c r="IP64" i="7" s="1"/>
  <c r="IQ64" i="7" s="1"/>
  <c r="IR64" i="7" s="1"/>
  <c r="IS64" i="7" s="1"/>
  <c r="IT64" i="7" s="1"/>
  <c r="IU64" i="7" s="1"/>
  <c r="IV64" i="7" s="1"/>
  <c r="IW64" i="7" s="1"/>
  <c r="IX64" i="7" s="1"/>
  <c r="IY64" i="7" s="1"/>
  <c r="G72" i="7"/>
  <c r="H72" i="7" s="1"/>
  <c r="I72" i="7" s="1"/>
  <c r="J72" i="7" s="1"/>
  <c r="K72" i="7" s="1"/>
  <c r="L72" i="7" s="1"/>
  <c r="M72" i="7" s="1"/>
  <c r="N72" i="7" s="1"/>
  <c r="O72" i="7" s="1"/>
  <c r="P72" i="7" s="1"/>
  <c r="Q72" i="7" s="1"/>
  <c r="R72" i="7" s="1"/>
  <c r="S72" i="7" s="1"/>
  <c r="T72" i="7" s="1"/>
  <c r="U72" i="7" s="1"/>
  <c r="V72" i="7" s="1"/>
  <c r="W72" i="7" s="1"/>
  <c r="X72" i="7" s="1"/>
  <c r="Y72" i="7" s="1"/>
  <c r="Z72" i="7" s="1"/>
  <c r="AA72" i="7" s="1"/>
  <c r="AB72" i="7" s="1"/>
  <c r="AC72" i="7" s="1"/>
  <c r="AD72" i="7" s="1"/>
  <c r="AE72" i="7" s="1"/>
  <c r="AF72" i="7" s="1"/>
  <c r="AG72" i="7" s="1"/>
  <c r="AH72" i="7" s="1"/>
  <c r="AI72" i="7" s="1"/>
  <c r="AJ72" i="7" s="1"/>
  <c r="AK72" i="7" s="1"/>
  <c r="AL72" i="7" s="1"/>
  <c r="AM72" i="7" s="1"/>
  <c r="AN72" i="7" s="1"/>
  <c r="AO72" i="7" s="1"/>
  <c r="AP72" i="7" s="1"/>
  <c r="AQ72" i="7" s="1"/>
  <c r="AR72" i="7" s="1"/>
  <c r="AS72" i="7" s="1"/>
  <c r="AT72" i="7" s="1"/>
  <c r="AU72" i="7" s="1"/>
  <c r="AV72" i="7" s="1"/>
  <c r="AW72" i="7" s="1"/>
  <c r="AX72" i="7" s="1"/>
  <c r="AY72" i="7" s="1"/>
  <c r="AZ72" i="7" s="1"/>
  <c r="BA72" i="7" s="1"/>
  <c r="BB72" i="7" s="1"/>
  <c r="BC72" i="7" s="1"/>
  <c r="BD72" i="7" s="1"/>
  <c r="BE72" i="7" s="1"/>
  <c r="BF72" i="7" s="1"/>
  <c r="BG72" i="7" s="1"/>
  <c r="BH72" i="7" s="1"/>
  <c r="BI72" i="7" s="1"/>
  <c r="BJ72" i="7" s="1"/>
  <c r="BK72" i="7" s="1"/>
  <c r="BL72" i="7" s="1"/>
  <c r="BM72" i="7" s="1"/>
  <c r="BN72" i="7" s="1"/>
  <c r="BO72" i="7" s="1"/>
  <c r="BP72" i="7" s="1"/>
  <c r="BQ72" i="7" s="1"/>
  <c r="BR72" i="7" s="1"/>
  <c r="BS72" i="7" s="1"/>
  <c r="BT72" i="7" s="1"/>
  <c r="BU72" i="7" s="1"/>
  <c r="BV72" i="7" s="1"/>
  <c r="BW72" i="7" s="1"/>
  <c r="BX72" i="7" s="1"/>
  <c r="BY72" i="7" s="1"/>
  <c r="BZ72" i="7" s="1"/>
  <c r="CA72" i="7" s="1"/>
  <c r="CB72" i="7" s="1"/>
  <c r="CC72" i="7" s="1"/>
  <c r="CD72" i="7" s="1"/>
  <c r="CE72" i="7" s="1"/>
  <c r="CF72" i="7" s="1"/>
  <c r="CG72" i="7" s="1"/>
  <c r="CH72" i="7" s="1"/>
  <c r="CI72" i="7" s="1"/>
  <c r="CJ72" i="7" s="1"/>
  <c r="CK72" i="7" s="1"/>
  <c r="CL72" i="7" s="1"/>
  <c r="CM72" i="7" s="1"/>
  <c r="CN72" i="7" s="1"/>
  <c r="CO72" i="7" s="1"/>
  <c r="CP72" i="7" s="1"/>
  <c r="CQ72" i="7" s="1"/>
  <c r="CR72" i="7" s="1"/>
  <c r="CS72" i="7" s="1"/>
  <c r="CT72" i="7" s="1"/>
  <c r="CU72" i="7" s="1"/>
  <c r="CV72" i="7" s="1"/>
  <c r="CW72" i="7" s="1"/>
  <c r="CX72" i="7" s="1"/>
  <c r="CY72" i="7" s="1"/>
  <c r="CZ72" i="7" s="1"/>
  <c r="DA72" i="7" s="1"/>
  <c r="DB72" i="7" s="1"/>
  <c r="DC72" i="7" s="1"/>
  <c r="DD72" i="7" s="1"/>
  <c r="DE72" i="7" s="1"/>
  <c r="DF72" i="7" s="1"/>
  <c r="DG72" i="7" s="1"/>
  <c r="DH72" i="7" s="1"/>
  <c r="DI72" i="7" s="1"/>
  <c r="DJ72" i="7" s="1"/>
  <c r="DK72" i="7" s="1"/>
  <c r="DL72" i="7" s="1"/>
  <c r="DM72" i="7" s="1"/>
  <c r="DN72" i="7" s="1"/>
  <c r="DO72" i="7" s="1"/>
  <c r="DP72" i="7" s="1"/>
  <c r="DQ72" i="7" s="1"/>
  <c r="DR72" i="7" s="1"/>
  <c r="DS72" i="7" s="1"/>
  <c r="DT72" i="7" s="1"/>
  <c r="DU72" i="7" s="1"/>
  <c r="DV72" i="7" s="1"/>
  <c r="DW72" i="7" s="1"/>
  <c r="DX72" i="7" s="1"/>
  <c r="DY72" i="7" s="1"/>
  <c r="DZ72" i="7" s="1"/>
  <c r="EA72" i="7" s="1"/>
  <c r="EB72" i="7" s="1"/>
  <c r="EC72" i="7" s="1"/>
  <c r="ED72" i="7" s="1"/>
  <c r="EE72" i="7" s="1"/>
  <c r="EF72" i="7" s="1"/>
  <c r="EG72" i="7" s="1"/>
  <c r="EH72" i="7" s="1"/>
  <c r="EI72" i="7" s="1"/>
  <c r="EJ72" i="7" s="1"/>
  <c r="EK72" i="7" s="1"/>
  <c r="EL72" i="7" s="1"/>
  <c r="EM72" i="7" s="1"/>
  <c r="EN72" i="7" s="1"/>
  <c r="EO72" i="7" s="1"/>
  <c r="EP72" i="7" s="1"/>
  <c r="EQ72" i="7" s="1"/>
  <c r="ER72" i="7" s="1"/>
  <c r="ES72" i="7" s="1"/>
  <c r="ET72" i="7" s="1"/>
  <c r="EU72" i="7" s="1"/>
  <c r="EV72" i="7" s="1"/>
  <c r="EW72" i="7" s="1"/>
  <c r="EX72" i="7" s="1"/>
  <c r="EY72" i="7" s="1"/>
  <c r="EZ72" i="7" s="1"/>
  <c r="FA72" i="7" s="1"/>
  <c r="FB72" i="7" s="1"/>
  <c r="FC72" i="7" s="1"/>
  <c r="FD72" i="7" s="1"/>
  <c r="FE72" i="7" s="1"/>
  <c r="FF72" i="7" s="1"/>
  <c r="FG72" i="7" s="1"/>
  <c r="FH72" i="7" s="1"/>
  <c r="FI72" i="7" s="1"/>
  <c r="FJ72" i="7" s="1"/>
  <c r="FK72" i="7" s="1"/>
  <c r="FL72" i="7" s="1"/>
  <c r="FM72" i="7" s="1"/>
  <c r="FN72" i="7" s="1"/>
  <c r="FO72" i="7" s="1"/>
  <c r="FP72" i="7" s="1"/>
  <c r="FQ72" i="7" s="1"/>
  <c r="FR72" i="7" s="1"/>
  <c r="FS72" i="7" s="1"/>
  <c r="FT72" i="7" s="1"/>
  <c r="FU72" i="7" s="1"/>
  <c r="FV72" i="7" s="1"/>
  <c r="FW72" i="7" s="1"/>
  <c r="FX72" i="7" s="1"/>
  <c r="FY72" i="7" s="1"/>
  <c r="FZ72" i="7" s="1"/>
  <c r="GA72" i="7" s="1"/>
  <c r="GB72" i="7" s="1"/>
  <c r="GC72" i="7" s="1"/>
  <c r="GD72" i="7" s="1"/>
  <c r="GE72" i="7" s="1"/>
  <c r="GF72" i="7" s="1"/>
  <c r="GG72" i="7" s="1"/>
  <c r="GH72" i="7" s="1"/>
  <c r="GI72" i="7" s="1"/>
  <c r="GJ72" i="7" s="1"/>
  <c r="GK72" i="7" s="1"/>
  <c r="GL72" i="7" s="1"/>
  <c r="GM72" i="7" s="1"/>
  <c r="GN72" i="7" s="1"/>
  <c r="GO72" i="7" s="1"/>
  <c r="GP72" i="7" s="1"/>
  <c r="GQ72" i="7" s="1"/>
  <c r="GR72" i="7" s="1"/>
  <c r="GS72" i="7" s="1"/>
  <c r="GT72" i="7" s="1"/>
  <c r="GU72" i="7" s="1"/>
  <c r="GV72" i="7" s="1"/>
  <c r="GW72" i="7" s="1"/>
  <c r="GX72" i="7" s="1"/>
  <c r="GY72" i="7" s="1"/>
  <c r="GZ72" i="7" s="1"/>
  <c r="HA72" i="7" s="1"/>
  <c r="HB72" i="7" s="1"/>
  <c r="HC72" i="7" s="1"/>
  <c r="HD72" i="7" s="1"/>
  <c r="HE72" i="7" s="1"/>
  <c r="HF72" i="7" s="1"/>
  <c r="HG72" i="7" s="1"/>
  <c r="HH72" i="7" s="1"/>
  <c r="HI72" i="7" s="1"/>
  <c r="HJ72" i="7" s="1"/>
  <c r="HK72" i="7" s="1"/>
  <c r="HL72" i="7" s="1"/>
  <c r="HM72" i="7" s="1"/>
  <c r="HN72" i="7" s="1"/>
  <c r="HO72" i="7" s="1"/>
  <c r="HP72" i="7" s="1"/>
  <c r="HQ72" i="7" s="1"/>
  <c r="HR72" i="7" s="1"/>
  <c r="HS72" i="7" s="1"/>
  <c r="HT72" i="7" s="1"/>
  <c r="HU72" i="7" s="1"/>
  <c r="HV72" i="7" s="1"/>
  <c r="HW72" i="7" s="1"/>
  <c r="HX72" i="7" s="1"/>
  <c r="HY72" i="7" s="1"/>
  <c r="HZ72" i="7" s="1"/>
  <c r="IA72" i="7" s="1"/>
  <c r="IB72" i="7" s="1"/>
  <c r="IC72" i="7" s="1"/>
  <c r="ID72" i="7" s="1"/>
  <c r="IE72" i="7" s="1"/>
  <c r="IF72" i="7" s="1"/>
  <c r="IG72" i="7" s="1"/>
  <c r="IH72" i="7" s="1"/>
  <c r="II72" i="7" s="1"/>
  <c r="IJ72" i="7" s="1"/>
  <c r="IK72" i="7" s="1"/>
  <c r="IL72" i="7" s="1"/>
  <c r="IM72" i="7" s="1"/>
  <c r="IN72" i="7" s="1"/>
  <c r="IO72" i="7" s="1"/>
  <c r="IP72" i="7" s="1"/>
  <c r="IQ72" i="7" s="1"/>
  <c r="IR72" i="7" s="1"/>
  <c r="IS72" i="7" s="1"/>
  <c r="IT72" i="7" s="1"/>
  <c r="IU72" i="7" s="1"/>
  <c r="IV72" i="7" s="1"/>
  <c r="IW72" i="7" s="1"/>
  <c r="IX72" i="7" s="1"/>
  <c r="IY72" i="7" s="1"/>
  <c r="G80" i="7"/>
  <c r="H80" i="7" s="1"/>
  <c r="I80" i="7" s="1"/>
  <c r="J80" i="7" s="1"/>
  <c r="K80" i="7" s="1"/>
  <c r="L80" i="7" s="1"/>
  <c r="M80" i="7" s="1"/>
  <c r="N80" i="7" s="1"/>
  <c r="O80" i="7" s="1"/>
  <c r="P80" i="7" s="1"/>
  <c r="Q80" i="7" s="1"/>
  <c r="R80" i="7" s="1"/>
  <c r="S80" i="7" s="1"/>
  <c r="T80" i="7" s="1"/>
  <c r="U80" i="7" s="1"/>
  <c r="V80" i="7" s="1"/>
  <c r="W80" i="7" s="1"/>
  <c r="X80" i="7" s="1"/>
  <c r="Y80" i="7" s="1"/>
  <c r="Z80" i="7" s="1"/>
  <c r="AA80" i="7" s="1"/>
  <c r="AB80" i="7" s="1"/>
  <c r="AC80" i="7" s="1"/>
  <c r="AD80" i="7" s="1"/>
  <c r="AE80" i="7" s="1"/>
  <c r="AF80" i="7" s="1"/>
  <c r="AG80" i="7" s="1"/>
  <c r="AH80" i="7" s="1"/>
  <c r="AI80" i="7" s="1"/>
  <c r="AJ80" i="7" s="1"/>
  <c r="AK80" i="7" s="1"/>
  <c r="AL80" i="7" s="1"/>
  <c r="AM80" i="7" s="1"/>
  <c r="AN80" i="7" s="1"/>
  <c r="AO80" i="7" s="1"/>
  <c r="AP80" i="7" s="1"/>
  <c r="AQ80" i="7" s="1"/>
  <c r="AR80" i="7" s="1"/>
  <c r="AS80" i="7" s="1"/>
  <c r="AT80" i="7" s="1"/>
  <c r="AU80" i="7" s="1"/>
  <c r="AV80" i="7" s="1"/>
  <c r="AW80" i="7" s="1"/>
  <c r="AX80" i="7" s="1"/>
  <c r="AY80" i="7" s="1"/>
  <c r="AZ80" i="7" s="1"/>
  <c r="BA80" i="7" s="1"/>
  <c r="BB80" i="7" s="1"/>
  <c r="BC80" i="7" s="1"/>
  <c r="BD80" i="7" s="1"/>
  <c r="BE80" i="7" s="1"/>
  <c r="BF80" i="7" s="1"/>
  <c r="BG80" i="7" s="1"/>
  <c r="BH80" i="7" s="1"/>
  <c r="BI80" i="7" s="1"/>
  <c r="BJ80" i="7" s="1"/>
  <c r="BK80" i="7" s="1"/>
  <c r="BL80" i="7" s="1"/>
  <c r="BM80" i="7" s="1"/>
  <c r="BN80" i="7" s="1"/>
  <c r="BO80" i="7" s="1"/>
  <c r="BP80" i="7" s="1"/>
  <c r="BQ80" i="7" s="1"/>
  <c r="BR80" i="7" s="1"/>
  <c r="BS80" i="7" s="1"/>
  <c r="BT80" i="7" s="1"/>
  <c r="BU80" i="7" s="1"/>
  <c r="BV80" i="7" s="1"/>
  <c r="BW80" i="7" s="1"/>
  <c r="BX80" i="7" s="1"/>
  <c r="BY80" i="7" s="1"/>
  <c r="BZ80" i="7" s="1"/>
  <c r="CA80" i="7" s="1"/>
  <c r="CB80" i="7" s="1"/>
  <c r="CC80" i="7" s="1"/>
  <c r="CD80" i="7" s="1"/>
  <c r="CE80" i="7" s="1"/>
  <c r="CF80" i="7" s="1"/>
  <c r="CG80" i="7" s="1"/>
  <c r="CH80" i="7" s="1"/>
  <c r="CI80" i="7" s="1"/>
  <c r="CJ80" i="7" s="1"/>
  <c r="CK80" i="7" s="1"/>
  <c r="CL80" i="7" s="1"/>
  <c r="CM80" i="7" s="1"/>
  <c r="CN80" i="7" s="1"/>
  <c r="CO80" i="7" s="1"/>
  <c r="CP80" i="7" s="1"/>
  <c r="CQ80" i="7" s="1"/>
  <c r="CR80" i="7" s="1"/>
  <c r="CS80" i="7" s="1"/>
  <c r="CT80" i="7" s="1"/>
  <c r="CU80" i="7" s="1"/>
  <c r="CV80" i="7" s="1"/>
  <c r="CW80" i="7" s="1"/>
  <c r="CX80" i="7" s="1"/>
  <c r="CY80" i="7" s="1"/>
  <c r="CZ80" i="7" s="1"/>
  <c r="DA80" i="7" s="1"/>
  <c r="DB80" i="7" s="1"/>
  <c r="DC80" i="7" s="1"/>
  <c r="DD80" i="7" s="1"/>
  <c r="DE80" i="7" s="1"/>
  <c r="DF80" i="7" s="1"/>
  <c r="DG80" i="7" s="1"/>
  <c r="DH80" i="7" s="1"/>
  <c r="DI80" i="7" s="1"/>
  <c r="DJ80" i="7" s="1"/>
  <c r="DK80" i="7" s="1"/>
  <c r="DL80" i="7" s="1"/>
  <c r="DM80" i="7" s="1"/>
  <c r="DN80" i="7" s="1"/>
  <c r="DO80" i="7" s="1"/>
  <c r="DP80" i="7" s="1"/>
  <c r="DQ80" i="7" s="1"/>
  <c r="DR80" i="7" s="1"/>
  <c r="DS80" i="7" s="1"/>
  <c r="DT80" i="7" s="1"/>
  <c r="DU80" i="7" s="1"/>
  <c r="DV80" i="7" s="1"/>
  <c r="DW80" i="7" s="1"/>
  <c r="DX80" i="7" s="1"/>
  <c r="DY80" i="7" s="1"/>
  <c r="DZ80" i="7" s="1"/>
  <c r="EA80" i="7" s="1"/>
  <c r="EB80" i="7" s="1"/>
  <c r="EC80" i="7" s="1"/>
  <c r="ED80" i="7" s="1"/>
  <c r="EE80" i="7" s="1"/>
  <c r="EF80" i="7" s="1"/>
  <c r="EG80" i="7" s="1"/>
  <c r="EH80" i="7" s="1"/>
  <c r="EI80" i="7" s="1"/>
  <c r="EJ80" i="7" s="1"/>
  <c r="EK80" i="7" s="1"/>
  <c r="EL80" i="7" s="1"/>
  <c r="EM80" i="7" s="1"/>
  <c r="EN80" i="7" s="1"/>
  <c r="EO80" i="7" s="1"/>
  <c r="EP80" i="7" s="1"/>
  <c r="EQ80" i="7" s="1"/>
  <c r="ER80" i="7" s="1"/>
  <c r="ES80" i="7" s="1"/>
  <c r="ET80" i="7" s="1"/>
  <c r="EU80" i="7" s="1"/>
  <c r="EV80" i="7" s="1"/>
  <c r="EW80" i="7" s="1"/>
  <c r="EX80" i="7" s="1"/>
  <c r="EY80" i="7" s="1"/>
  <c r="EZ80" i="7" s="1"/>
  <c r="FA80" i="7" s="1"/>
  <c r="FB80" i="7" s="1"/>
  <c r="FC80" i="7" s="1"/>
  <c r="FD80" i="7" s="1"/>
  <c r="FE80" i="7" s="1"/>
  <c r="FF80" i="7" s="1"/>
  <c r="FG80" i="7" s="1"/>
  <c r="FH80" i="7" s="1"/>
  <c r="FI80" i="7" s="1"/>
  <c r="FJ80" i="7" s="1"/>
  <c r="FK80" i="7" s="1"/>
  <c r="FL80" i="7" s="1"/>
  <c r="FM80" i="7" s="1"/>
  <c r="FN80" i="7" s="1"/>
  <c r="FO80" i="7" s="1"/>
  <c r="FP80" i="7" s="1"/>
  <c r="FQ80" i="7" s="1"/>
  <c r="FR80" i="7" s="1"/>
  <c r="FS80" i="7" s="1"/>
  <c r="FT80" i="7" s="1"/>
  <c r="FU80" i="7" s="1"/>
  <c r="FV80" i="7" s="1"/>
  <c r="FW80" i="7" s="1"/>
  <c r="FX80" i="7" s="1"/>
  <c r="FY80" i="7" s="1"/>
  <c r="FZ80" i="7" s="1"/>
  <c r="GA80" i="7" s="1"/>
  <c r="GB80" i="7" s="1"/>
  <c r="GC80" i="7" s="1"/>
  <c r="GD80" i="7" s="1"/>
  <c r="GE80" i="7" s="1"/>
  <c r="GF80" i="7" s="1"/>
  <c r="GG80" i="7" s="1"/>
  <c r="GH80" i="7" s="1"/>
  <c r="GI80" i="7" s="1"/>
  <c r="GJ80" i="7" s="1"/>
  <c r="GK80" i="7" s="1"/>
  <c r="GL80" i="7" s="1"/>
  <c r="GM80" i="7" s="1"/>
  <c r="GN80" i="7" s="1"/>
  <c r="GO80" i="7" s="1"/>
  <c r="GP80" i="7" s="1"/>
  <c r="GQ80" i="7" s="1"/>
  <c r="GR80" i="7" s="1"/>
  <c r="GS80" i="7" s="1"/>
  <c r="GT80" i="7" s="1"/>
  <c r="GU80" i="7" s="1"/>
  <c r="GV80" i="7" s="1"/>
  <c r="GW80" i="7" s="1"/>
  <c r="GX80" i="7" s="1"/>
  <c r="GY80" i="7" s="1"/>
  <c r="GZ80" i="7" s="1"/>
  <c r="HA80" i="7" s="1"/>
  <c r="HB80" i="7" s="1"/>
  <c r="HC80" i="7" s="1"/>
  <c r="HD80" i="7" s="1"/>
  <c r="HE80" i="7" s="1"/>
  <c r="HF80" i="7" s="1"/>
  <c r="HG80" i="7" s="1"/>
  <c r="HH80" i="7" s="1"/>
  <c r="HI80" i="7" s="1"/>
  <c r="HJ80" i="7" s="1"/>
  <c r="HK80" i="7" s="1"/>
  <c r="HL80" i="7" s="1"/>
  <c r="HM80" i="7" s="1"/>
  <c r="HN80" i="7" s="1"/>
  <c r="HO80" i="7" s="1"/>
  <c r="HP80" i="7" s="1"/>
  <c r="HQ80" i="7" s="1"/>
  <c r="HR80" i="7" s="1"/>
  <c r="HS80" i="7" s="1"/>
  <c r="HT80" i="7" s="1"/>
  <c r="HU80" i="7" s="1"/>
  <c r="HV80" i="7" s="1"/>
  <c r="HW80" i="7" s="1"/>
  <c r="HX80" i="7" s="1"/>
  <c r="HY80" i="7" s="1"/>
  <c r="HZ80" i="7" s="1"/>
  <c r="IA80" i="7" s="1"/>
  <c r="IB80" i="7" s="1"/>
  <c r="IC80" i="7" s="1"/>
  <c r="ID80" i="7" s="1"/>
  <c r="IE80" i="7" s="1"/>
  <c r="IF80" i="7" s="1"/>
  <c r="IG80" i="7" s="1"/>
  <c r="IH80" i="7" s="1"/>
  <c r="II80" i="7" s="1"/>
  <c r="IJ80" i="7" s="1"/>
  <c r="IK80" i="7" s="1"/>
  <c r="IL80" i="7" s="1"/>
  <c r="IM80" i="7" s="1"/>
  <c r="IN80" i="7" s="1"/>
  <c r="IO80" i="7" s="1"/>
  <c r="IP80" i="7" s="1"/>
  <c r="IQ80" i="7" s="1"/>
  <c r="IR80" i="7" s="1"/>
  <c r="IS80" i="7" s="1"/>
  <c r="IT80" i="7" s="1"/>
  <c r="IU80" i="7" s="1"/>
  <c r="IV80" i="7" s="1"/>
  <c r="IW80" i="7" s="1"/>
  <c r="IX80" i="7" s="1"/>
  <c r="IY80" i="7" s="1"/>
  <c r="G88" i="7"/>
  <c r="H88" i="7" s="1"/>
  <c r="I88" i="7" s="1"/>
  <c r="J88" i="7" s="1"/>
  <c r="K88" i="7" s="1"/>
  <c r="L88" i="7" s="1"/>
  <c r="M88" i="7" s="1"/>
  <c r="N88" i="7" s="1"/>
  <c r="O88" i="7" s="1"/>
  <c r="P88" i="7" s="1"/>
  <c r="Q88" i="7" s="1"/>
  <c r="R88" i="7" s="1"/>
  <c r="S88" i="7" s="1"/>
  <c r="T88" i="7" s="1"/>
  <c r="U88" i="7" s="1"/>
  <c r="V88" i="7" s="1"/>
  <c r="W88" i="7" s="1"/>
  <c r="X88" i="7" s="1"/>
  <c r="Y88" i="7" s="1"/>
  <c r="Z88" i="7" s="1"/>
  <c r="AA88" i="7" s="1"/>
  <c r="AB88" i="7" s="1"/>
  <c r="AC88" i="7" s="1"/>
  <c r="AD88" i="7" s="1"/>
  <c r="AE88" i="7" s="1"/>
  <c r="AF88" i="7" s="1"/>
  <c r="AG88" i="7" s="1"/>
  <c r="AH88" i="7" s="1"/>
  <c r="AI88" i="7" s="1"/>
  <c r="AJ88" i="7" s="1"/>
  <c r="AK88" i="7" s="1"/>
  <c r="AL88" i="7" s="1"/>
  <c r="AM88" i="7" s="1"/>
  <c r="AN88" i="7" s="1"/>
  <c r="AO88" i="7" s="1"/>
  <c r="AP88" i="7" s="1"/>
  <c r="AQ88" i="7" s="1"/>
  <c r="AR88" i="7" s="1"/>
  <c r="AS88" i="7" s="1"/>
  <c r="AT88" i="7" s="1"/>
  <c r="AU88" i="7" s="1"/>
  <c r="AV88" i="7" s="1"/>
  <c r="AW88" i="7" s="1"/>
  <c r="AX88" i="7" s="1"/>
  <c r="AY88" i="7" s="1"/>
  <c r="AZ88" i="7" s="1"/>
  <c r="BA88" i="7" s="1"/>
  <c r="BB88" i="7" s="1"/>
  <c r="BC88" i="7" s="1"/>
  <c r="BD88" i="7" s="1"/>
  <c r="BE88" i="7" s="1"/>
  <c r="BF88" i="7" s="1"/>
  <c r="BG88" i="7" s="1"/>
  <c r="BH88" i="7" s="1"/>
  <c r="BI88" i="7" s="1"/>
  <c r="BJ88" i="7" s="1"/>
  <c r="BK88" i="7" s="1"/>
  <c r="BL88" i="7" s="1"/>
  <c r="BM88" i="7" s="1"/>
  <c r="BN88" i="7" s="1"/>
  <c r="BO88" i="7" s="1"/>
  <c r="BP88" i="7" s="1"/>
  <c r="BQ88" i="7" s="1"/>
  <c r="BR88" i="7" s="1"/>
  <c r="BS88" i="7" s="1"/>
  <c r="BT88" i="7" s="1"/>
  <c r="BU88" i="7" s="1"/>
  <c r="BV88" i="7" s="1"/>
  <c r="BW88" i="7" s="1"/>
  <c r="BX88" i="7" s="1"/>
  <c r="BY88" i="7" s="1"/>
  <c r="BZ88" i="7" s="1"/>
  <c r="CA88" i="7" s="1"/>
  <c r="CB88" i="7" s="1"/>
  <c r="CC88" i="7" s="1"/>
  <c r="CD88" i="7" s="1"/>
  <c r="CE88" i="7" s="1"/>
  <c r="CF88" i="7" s="1"/>
  <c r="CG88" i="7" s="1"/>
  <c r="CH88" i="7" s="1"/>
  <c r="CI88" i="7" s="1"/>
  <c r="CJ88" i="7" s="1"/>
  <c r="CK88" i="7" s="1"/>
  <c r="CL88" i="7" s="1"/>
  <c r="CM88" i="7" s="1"/>
  <c r="CN88" i="7" s="1"/>
  <c r="CO88" i="7" s="1"/>
  <c r="CP88" i="7" s="1"/>
  <c r="CQ88" i="7" s="1"/>
  <c r="CR88" i="7" s="1"/>
  <c r="CS88" i="7" s="1"/>
  <c r="CT88" i="7" s="1"/>
  <c r="CU88" i="7" s="1"/>
  <c r="CV88" i="7" s="1"/>
  <c r="CW88" i="7" s="1"/>
  <c r="CX88" i="7" s="1"/>
  <c r="CY88" i="7" s="1"/>
  <c r="CZ88" i="7" s="1"/>
  <c r="DA88" i="7" s="1"/>
  <c r="DB88" i="7" s="1"/>
  <c r="DC88" i="7" s="1"/>
  <c r="DD88" i="7" s="1"/>
  <c r="DE88" i="7" s="1"/>
  <c r="DF88" i="7" s="1"/>
  <c r="DG88" i="7" s="1"/>
  <c r="DH88" i="7" s="1"/>
  <c r="DI88" i="7" s="1"/>
  <c r="DJ88" i="7" s="1"/>
  <c r="DK88" i="7" s="1"/>
  <c r="DL88" i="7" s="1"/>
  <c r="DM88" i="7" s="1"/>
  <c r="DN88" i="7" s="1"/>
  <c r="DO88" i="7" s="1"/>
  <c r="DP88" i="7" s="1"/>
  <c r="DQ88" i="7" s="1"/>
  <c r="DR88" i="7" s="1"/>
  <c r="DS88" i="7" s="1"/>
  <c r="DT88" i="7" s="1"/>
  <c r="DU88" i="7" s="1"/>
  <c r="DV88" i="7" s="1"/>
  <c r="DW88" i="7" s="1"/>
  <c r="DX88" i="7" s="1"/>
  <c r="DY88" i="7" s="1"/>
  <c r="DZ88" i="7" s="1"/>
  <c r="EA88" i="7" s="1"/>
  <c r="EB88" i="7" s="1"/>
  <c r="EC88" i="7" s="1"/>
  <c r="ED88" i="7" s="1"/>
  <c r="EE88" i="7" s="1"/>
  <c r="EF88" i="7" s="1"/>
  <c r="EG88" i="7" s="1"/>
  <c r="EH88" i="7" s="1"/>
  <c r="EI88" i="7" s="1"/>
  <c r="EJ88" i="7" s="1"/>
  <c r="EK88" i="7" s="1"/>
  <c r="EL88" i="7" s="1"/>
  <c r="EM88" i="7" s="1"/>
  <c r="EN88" i="7" s="1"/>
  <c r="EO88" i="7" s="1"/>
  <c r="EP88" i="7" s="1"/>
  <c r="EQ88" i="7" s="1"/>
  <c r="ER88" i="7" s="1"/>
  <c r="ES88" i="7" s="1"/>
  <c r="ET88" i="7" s="1"/>
  <c r="EU88" i="7" s="1"/>
  <c r="EV88" i="7" s="1"/>
  <c r="EW88" i="7" s="1"/>
  <c r="EX88" i="7" s="1"/>
  <c r="EY88" i="7" s="1"/>
  <c r="EZ88" i="7" s="1"/>
  <c r="FA88" i="7" s="1"/>
  <c r="FB88" i="7" s="1"/>
  <c r="FC88" i="7" s="1"/>
  <c r="FD88" i="7" s="1"/>
  <c r="FE88" i="7" s="1"/>
  <c r="FF88" i="7" s="1"/>
  <c r="FG88" i="7" s="1"/>
  <c r="FH88" i="7" s="1"/>
  <c r="FI88" i="7" s="1"/>
  <c r="FJ88" i="7" s="1"/>
  <c r="FK88" i="7" s="1"/>
  <c r="FL88" i="7" s="1"/>
  <c r="FM88" i="7" s="1"/>
  <c r="FN88" i="7" s="1"/>
  <c r="FO88" i="7" s="1"/>
  <c r="FP88" i="7" s="1"/>
  <c r="FQ88" i="7" s="1"/>
  <c r="FR88" i="7" s="1"/>
  <c r="FS88" i="7" s="1"/>
  <c r="FT88" i="7" s="1"/>
  <c r="FU88" i="7" s="1"/>
  <c r="FV88" i="7" s="1"/>
  <c r="FW88" i="7" s="1"/>
  <c r="FX88" i="7" s="1"/>
  <c r="FY88" i="7" s="1"/>
  <c r="FZ88" i="7" s="1"/>
  <c r="GA88" i="7" s="1"/>
  <c r="GB88" i="7" s="1"/>
  <c r="GC88" i="7" s="1"/>
  <c r="GD88" i="7" s="1"/>
  <c r="GE88" i="7" s="1"/>
  <c r="GF88" i="7" s="1"/>
  <c r="GG88" i="7" s="1"/>
  <c r="GH88" i="7" s="1"/>
  <c r="GI88" i="7" s="1"/>
  <c r="GJ88" i="7" s="1"/>
  <c r="GK88" i="7" s="1"/>
  <c r="GL88" i="7" s="1"/>
  <c r="GM88" i="7" s="1"/>
  <c r="GN88" i="7" s="1"/>
  <c r="GO88" i="7" s="1"/>
  <c r="GP88" i="7" s="1"/>
  <c r="GQ88" i="7" s="1"/>
  <c r="GR88" i="7" s="1"/>
  <c r="GS88" i="7" s="1"/>
  <c r="GT88" i="7" s="1"/>
  <c r="GU88" i="7" s="1"/>
  <c r="GV88" i="7" s="1"/>
  <c r="GW88" i="7" s="1"/>
  <c r="GX88" i="7" s="1"/>
  <c r="GY88" i="7" s="1"/>
  <c r="GZ88" i="7" s="1"/>
  <c r="HA88" i="7" s="1"/>
  <c r="HB88" i="7" s="1"/>
  <c r="HC88" i="7" s="1"/>
  <c r="HD88" i="7" s="1"/>
  <c r="HE88" i="7" s="1"/>
  <c r="HF88" i="7" s="1"/>
  <c r="HG88" i="7" s="1"/>
  <c r="HH88" i="7" s="1"/>
  <c r="HI88" i="7" s="1"/>
  <c r="HJ88" i="7" s="1"/>
  <c r="HK88" i="7" s="1"/>
  <c r="HL88" i="7" s="1"/>
  <c r="HM88" i="7" s="1"/>
  <c r="HN88" i="7" s="1"/>
  <c r="HO88" i="7" s="1"/>
  <c r="HP88" i="7" s="1"/>
  <c r="HQ88" i="7" s="1"/>
  <c r="HR88" i="7" s="1"/>
  <c r="HS88" i="7" s="1"/>
  <c r="HT88" i="7" s="1"/>
  <c r="HU88" i="7" s="1"/>
  <c r="HV88" i="7" s="1"/>
  <c r="HW88" i="7" s="1"/>
  <c r="HX88" i="7" s="1"/>
  <c r="HY88" i="7" s="1"/>
  <c r="HZ88" i="7" s="1"/>
  <c r="IA88" i="7" s="1"/>
  <c r="IB88" i="7" s="1"/>
  <c r="IC88" i="7" s="1"/>
  <c r="ID88" i="7" s="1"/>
  <c r="IE88" i="7" s="1"/>
  <c r="IF88" i="7" s="1"/>
  <c r="IG88" i="7" s="1"/>
  <c r="IH88" i="7" s="1"/>
  <c r="II88" i="7" s="1"/>
  <c r="IJ88" i="7" s="1"/>
  <c r="IK88" i="7" s="1"/>
  <c r="IL88" i="7" s="1"/>
  <c r="IM88" i="7" s="1"/>
  <c r="IN88" i="7" s="1"/>
  <c r="IO88" i="7" s="1"/>
  <c r="IP88" i="7" s="1"/>
  <c r="IQ88" i="7" s="1"/>
  <c r="IR88" i="7" s="1"/>
  <c r="IS88" i="7" s="1"/>
  <c r="IT88" i="7" s="1"/>
  <c r="IU88" i="7" s="1"/>
  <c r="IV88" i="7" s="1"/>
  <c r="IW88" i="7" s="1"/>
  <c r="IX88" i="7" s="1"/>
  <c r="IY88" i="7" s="1"/>
  <c r="G96" i="7"/>
  <c r="H96" i="7" s="1"/>
  <c r="I96" i="7" s="1"/>
  <c r="J96" i="7" s="1"/>
  <c r="K96" i="7" s="1"/>
  <c r="L96" i="7" s="1"/>
  <c r="M96" i="7" s="1"/>
  <c r="N96" i="7" s="1"/>
  <c r="O96" i="7" s="1"/>
  <c r="P96" i="7" s="1"/>
  <c r="Q96" i="7" s="1"/>
  <c r="R96" i="7" s="1"/>
  <c r="S96" i="7" s="1"/>
  <c r="T96" i="7" s="1"/>
  <c r="U96" i="7" s="1"/>
  <c r="V96" i="7" s="1"/>
  <c r="W96" i="7" s="1"/>
  <c r="X96" i="7" s="1"/>
  <c r="Y96" i="7" s="1"/>
  <c r="Z96" i="7" s="1"/>
  <c r="AA96" i="7" s="1"/>
  <c r="AB96" i="7" s="1"/>
  <c r="AC96" i="7" s="1"/>
  <c r="AD96" i="7" s="1"/>
  <c r="AE96" i="7" s="1"/>
  <c r="AF96" i="7" s="1"/>
  <c r="AG96" i="7" s="1"/>
  <c r="AH96" i="7" s="1"/>
  <c r="AI96" i="7" s="1"/>
  <c r="AJ96" i="7" s="1"/>
  <c r="AK96" i="7" s="1"/>
  <c r="AL96" i="7" s="1"/>
  <c r="AM96" i="7" s="1"/>
  <c r="AN96" i="7" s="1"/>
  <c r="AO96" i="7" s="1"/>
  <c r="AP96" i="7" s="1"/>
  <c r="AQ96" i="7" s="1"/>
  <c r="AR96" i="7" s="1"/>
  <c r="AS96" i="7" s="1"/>
  <c r="AT96" i="7" s="1"/>
  <c r="AU96" i="7" s="1"/>
  <c r="AV96" i="7" s="1"/>
  <c r="AW96" i="7" s="1"/>
  <c r="AX96" i="7" s="1"/>
  <c r="AY96" i="7" s="1"/>
  <c r="AZ96" i="7" s="1"/>
  <c r="BA96" i="7" s="1"/>
  <c r="BB96" i="7" s="1"/>
  <c r="BC96" i="7" s="1"/>
  <c r="BD96" i="7" s="1"/>
  <c r="BE96" i="7" s="1"/>
  <c r="BF96" i="7" s="1"/>
  <c r="BG96" i="7" s="1"/>
  <c r="BH96" i="7" s="1"/>
  <c r="BI96" i="7" s="1"/>
  <c r="BJ96" i="7" s="1"/>
  <c r="BK96" i="7" s="1"/>
  <c r="BL96" i="7" s="1"/>
  <c r="BM96" i="7" s="1"/>
  <c r="BN96" i="7" s="1"/>
  <c r="BO96" i="7" s="1"/>
  <c r="BP96" i="7" s="1"/>
  <c r="BQ96" i="7" s="1"/>
  <c r="BR96" i="7" s="1"/>
  <c r="BS96" i="7" s="1"/>
  <c r="BT96" i="7" s="1"/>
  <c r="BU96" i="7" s="1"/>
  <c r="BV96" i="7" s="1"/>
  <c r="BW96" i="7" s="1"/>
  <c r="BX96" i="7" s="1"/>
  <c r="BY96" i="7" s="1"/>
  <c r="BZ96" i="7" s="1"/>
  <c r="CA96" i="7" s="1"/>
  <c r="CB96" i="7" s="1"/>
  <c r="CC96" i="7" s="1"/>
  <c r="CD96" i="7" s="1"/>
  <c r="CE96" i="7" s="1"/>
  <c r="CF96" i="7" s="1"/>
  <c r="CG96" i="7" s="1"/>
  <c r="CH96" i="7" s="1"/>
  <c r="CI96" i="7" s="1"/>
  <c r="CJ96" i="7" s="1"/>
  <c r="CK96" i="7" s="1"/>
  <c r="CL96" i="7" s="1"/>
  <c r="CM96" i="7" s="1"/>
  <c r="CN96" i="7" s="1"/>
  <c r="CO96" i="7" s="1"/>
  <c r="CP96" i="7" s="1"/>
  <c r="CQ96" i="7" s="1"/>
  <c r="CR96" i="7" s="1"/>
  <c r="CS96" i="7" s="1"/>
  <c r="CT96" i="7" s="1"/>
  <c r="CU96" i="7" s="1"/>
  <c r="CV96" i="7" s="1"/>
  <c r="CW96" i="7" s="1"/>
  <c r="CX96" i="7" s="1"/>
  <c r="CY96" i="7" s="1"/>
  <c r="CZ96" i="7" s="1"/>
  <c r="DA96" i="7" s="1"/>
  <c r="DB96" i="7" s="1"/>
  <c r="DC96" i="7" s="1"/>
  <c r="DD96" i="7" s="1"/>
  <c r="DE96" i="7" s="1"/>
  <c r="DF96" i="7" s="1"/>
  <c r="DG96" i="7" s="1"/>
  <c r="DH96" i="7" s="1"/>
  <c r="DI96" i="7" s="1"/>
  <c r="DJ96" i="7" s="1"/>
  <c r="DK96" i="7" s="1"/>
  <c r="DL96" i="7" s="1"/>
  <c r="DM96" i="7" s="1"/>
  <c r="DN96" i="7" s="1"/>
  <c r="DO96" i="7" s="1"/>
  <c r="DP96" i="7" s="1"/>
  <c r="DQ96" i="7" s="1"/>
  <c r="DR96" i="7" s="1"/>
  <c r="DS96" i="7" s="1"/>
  <c r="DT96" i="7" s="1"/>
  <c r="DU96" i="7" s="1"/>
  <c r="DV96" i="7" s="1"/>
  <c r="DW96" i="7" s="1"/>
  <c r="DX96" i="7" s="1"/>
  <c r="DY96" i="7" s="1"/>
  <c r="DZ96" i="7" s="1"/>
  <c r="EA96" i="7" s="1"/>
  <c r="EB96" i="7" s="1"/>
  <c r="EC96" i="7" s="1"/>
  <c r="ED96" i="7" s="1"/>
  <c r="EE96" i="7" s="1"/>
  <c r="EF96" i="7" s="1"/>
  <c r="EG96" i="7" s="1"/>
  <c r="EH96" i="7" s="1"/>
  <c r="EI96" i="7" s="1"/>
  <c r="EJ96" i="7" s="1"/>
  <c r="EK96" i="7" s="1"/>
  <c r="EL96" i="7" s="1"/>
  <c r="EM96" i="7" s="1"/>
  <c r="EN96" i="7" s="1"/>
  <c r="EO96" i="7" s="1"/>
  <c r="EP96" i="7" s="1"/>
  <c r="EQ96" i="7" s="1"/>
  <c r="ER96" i="7" s="1"/>
  <c r="ES96" i="7" s="1"/>
  <c r="ET96" i="7" s="1"/>
  <c r="EU96" i="7" s="1"/>
  <c r="EV96" i="7" s="1"/>
  <c r="EW96" i="7" s="1"/>
  <c r="EX96" i="7" s="1"/>
  <c r="EY96" i="7" s="1"/>
  <c r="EZ96" i="7" s="1"/>
  <c r="FA96" i="7" s="1"/>
  <c r="FB96" i="7" s="1"/>
  <c r="FC96" i="7" s="1"/>
  <c r="FD96" i="7" s="1"/>
  <c r="FE96" i="7" s="1"/>
  <c r="FF96" i="7" s="1"/>
  <c r="FG96" i="7" s="1"/>
  <c r="FH96" i="7" s="1"/>
  <c r="FI96" i="7" s="1"/>
  <c r="FJ96" i="7" s="1"/>
  <c r="FK96" i="7" s="1"/>
  <c r="FL96" i="7" s="1"/>
  <c r="FM96" i="7" s="1"/>
  <c r="FN96" i="7" s="1"/>
  <c r="FO96" i="7" s="1"/>
  <c r="FP96" i="7" s="1"/>
  <c r="FQ96" i="7" s="1"/>
  <c r="FR96" i="7" s="1"/>
  <c r="FS96" i="7" s="1"/>
  <c r="FT96" i="7" s="1"/>
  <c r="FU96" i="7" s="1"/>
  <c r="FV96" i="7" s="1"/>
  <c r="FW96" i="7" s="1"/>
  <c r="FX96" i="7" s="1"/>
  <c r="FY96" i="7" s="1"/>
  <c r="FZ96" i="7" s="1"/>
  <c r="GA96" i="7" s="1"/>
  <c r="GB96" i="7" s="1"/>
  <c r="GC96" i="7" s="1"/>
  <c r="GD96" i="7" s="1"/>
  <c r="GE96" i="7" s="1"/>
  <c r="GF96" i="7" s="1"/>
  <c r="GG96" i="7" s="1"/>
  <c r="GH96" i="7" s="1"/>
  <c r="GI96" i="7" s="1"/>
  <c r="GJ96" i="7" s="1"/>
  <c r="GK96" i="7" s="1"/>
  <c r="GL96" i="7" s="1"/>
  <c r="GM96" i="7" s="1"/>
  <c r="GN96" i="7" s="1"/>
  <c r="GO96" i="7" s="1"/>
  <c r="GP96" i="7" s="1"/>
  <c r="GQ96" i="7" s="1"/>
  <c r="GR96" i="7" s="1"/>
  <c r="GS96" i="7" s="1"/>
  <c r="GT96" i="7" s="1"/>
  <c r="GU96" i="7" s="1"/>
  <c r="GV96" i="7" s="1"/>
  <c r="GW96" i="7" s="1"/>
  <c r="GX96" i="7" s="1"/>
  <c r="GY96" i="7" s="1"/>
  <c r="GZ96" i="7" s="1"/>
  <c r="HA96" i="7" s="1"/>
  <c r="HB96" i="7" s="1"/>
  <c r="HC96" i="7" s="1"/>
  <c r="HD96" i="7" s="1"/>
  <c r="HE96" i="7" s="1"/>
  <c r="HF96" i="7" s="1"/>
  <c r="HG96" i="7" s="1"/>
  <c r="HH96" i="7" s="1"/>
  <c r="HI96" i="7" s="1"/>
  <c r="HJ96" i="7" s="1"/>
  <c r="HK96" i="7" s="1"/>
  <c r="HL96" i="7" s="1"/>
  <c r="HM96" i="7" s="1"/>
  <c r="HN96" i="7" s="1"/>
  <c r="HO96" i="7" s="1"/>
  <c r="HP96" i="7" s="1"/>
  <c r="HQ96" i="7" s="1"/>
  <c r="HR96" i="7" s="1"/>
  <c r="HS96" i="7" s="1"/>
  <c r="HT96" i="7" s="1"/>
  <c r="HU96" i="7" s="1"/>
  <c r="HV96" i="7" s="1"/>
  <c r="HW96" i="7" s="1"/>
  <c r="HX96" i="7" s="1"/>
  <c r="HY96" i="7" s="1"/>
  <c r="HZ96" i="7" s="1"/>
  <c r="IA96" i="7" s="1"/>
  <c r="IB96" i="7" s="1"/>
  <c r="IC96" i="7" s="1"/>
  <c r="ID96" i="7" s="1"/>
  <c r="IE96" i="7" s="1"/>
  <c r="IF96" i="7" s="1"/>
  <c r="IG96" i="7" s="1"/>
  <c r="IH96" i="7" s="1"/>
  <c r="II96" i="7" s="1"/>
  <c r="IJ96" i="7" s="1"/>
  <c r="IK96" i="7" s="1"/>
  <c r="IL96" i="7" s="1"/>
  <c r="IM96" i="7" s="1"/>
  <c r="IN96" i="7" s="1"/>
  <c r="IO96" i="7" s="1"/>
  <c r="IP96" i="7" s="1"/>
  <c r="IQ96" i="7" s="1"/>
  <c r="IR96" i="7" s="1"/>
  <c r="IS96" i="7" s="1"/>
  <c r="IT96" i="7" s="1"/>
  <c r="IU96" i="7" s="1"/>
  <c r="IV96" i="7" s="1"/>
  <c r="IW96" i="7" s="1"/>
  <c r="IX96" i="7" s="1"/>
  <c r="IY96" i="7" s="1"/>
  <c r="G74" i="7"/>
  <c r="H74" i="7" s="1"/>
  <c r="I74" i="7" s="1"/>
  <c r="J74" i="7" s="1"/>
  <c r="K74" i="7" s="1"/>
  <c r="L74" i="7" s="1"/>
  <c r="M74" i="7" s="1"/>
  <c r="N74" i="7" s="1"/>
  <c r="O74" i="7" s="1"/>
  <c r="P74" i="7" s="1"/>
  <c r="Q74" i="7" s="1"/>
  <c r="R74" i="7" s="1"/>
  <c r="S74" i="7" s="1"/>
  <c r="T74" i="7" s="1"/>
  <c r="U74" i="7" s="1"/>
  <c r="V74" i="7" s="1"/>
  <c r="W74" i="7" s="1"/>
  <c r="X74" i="7" s="1"/>
  <c r="Y74" i="7" s="1"/>
  <c r="Z74" i="7" s="1"/>
  <c r="AA74" i="7" s="1"/>
  <c r="AB74" i="7" s="1"/>
  <c r="AC74" i="7" s="1"/>
  <c r="AD74" i="7" s="1"/>
  <c r="AE74" i="7" s="1"/>
  <c r="AF74" i="7" s="1"/>
  <c r="AG74" i="7" s="1"/>
  <c r="AH74" i="7" s="1"/>
  <c r="AI74" i="7" s="1"/>
  <c r="AJ74" i="7" s="1"/>
  <c r="AK74" i="7" s="1"/>
  <c r="AL74" i="7" s="1"/>
  <c r="AM74" i="7" s="1"/>
  <c r="AN74" i="7" s="1"/>
  <c r="AO74" i="7" s="1"/>
  <c r="AP74" i="7" s="1"/>
  <c r="AQ74" i="7" s="1"/>
  <c r="AR74" i="7" s="1"/>
  <c r="AS74" i="7" s="1"/>
  <c r="AT74" i="7" s="1"/>
  <c r="AU74" i="7" s="1"/>
  <c r="AV74" i="7" s="1"/>
  <c r="AW74" i="7" s="1"/>
  <c r="AX74" i="7" s="1"/>
  <c r="AY74" i="7" s="1"/>
  <c r="AZ74" i="7" s="1"/>
  <c r="BA74" i="7" s="1"/>
  <c r="BB74" i="7" s="1"/>
  <c r="BC74" i="7" s="1"/>
  <c r="BD74" i="7" s="1"/>
  <c r="BE74" i="7" s="1"/>
  <c r="BF74" i="7" s="1"/>
  <c r="BG74" i="7" s="1"/>
  <c r="BH74" i="7" s="1"/>
  <c r="BI74" i="7" s="1"/>
  <c r="BJ74" i="7" s="1"/>
  <c r="BK74" i="7" s="1"/>
  <c r="BL74" i="7" s="1"/>
  <c r="BM74" i="7" s="1"/>
  <c r="BN74" i="7" s="1"/>
  <c r="BO74" i="7" s="1"/>
  <c r="BP74" i="7" s="1"/>
  <c r="BQ74" i="7" s="1"/>
  <c r="BR74" i="7" s="1"/>
  <c r="BS74" i="7" s="1"/>
  <c r="BT74" i="7" s="1"/>
  <c r="BU74" i="7" s="1"/>
  <c r="BV74" i="7" s="1"/>
  <c r="BW74" i="7" s="1"/>
  <c r="BX74" i="7" s="1"/>
  <c r="BY74" i="7" s="1"/>
  <c r="BZ74" i="7" s="1"/>
  <c r="CA74" i="7" s="1"/>
  <c r="CB74" i="7" s="1"/>
  <c r="CC74" i="7" s="1"/>
  <c r="CD74" i="7" s="1"/>
  <c r="CE74" i="7" s="1"/>
  <c r="CF74" i="7" s="1"/>
  <c r="CG74" i="7" s="1"/>
  <c r="CH74" i="7" s="1"/>
  <c r="CI74" i="7" s="1"/>
  <c r="CJ74" i="7" s="1"/>
  <c r="CK74" i="7" s="1"/>
  <c r="CL74" i="7" s="1"/>
  <c r="CM74" i="7" s="1"/>
  <c r="CN74" i="7" s="1"/>
  <c r="CO74" i="7" s="1"/>
  <c r="CP74" i="7" s="1"/>
  <c r="CQ74" i="7" s="1"/>
  <c r="CR74" i="7" s="1"/>
  <c r="CS74" i="7" s="1"/>
  <c r="CT74" i="7" s="1"/>
  <c r="CU74" i="7" s="1"/>
  <c r="CV74" i="7" s="1"/>
  <c r="CW74" i="7" s="1"/>
  <c r="CX74" i="7" s="1"/>
  <c r="CY74" i="7" s="1"/>
  <c r="CZ74" i="7" s="1"/>
  <c r="DA74" i="7" s="1"/>
  <c r="DB74" i="7" s="1"/>
  <c r="DC74" i="7" s="1"/>
  <c r="DD74" i="7" s="1"/>
  <c r="DE74" i="7" s="1"/>
  <c r="DF74" i="7" s="1"/>
  <c r="DG74" i="7" s="1"/>
  <c r="DH74" i="7" s="1"/>
  <c r="DI74" i="7" s="1"/>
  <c r="DJ74" i="7" s="1"/>
  <c r="DK74" i="7" s="1"/>
  <c r="DL74" i="7" s="1"/>
  <c r="DM74" i="7" s="1"/>
  <c r="DN74" i="7" s="1"/>
  <c r="DO74" i="7" s="1"/>
  <c r="DP74" i="7" s="1"/>
  <c r="DQ74" i="7" s="1"/>
  <c r="DR74" i="7" s="1"/>
  <c r="DS74" i="7" s="1"/>
  <c r="DT74" i="7" s="1"/>
  <c r="DU74" i="7" s="1"/>
  <c r="DV74" i="7" s="1"/>
  <c r="DW74" i="7" s="1"/>
  <c r="DX74" i="7" s="1"/>
  <c r="DY74" i="7" s="1"/>
  <c r="DZ74" i="7" s="1"/>
  <c r="EA74" i="7" s="1"/>
  <c r="EB74" i="7" s="1"/>
  <c r="EC74" i="7" s="1"/>
  <c r="ED74" i="7" s="1"/>
  <c r="EE74" i="7" s="1"/>
  <c r="EF74" i="7" s="1"/>
  <c r="EG74" i="7" s="1"/>
  <c r="EH74" i="7" s="1"/>
  <c r="EI74" i="7" s="1"/>
  <c r="EJ74" i="7" s="1"/>
  <c r="EK74" i="7" s="1"/>
  <c r="EL74" i="7" s="1"/>
  <c r="EM74" i="7" s="1"/>
  <c r="EN74" i="7" s="1"/>
  <c r="EO74" i="7" s="1"/>
  <c r="EP74" i="7" s="1"/>
  <c r="EQ74" i="7" s="1"/>
  <c r="ER74" i="7" s="1"/>
  <c r="ES74" i="7" s="1"/>
  <c r="ET74" i="7" s="1"/>
  <c r="EU74" i="7" s="1"/>
  <c r="EV74" i="7" s="1"/>
  <c r="EW74" i="7" s="1"/>
  <c r="EX74" i="7" s="1"/>
  <c r="EY74" i="7" s="1"/>
  <c r="EZ74" i="7" s="1"/>
  <c r="FA74" i="7" s="1"/>
  <c r="FB74" i="7" s="1"/>
  <c r="FC74" i="7" s="1"/>
  <c r="FD74" i="7" s="1"/>
  <c r="FE74" i="7" s="1"/>
  <c r="FF74" i="7" s="1"/>
  <c r="FG74" i="7" s="1"/>
  <c r="FH74" i="7" s="1"/>
  <c r="FI74" i="7" s="1"/>
  <c r="FJ74" i="7" s="1"/>
  <c r="FK74" i="7" s="1"/>
  <c r="FL74" i="7" s="1"/>
  <c r="FM74" i="7" s="1"/>
  <c r="FN74" i="7" s="1"/>
  <c r="FO74" i="7" s="1"/>
  <c r="FP74" i="7" s="1"/>
  <c r="FQ74" i="7" s="1"/>
  <c r="FR74" i="7" s="1"/>
  <c r="FS74" i="7" s="1"/>
  <c r="FT74" i="7" s="1"/>
  <c r="FU74" i="7" s="1"/>
  <c r="FV74" i="7" s="1"/>
  <c r="FW74" i="7" s="1"/>
  <c r="FX74" i="7" s="1"/>
  <c r="FY74" i="7" s="1"/>
  <c r="FZ74" i="7" s="1"/>
  <c r="GA74" i="7" s="1"/>
  <c r="GB74" i="7" s="1"/>
  <c r="GC74" i="7" s="1"/>
  <c r="GD74" i="7" s="1"/>
  <c r="GE74" i="7" s="1"/>
  <c r="GF74" i="7" s="1"/>
  <c r="GG74" i="7" s="1"/>
  <c r="GH74" i="7" s="1"/>
  <c r="GI74" i="7" s="1"/>
  <c r="GJ74" i="7" s="1"/>
  <c r="GK74" i="7" s="1"/>
  <c r="GL74" i="7" s="1"/>
  <c r="GM74" i="7" s="1"/>
  <c r="GN74" i="7" s="1"/>
  <c r="GO74" i="7" s="1"/>
  <c r="GP74" i="7" s="1"/>
  <c r="GQ74" i="7" s="1"/>
  <c r="GR74" i="7" s="1"/>
  <c r="GS74" i="7" s="1"/>
  <c r="GT74" i="7" s="1"/>
  <c r="GU74" i="7" s="1"/>
  <c r="GV74" i="7" s="1"/>
  <c r="GW74" i="7" s="1"/>
  <c r="GX74" i="7" s="1"/>
  <c r="GY74" i="7" s="1"/>
  <c r="GZ74" i="7" s="1"/>
  <c r="HA74" i="7" s="1"/>
  <c r="HB74" i="7" s="1"/>
  <c r="HC74" i="7" s="1"/>
  <c r="HD74" i="7" s="1"/>
  <c r="HE74" i="7" s="1"/>
  <c r="HF74" i="7" s="1"/>
  <c r="HG74" i="7" s="1"/>
  <c r="HH74" i="7" s="1"/>
  <c r="HI74" i="7" s="1"/>
  <c r="HJ74" i="7" s="1"/>
  <c r="HK74" i="7" s="1"/>
  <c r="HL74" i="7" s="1"/>
  <c r="HM74" i="7" s="1"/>
  <c r="HN74" i="7" s="1"/>
  <c r="HO74" i="7" s="1"/>
  <c r="HP74" i="7" s="1"/>
  <c r="HQ74" i="7" s="1"/>
  <c r="HR74" i="7" s="1"/>
  <c r="HS74" i="7" s="1"/>
  <c r="HT74" i="7" s="1"/>
  <c r="HU74" i="7" s="1"/>
  <c r="HV74" i="7" s="1"/>
  <c r="HW74" i="7" s="1"/>
  <c r="HX74" i="7" s="1"/>
  <c r="HY74" i="7" s="1"/>
  <c r="HZ74" i="7" s="1"/>
  <c r="IA74" i="7" s="1"/>
  <c r="IB74" i="7" s="1"/>
  <c r="IC74" i="7" s="1"/>
  <c r="ID74" i="7" s="1"/>
  <c r="IE74" i="7" s="1"/>
  <c r="IF74" i="7" s="1"/>
  <c r="IG74" i="7" s="1"/>
  <c r="IH74" i="7" s="1"/>
  <c r="II74" i="7" s="1"/>
  <c r="IJ74" i="7" s="1"/>
  <c r="IK74" i="7" s="1"/>
  <c r="IL74" i="7" s="1"/>
  <c r="IM74" i="7" s="1"/>
  <c r="IN74" i="7" s="1"/>
  <c r="IO74" i="7" s="1"/>
  <c r="IP74" i="7" s="1"/>
  <c r="IQ74" i="7" s="1"/>
  <c r="IR74" i="7" s="1"/>
  <c r="IS74" i="7" s="1"/>
  <c r="IT74" i="7" s="1"/>
  <c r="IU74" i="7" s="1"/>
  <c r="IV74" i="7" s="1"/>
  <c r="IW74" i="7" s="1"/>
  <c r="IX74" i="7" s="1"/>
  <c r="IY74" i="7" s="1"/>
  <c r="G10" i="7"/>
  <c r="H10" i="7" s="1"/>
  <c r="I10" i="7" s="1"/>
  <c r="J10" i="7" s="1"/>
  <c r="K10" i="7" s="1"/>
  <c r="L10" i="7" s="1"/>
  <c r="M10" i="7" s="1"/>
  <c r="N10" i="7" s="1"/>
  <c r="O10" i="7" s="1"/>
  <c r="P10" i="7" s="1"/>
  <c r="Q10" i="7" s="1"/>
  <c r="R10" i="7" s="1"/>
  <c r="S10" i="7" s="1"/>
  <c r="T10" i="7" s="1"/>
  <c r="U10" i="7" s="1"/>
  <c r="V10" i="7" s="1"/>
  <c r="W10" i="7" s="1"/>
  <c r="X10" i="7" s="1"/>
  <c r="Y10" i="7" s="1"/>
  <c r="Z10" i="7" s="1"/>
  <c r="AA10" i="7" s="1"/>
  <c r="AB10" i="7" s="1"/>
  <c r="AC10" i="7" s="1"/>
  <c r="AD10" i="7" s="1"/>
  <c r="AE10" i="7" s="1"/>
  <c r="AF10" i="7" s="1"/>
  <c r="AG10" i="7" s="1"/>
  <c r="AH10" i="7" s="1"/>
  <c r="AI10" i="7" s="1"/>
  <c r="AJ10" i="7" s="1"/>
  <c r="AK10" i="7" s="1"/>
  <c r="AL10" i="7" s="1"/>
  <c r="AM10" i="7" s="1"/>
  <c r="AN10" i="7" s="1"/>
  <c r="AO10" i="7" s="1"/>
  <c r="AP10" i="7" s="1"/>
  <c r="AQ10" i="7" s="1"/>
  <c r="AR10" i="7" s="1"/>
  <c r="AS10" i="7" s="1"/>
  <c r="AT10" i="7" s="1"/>
  <c r="AU10" i="7" s="1"/>
  <c r="AV10" i="7" s="1"/>
  <c r="AW10" i="7" s="1"/>
  <c r="AX10" i="7" s="1"/>
  <c r="AY10" i="7" s="1"/>
  <c r="AZ10" i="7" s="1"/>
  <c r="BA10" i="7" s="1"/>
  <c r="BB10" i="7" s="1"/>
  <c r="BC10" i="7" s="1"/>
  <c r="BD10" i="7" s="1"/>
  <c r="BE10" i="7" s="1"/>
  <c r="BF10" i="7" s="1"/>
  <c r="BG10" i="7" s="1"/>
  <c r="BH10" i="7" s="1"/>
  <c r="BI10" i="7" s="1"/>
  <c r="BJ10" i="7" s="1"/>
  <c r="BK10" i="7" s="1"/>
  <c r="BL10" i="7" s="1"/>
  <c r="BM10" i="7" s="1"/>
  <c r="BN10" i="7" s="1"/>
  <c r="BO10" i="7" s="1"/>
  <c r="BP10" i="7" s="1"/>
  <c r="BQ10" i="7" s="1"/>
  <c r="BR10" i="7" s="1"/>
  <c r="BS10" i="7" s="1"/>
  <c r="BT10" i="7" s="1"/>
  <c r="BU10" i="7" s="1"/>
  <c r="BV10" i="7" s="1"/>
  <c r="BW10" i="7" s="1"/>
  <c r="BX10" i="7" s="1"/>
  <c r="BY10" i="7" s="1"/>
  <c r="BZ10" i="7" s="1"/>
  <c r="CA10" i="7" s="1"/>
  <c r="CB10" i="7" s="1"/>
  <c r="CC10" i="7" s="1"/>
  <c r="CD10" i="7" s="1"/>
  <c r="CE10" i="7" s="1"/>
  <c r="CF10" i="7" s="1"/>
  <c r="CG10" i="7" s="1"/>
  <c r="CH10" i="7" s="1"/>
  <c r="CI10" i="7" s="1"/>
  <c r="CJ10" i="7" s="1"/>
  <c r="CK10" i="7" s="1"/>
  <c r="CL10" i="7" s="1"/>
  <c r="CM10" i="7" s="1"/>
  <c r="CN10" i="7" s="1"/>
  <c r="CO10" i="7" s="1"/>
  <c r="CP10" i="7" s="1"/>
  <c r="CQ10" i="7" s="1"/>
  <c r="CR10" i="7" s="1"/>
  <c r="CS10" i="7" s="1"/>
  <c r="CT10" i="7" s="1"/>
  <c r="CU10" i="7" s="1"/>
  <c r="CV10" i="7" s="1"/>
  <c r="CW10" i="7" s="1"/>
  <c r="CX10" i="7" s="1"/>
  <c r="CY10" i="7" s="1"/>
  <c r="CZ10" i="7" s="1"/>
  <c r="DA10" i="7" s="1"/>
  <c r="DB10" i="7" s="1"/>
  <c r="DC10" i="7" s="1"/>
  <c r="DD10" i="7" s="1"/>
  <c r="DE10" i="7" s="1"/>
  <c r="DF10" i="7" s="1"/>
  <c r="DG10" i="7" s="1"/>
  <c r="DH10" i="7" s="1"/>
  <c r="DI10" i="7" s="1"/>
  <c r="DJ10" i="7" s="1"/>
  <c r="DK10" i="7" s="1"/>
  <c r="DL10" i="7" s="1"/>
  <c r="DM10" i="7" s="1"/>
  <c r="DN10" i="7" s="1"/>
  <c r="DO10" i="7" s="1"/>
  <c r="DP10" i="7" s="1"/>
  <c r="DQ10" i="7" s="1"/>
  <c r="DR10" i="7" s="1"/>
  <c r="DS10" i="7" s="1"/>
  <c r="DT10" i="7" s="1"/>
  <c r="DU10" i="7" s="1"/>
  <c r="DV10" i="7" s="1"/>
  <c r="DW10" i="7" s="1"/>
  <c r="DX10" i="7" s="1"/>
  <c r="DY10" i="7" s="1"/>
  <c r="DZ10" i="7" s="1"/>
  <c r="EA10" i="7" s="1"/>
  <c r="EB10" i="7" s="1"/>
  <c r="EC10" i="7" s="1"/>
  <c r="ED10" i="7" s="1"/>
  <c r="EE10" i="7" s="1"/>
  <c r="EF10" i="7" s="1"/>
  <c r="EG10" i="7" s="1"/>
  <c r="EH10" i="7" s="1"/>
  <c r="EI10" i="7" s="1"/>
  <c r="EJ10" i="7" s="1"/>
  <c r="EK10" i="7" s="1"/>
  <c r="EL10" i="7" s="1"/>
  <c r="EM10" i="7" s="1"/>
  <c r="EN10" i="7" s="1"/>
  <c r="EO10" i="7" s="1"/>
  <c r="EP10" i="7" s="1"/>
  <c r="EQ10" i="7" s="1"/>
  <c r="ER10" i="7" s="1"/>
  <c r="ES10" i="7" s="1"/>
  <c r="ET10" i="7" s="1"/>
  <c r="EU10" i="7" s="1"/>
  <c r="EV10" i="7" s="1"/>
  <c r="EW10" i="7" s="1"/>
  <c r="EX10" i="7" s="1"/>
  <c r="EY10" i="7" s="1"/>
  <c r="EZ10" i="7" s="1"/>
  <c r="FA10" i="7" s="1"/>
  <c r="FB10" i="7" s="1"/>
  <c r="FC10" i="7" s="1"/>
  <c r="FD10" i="7" s="1"/>
  <c r="FE10" i="7" s="1"/>
  <c r="FF10" i="7" s="1"/>
  <c r="FG10" i="7" s="1"/>
  <c r="FH10" i="7" s="1"/>
  <c r="FI10" i="7" s="1"/>
  <c r="FJ10" i="7" s="1"/>
  <c r="FK10" i="7" s="1"/>
  <c r="FL10" i="7" s="1"/>
  <c r="FM10" i="7" s="1"/>
  <c r="FN10" i="7" s="1"/>
  <c r="FO10" i="7" s="1"/>
  <c r="FP10" i="7" s="1"/>
  <c r="FQ10" i="7" s="1"/>
  <c r="FR10" i="7" s="1"/>
  <c r="FS10" i="7" s="1"/>
  <c r="FT10" i="7" s="1"/>
  <c r="FU10" i="7" s="1"/>
  <c r="FV10" i="7" s="1"/>
  <c r="FW10" i="7" s="1"/>
  <c r="FX10" i="7" s="1"/>
  <c r="FY10" i="7" s="1"/>
  <c r="FZ10" i="7" s="1"/>
  <c r="GA10" i="7" s="1"/>
  <c r="GB10" i="7" s="1"/>
  <c r="GC10" i="7" s="1"/>
  <c r="GD10" i="7" s="1"/>
  <c r="GE10" i="7" s="1"/>
  <c r="GF10" i="7" s="1"/>
  <c r="GG10" i="7" s="1"/>
  <c r="GH10" i="7" s="1"/>
  <c r="GI10" i="7" s="1"/>
  <c r="GJ10" i="7" s="1"/>
  <c r="GK10" i="7" s="1"/>
  <c r="GL10" i="7" s="1"/>
  <c r="GM10" i="7" s="1"/>
  <c r="GN10" i="7" s="1"/>
  <c r="GO10" i="7" s="1"/>
  <c r="GP10" i="7" s="1"/>
  <c r="GQ10" i="7" s="1"/>
  <c r="GR10" i="7" s="1"/>
  <c r="GS10" i="7" s="1"/>
  <c r="GT10" i="7" s="1"/>
  <c r="GU10" i="7" s="1"/>
  <c r="GV10" i="7" s="1"/>
  <c r="GW10" i="7" s="1"/>
  <c r="GX10" i="7" s="1"/>
  <c r="GY10" i="7" s="1"/>
  <c r="GZ10" i="7" s="1"/>
  <c r="HA10" i="7" s="1"/>
  <c r="HB10" i="7" s="1"/>
  <c r="HC10" i="7" s="1"/>
  <c r="HD10" i="7" s="1"/>
  <c r="HE10" i="7" s="1"/>
  <c r="HF10" i="7" s="1"/>
  <c r="HG10" i="7" s="1"/>
  <c r="HH10" i="7" s="1"/>
  <c r="HI10" i="7" s="1"/>
  <c r="HJ10" i="7" s="1"/>
  <c r="HK10" i="7" s="1"/>
  <c r="HL10" i="7" s="1"/>
  <c r="HM10" i="7" s="1"/>
  <c r="HN10" i="7" s="1"/>
  <c r="HO10" i="7" s="1"/>
  <c r="HP10" i="7" s="1"/>
  <c r="HQ10" i="7" s="1"/>
  <c r="HR10" i="7" s="1"/>
  <c r="HS10" i="7" s="1"/>
  <c r="HT10" i="7" s="1"/>
  <c r="HU10" i="7" s="1"/>
  <c r="HV10" i="7" s="1"/>
  <c r="HW10" i="7" s="1"/>
  <c r="HX10" i="7" s="1"/>
  <c r="HY10" i="7" s="1"/>
  <c r="HZ10" i="7" s="1"/>
  <c r="IA10" i="7" s="1"/>
  <c r="IB10" i="7" s="1"/>
  <c r="IC10" i="7" s="1"/>
  <c r="ID10" i="7" s="1"/>
  <c r="IE10" i="7" s="1"/>
  <c r="IF10" i="7" s="1"/>
  <c r="IG10" i="7" s="1"/>
  <c r="IH10" i="7" s="1"/>
  <c r="II10" i="7" s="1"/>
  <c r="IJ10" i="7" s="1"/>
  <c r="IK10" i="7" s="1"/>
  <c r="IL10" i="7" s="1"/>
  <c r="IM10" i="7" s="1"/>
  <c r="IN10" i="7" s="1"/>
  <c r="IO10" i="7" s="1"/>
  <c r="IP10" i="7" s="1"/>
  <c r="IQ10" i="7" s="1"/>
  <c r="IR10" i="7" s="1"/>
  <c r="IS10" i="7" s="1"/>
  <c r="IT10" i="7" s="1"/>
  <c r="IU10" i="7" s="1"/>
  <c r="IV10" i="7" s="1"/>
  <c r="IW10" i="7" s="1"/>
  <c r="IX10" i="7" s="1"/>
  <c r="IY10" i="7" s="1"/>
  <c r="G90" i="7"/>
  <c r="H90" i="7" s="1"/>
  <c r="I90" i="7" s="1"/>
  <c r="J90" i="7" s="1"/>
  <c r="K90" i="7" s="1"/>
  <c r="L90" i="7" s="1"/>
  <c r="M90" i="7" s="1"/>
  <c r="N90" i="7" s="1"/>
  <c r="O90" i="7" s="1"/>
  <c r="P90" i="7" s="1"/>
  <c r="Q90" i="7" s="1"/>
  <c r="R90" i="7" s="1"/>
  <c r="S90" i="7" s="1"/>
  <c r="T90" i="7" s="1"/>
  <c r="U90" i="7" s="1"/>
  <c r="V90" i="7" s="1"/>
  <c r="W90" i="7" s="1"/>
  <c r="X90" i="7" s="1"/>
  <c r="Y90" i="7" s="1"/>
  <c r="Z90" i="7" s="1"/>
  <c r="AA90" i="7" s="1"/>
  <c r="AB90" i="7" s="1"/>
  <c r="AC90" i="7" s="1"/>
  <c r="AD90" i="7" s="1"/>
  <c r="AE90" i="7" s="1"/>
  <c r="AF90" i="7" s="1"/>
  <c r="AG90" i="7" s="1"/>
  <c r="AH90" i="7" s="1"/>
  <c r="AI90" i="7" s="1"/>
  <c r="AJ90" i="7" s="1"/>
  <c r="AK90" i="7" s="1"/>
  <c r="AL90" i="7" s="1"/>
  <c r="AM90" i="7" s="1"/>
  <c r="AN90" i="7" s="1"/>
  <c r="AO90" i="7" s="1"/>
  <c r="AP90" i="7" s="1"/>
  <c r="AQ90" i="7" s="1"/>
  <c r="AR90" i="7" s="1"/>
  <c r="AS90" i="7" s="1"/>
  <c r="AT90" i="7" s="1"/>
  <c r="AU90" i="7" s="1"/>
  <c r="AV90" i="7" s="1"/>
  <c r="AW90" i="7" s="1"/>
  <c r="AX90" i="7" s="1"/>
  <c r="AY90" i="7" s="1"/>
  <c r="AZ90" i="7" s="1"/>
  <c r="BA90" i="7" s="1"/>
  <c r="BB90" i="7" s="1"/>
  <c r="BC90" i="7" s="1"/>
  <c r="BD90" i="7" s="1"/>
  <c r="BE90" i="7" s="1"/>
  <c r="BF90" i="7" s="1"/>
  <c r="BG90" i="7" s="1"/>
  <c r="BH90" i="7" s="1"/>
  <c r="BI90" i="7" s="1"/>
  <c r="BJ90" i="7" s="1"/>
  <c r="BK90" i="7" s="1"/>
  <c r="BL90" i="7" s="1"/>
  <c r="BM90" i="7" s="1"/>
  <c r="BN90" i="7" s="1"/>
  <c r="BO90" i="7" s="1"/>
  <c r="BP90" i="7" s="1"/>
  <c r="BQ90" i="7" s="1"/>
  <c r="BR90" i="7" s="1"/>
  <c r="BS90" i="7" s="1"/>
  <c r="BT90" i="7" s="1"/>
  <c r="BU90" i="7" s="1"/>
  <c r="BV90" i="7" s="1"/>
  <c r="BW90" i="7" s="1"/>
  <c r="BX90" i="7" s="1"/>
  <c r="BY90" i="7" s="1"/>
  <c r="BZ90" i="7" s="1"/>
  <c r="CA90" i="7" s="1"/>
  <c r="CB90" i="7" s="1"/>
  <c r="CC90" i="7" s="1"/>
  <c r="CD90" i="7" s="1"/>
  <c r="CE90" i="7" s="1"/>
  <c r="CF90" i="7" s="1"/>
  <c r="CG90" i="7" s="1"/>
  <c r="CH90" i="7" s="1"/>
  <c r="CI90" i="7" s="1"/>
  <c r="CJ90" i="7" s="1"/>
  <c r="CK90" i="7" s="1"/>
  <c r="CL90" i="7" s="1"/>
  <c r="CM90" i="7" s="1"/>
  <c r="CN90" i="7" s="1"/>
  <c r="CO90" i="7" s="1"/>
  <c r="CP90" i="7" s="1"/>
  <c r="CQ90" i="7" s="1"/>
  <c r="CR90" i="7" s="1"/>
  <c r="CS90" i="7" s="1"/>
  <c r="CT90" i="7" s="1"/>
  <c r="CU90" i="7" s="1"/>
  <c r="CV90" i="7" s="1"/>
  <c r="CW90" i="7" s="1"/>
  <c r="CX90" i="7" s="1"/>
  <c r="CY90" i="7" s="1"/>
  <c r="CZ90" i="7" s="1"/>
  <c r="DA90" i="7" s="1"/>
  <c r="DB90" i="7" s="1"/>
  <c r="DC90" i="7" s="1"/>
  <c r="DD90" i="7" s="1"/>
  <c r="DE90" i="7" s="1"/>
  <c r="DF90" i="7" s="1"/>
  <c r="DG90" i="7" s="1"/>
  <c r="DH90" i="7" s="1"/>
  <c r="DI90" i="7" s="1"/>
  <c r="DJ90" i="7" s="1"/>
  <c r="DK90" i="7" s="1"/>
  <c r="DL90" i="7" s="1"/>
  <c r="DM90" i="7" s="1"/>
  <c r="DN90" i="7" s="1"/>
  <c r="DO90" i="7" s="1"/>
  <c r="DP90" i="7" s="1"/>
  <c r="DQ90" i="7" s="1"/>
  <c r="DR90" i="7" s="1"/>
  <c r="DS90" i="7" s="1"/>
  <c r="DT90" i="7" s="1"/>
  <c r="DU90" i="7" s="1"/>
  <c r="DV90" i="7" s="1"/>
  <c r="DW90" i="7" s="1"/>
  <c r="DX90" i="7" s="1"/>
  <c r="DY90" i="7" s="1"/>
  <c r="DZ90" i="7" s="1"/>
  <c r="EA90" i="7" s="1"/>
  <c r="EB90" i="7" s="1"/>
  <c r="EC90" i="7" s="1"/>
  <c r="ED90" i="7" s="1"/>
  <c r="EE90" i="7" s="1"/>
  <c r="EF90" i="7" s="1"/>
  <c r="EG90" i="7" s="1"/>
  <c r="EH90" i="7" s="1"/>
  <c r="EI90" i="7" s="1"/>
  <c r="EJ90" i="7" s="1"/>
  <c r="EK90" i="7" s="1"/>
  <c r="EL90" i="7" s="1"/>
  <c r="EM90" i="7" s="1"/>
  <c r="EN90" i="7" s="1"/>
  <c r="EO90" i="7" s="1"/>
  <c r="EP90" i="7" s="1"/>
  <c r="EQ90" i="7" s="1"/>
  <c r="ER90" i="7" s="1"/>
  <c r="ES90" i="7" s="1"/>
  <c r="ET90" i="7" s="1"/>
  <c r="EU90" i="7" s="1"/>
  <c r="EV90" i="7" s="1"/>
  <c r="EW90" i="7" s="1"/>
  <c r="EX90" i="7" s="1"/>
  <c r="EY90" i="7" s="1"/>
  <c r="EZ90" i="7" s="1"/>
  <c r="FA90" i="7" s="1"/>
  <c r="FB90" i="7" s="1"/>
  <c r="FC90" i="7" s="1"/>
  <c r="FD90" i="7" s="1"/>
  <c r="FE90" i="7" s="1"/>
  <c r="FF90" i="7" s="1"/>
  <c r="FG90" i="7" s="1"/>
  <c r="FH90" i="7" s="1"/>
  <c r="FI90" i="7" s="1"/>
  <c r="FJ90" i="7" s="1"/>
  <c r="FK90" i="7" s="1"/>
  <c r="FL90" i="7" s="1"/>
  <c r="FM90" i="7" s="1"/>
  <c r="FN90" i="7" s="1"/>
  <c r="FO90" i="7" s="1"/>
  <c r="FP90" i="7" s="1"/>
  <c r="FQ90" i="7" s="1"/>
  <c r="FR90" i="7" s="1"/>
  <c r="FS90" i="7" s="1"/>
  <c r="FT90" i="7" s="1"/>
  <c r="FU90" i="7" s="1"/>
  <c r="FV90" i="7" s="1"/>
  <c r="FW90" i="7" s="1"/>
  <c r="FX90" i="7" s="1"/>
  <c r="FY90" i="7" s="1"/>
  <c r="FZ90" i="7" s="1"/>
  <c r="GA90" i="7" s="1"/>
  <c r="GB90" i="7" s="1"/>
  <c r="GC90" i="7" s="1"/>
  <c r="GD90" i="7" s="1"/>
  <c r="GE90" i="7" s="1"/>
  <c r="GF90" i="7" s="1"/>
  <c r="GG90" i="7" s="1"/>
  <c r="GH90" i="7" s="1"/>
  <c r="GI90" i="7" s="1"/>
  <c r="GJ90" i="7" s="1"/>
  <c r="GK90" i="7" s="1"/>
  <c r="GL90" i="7" s="1"/>
  <c r="GM90" i="7" s="1"/>
  <c r="GN90" i="7" s="1"/>
  <c r="GO90" i="7" s="1"/>
  <c r="GP90" i="7" s="1"/>
  <c r="GQ90" i="7" s="1"/>
  <c r="GR90" i="7" s="1"/>
  <c r="GS90" i="7" s="1"/>
  <c r="GT90" i="7" s="1"/>
  <c r="GU90" i="7" s="1"/>
  <c r="GV90" i="7" s="1"/>
  <c r="GW90" i="7" s="1"/>
  <c r="GX90" i="7" s="1"/>
  <c r="GY90" i="7" s="1"/>
  <c r="GZ90" i="7" s="1"/>
  <c r="HA90" i="7" s="1"/>
  <c r="HB90" i="7" s="1"/>
  <c r="HC90" i="7" s="1"/>
  <c r="HD90" i="7" s="1"/>
  <c r="HE90" i="7" s="1"/>
  <c r="HF90" i="7" s="1"/>
  <c r="HG90" i="7" s="1"/>
  <c r="HH90" i="7" s="1"/>
  <c r="HI90" i="7" s="1"/>
  <c r="HJ90" i="7" s="1"/>
  <c r="HK90" i="7" s="1"/>
  <c r="HL90" i="7" s="1"/>
  <c r="HM90" i="7" s="1"/>
  <c r="HN90" i="7" s="1"/>
  <c r="HO90" i="7" s="1"/>
  <c r="HP90" i="7" s="1"/>
  <c r="HQ90" i="7" s="1"/>
  <c r="HR90" i="7" s="1"/>
  <c r="HS90" i="7" s="1"/>
  <c r="HT90" i="7" s="1"/>
  <c r="HU90" i="7" s="1"/>
  <c r="HV90" i="7" s="1"/>
  <c r="HW90" i="7" s="1"/>
  <c r="HX90" i="7" s="1"/>
  <c r="HY90" i="7" s="1"/>
  <c r="HZ90" i="7" s="1"/>
  <c r="IA90" i="7" s="1"/>
  <c r="IB90" i="7" s="1"/>
  <c r="IC90" i="7" s="1"/>
  <c r="ID90" i="7" s="1"/>
  <c r="IE90" i="7" s="1"/>
  <c r="IF90" i="7" s="1"/>
  <c r="IG90" i="7" s="1"/>
  <c r="IH90" i="7" s="1"/>
  <c r="II90" i="7" s="1"/>
  <c r="IJ90" i="7" s="1"/>
  <c r="IK90" i="7" s="1"/>
  <c r="IL90" i="7" s="1"/>
  <c r="IM90" i="7" s="1"/>
  <c r="IN90" i="7" s="1"/>
  <c r="IO90" i="7" s="1"/>
  <c r="IP90" i="7" s="1"/>
  <c r="IQ90" i="7" s="1"/>
  <c r="IR90" i="7" s="1"/>
  <c r="IS90" i="7" s="1"/>
  <c r="IT90" i="7" s="1"/>
  <c r="IU90" i="7" s="1"/>
  <c r="IV90" i="7" s="1"/>
  <c r="IW90" i="7" s="1"/>
  <c r="IX90" i="7" s="1"/>
  <c r="IY90" i="7" s="1"/>
  <c r="G27" i="7"/>
  <c r="H27" i="7" s="1"/>
  <c r="I27" i="7" s="1"/>
  <c r="J27" i="7" s="1"/>
  <c r="K27" i="7" s="1"/>
  <c r="L27" i="7" s="1"/>
  <c r="M27" i="7" s="1"/>
  <c r="N27" i="7" s="1"/>
  <c r="O27" i="7" s="1"/>
  <c r="P27" i="7" s="1"/>
  <c r="Q27" i="7" s="1"/>
  <c r="R27" i="7" s="1"/>
  <c r="S27" i="7" s="1"/>
  <c r="T27" i="7" s="1"/>
  <c r="U27" i="7" s="1"/>
  <c r="V27" i="7" s="1"/>
  <c r="W27" i="7" s="1"/>
  <c r="X27" i="7" s="1"/>
  <c r="Y27" i="7" s="1"/>
  <c r="Z27" i="7" s="1"/>
  <c r="AA27" i="7" s="1"/>
  <c r="AB27" i="7" s="1"/>
  <c r="AC27" i="7" s="1"/>
  <c r="AD27" i="7" s="1"/>
  <c r="AE27" i="7" s="1"/>
  <c r="AF27" i="7" s="1"/>
  <c r="AG27" i="7" s="1"/>
  <c r="AH27" i="7" s="1"/>
  <c r="AI27" i="7" s="1"/>
  <c r="AJ27" i="7" s="1"/>
  <c r="AK27" i="7" s="1"/>
  <c r="AL27" i="7" s="1"/>
  <c r="AM27" i="7" s="1"/>
  <c r="AN27" i="7" s="1"/>
  <c r="AO27" i="7" s="1"/>
  <c r="AP27" i="7" s="1"/>
  <c r="AQ27" i="7" s="1"/>
  <c r="AR27" i="7" s="1"/>
  <c r="AS27" i="7" s="1"/>
  <c r="AT27" i="7" s="1"/>
  <c r="AU27" i="7" s="1"/>
  <c r="AV27" i="7" s="1"/>
  <c r="AW27" i="7" s="1"/>
  <c r="AX27" i="7" s="1"/>
  <c r="AY27" i="7" s="1"/>
  <c r="AZ27" i="7" s="1"/>
  <c r="BA27" i="7" s="1"/>
  <c r="BB27" i="7" s="1"/>
  <c r="BC27" i="7" s="1"/>
  <c r="BD27" i="7" s="1"/>
  <c r="BE27" i="7" s="1"/>
  <c r="BF27" i="7" s="1"/>
  <c r="BG27" i="7" s="1"/>
  <c r="BH27" i="7" s="1"/>
  <c r="BI27" i="7" s="1"/>
  <c r="BJ27" i="7" s="1"/>
  <c r="BK27" i="7" s="1"/>
  <c r="BL27" i="7" s="1"/>
  <c r="BM27" i="7" s="1"/>
  <c r="BN27" i="7" s="1"/>
  <c r="BO27" i="7" s="1"/>
  <c r="BP27" i="7" s="1"/>
  <c r="BQ27" i="7" s="1"/>
  <c r="BR27" i="7" s="1"/>
  <c r="BS27" i="7" s="1"/>
  <c r="BT27" i="7" s="1"/>
  <c r="BU27" i="7" s="1"/>
  <c r="BV27" i="7" s="1"/>
  <c r="BW27" i="7" s="1"/>
  <c r="BX27" i="7" s="1"/>
  <c r="BY27" i="7" s="1"/>
  <c r="BZ27" i="7" s="1"/>
  <c r="CA27" i="7" s="1"/>
  <c r="CB27" i="7" s="1"/>
  <c r="CC27" i="7" s="1"/>
  <c r="CD27" i="7" s="1"/>
  <c r="CE27" i="7" s="1"/>
  <c r="CF27" i="7" s="1"/>
  <c r="CG27" i="7" s="1"/>
  <c r="CH27" i="7" s="1"/>
  <c r="CI27" i="7" s="1"/>
  <c r="CJ27" i="7" s="1"/>
  <c r="CK27" i="7" s="1"/>
  <c r="CL27" i="7" s="1"/>
  <c r="CM27" i="7" s="1"/>
  <c r="CN27" i="7" s="1"/>
  <c r="CO27" i="7" s="1"/>
  <c r="CP27" i="7" s="1"/>
  <c r="CQ27" i="7" s="1"/>
  <c r="CR27" i="7" s="1"/>
  <c r="CS27" i="7" s="1"/>
  <c r="CT27" i="7" s="1"/>
  <c r="CU27" i="7" s="1"/>
  <c r="CV27" i="7" s="1"/>
  <c r="CW27" i="7" s="1"/>
  <c r="CX27" i="7" s="1"/>
  <c r="CY27" i="7" s="1"/>
  <c r="CZ27" i="7" s="1"/>
  <c r="DA27" i="7" s="1"/>
  <c r="DB27" i="7" s="1"/>
  <c r="DC27" i="7" s="1"/>
  <c r="DD27" i="7" s="1"/>
  <c r="DE27" i="7" s="1"/>
  <c r="DF27" i="7" s="1"/>
  <c r="DG27" i="7" s="1"/>
  <c r="DH27" i="7" s="1"/>
  <c r="DI27" i="7" s="1"/>
  <c r="DJ27" i="7" s="1"/>
  <c r="DK27" i="7" s="1"/>
  <c r="DL27" i="7" s="1"/>
  <c r="DM27" i="7" s="1"/>
  <c r="DN27" i="7" s="1"/>
  <c r="DO27" i="7" s="1"/>
  <c r="DP27" i="7" s="1"/>
  <c r="DQ27" i="7" s="1"/>
  <c r="DR27" i="7" s="1"/>
  <c r="DS27" i="7" s="1"/>
  <c r="DT27" i="7" s="1"/>
  <c r="DU27" i="7" s="1"/>
  <c r="DV27" i="7" s="1"/>
  <c r="DW27" i="7" s="1"/>
  <c r="DX27" i="7" s="1"/>
  <c r="DY27" i="7" s="1"/>
  <c r="DZ27" i="7" s="1"/>
  <c r="EA27" i="7" s="1"/>
  <c r="EB27" i="7" s="1"/>
  <c r="EC27" i="7" s="1"/>
  <c r="ED27" i="7" s="1"/>
  <c r="EE27" i="7" s="1"/>
  <c r="EF27" i="7" s="1"/>
  <c r="EG27" i="7" s="1"/>
  <c r="EH27" i="7" s="1"/>
  <c r="EI27" i="7" s="1"/>
  <c r="EJ27" i="7" s="1"/>
  <c r="EK27" i="7" s="1"/>
  <c r="EL27" i="7" s="1"/>
  <c r="EM27" i="7" s="1"/>
  <c r="EN27" i="7" s="1"/>
  <c r="EO27" i="7" s="1"/>
  <c r="EP27" i="7" s="1"/>
  <c r="EQ27" i="7" s="1"/>
  <c r="ER27" i="7" s="1"/>
  <c r="ES27" i="7" s="1"/>
  <c r="ET27" i="7" s="1"/>
  <c r="EU27" i="7" s="1"/>
  <c r="EV27" i="7" s="1"/>
  <c r="EW27" i="7" s="1"/>
  <c r="EX27" i="7" s="1"/>
  <c r="EY27" i="7" s="1"/>
  <c r="EZ27" i="7" s="1"/>
  <c r="FA27" i="7" s="1"/>
  <c r="FB27" i="7" s="1"/>
  <c r="FC27" i="7" s="1"/>
  <c r="FD27" i="7" s="1"/>
  <c r="FE27" i="7" s="1"/>
  <c r="FF27" i="7" s="1"/>
  <c r="FG27" i="7" s="1"/>
  <c r="FH27" i="7" s="1"/>
  <c r="FI27" i="7" s="1"/>
  <c r="FJ27" i="7" s="1"/>
  <c r="FK27" i="7" s="1"/>
  <c r="FL27" i="7" s="1"/>
  <c r="FM27" i="7" s="1"/>
  <c r="FN27" i="7" s="1"/>
  <c r="FO27" i="7" s="1"/>
  <c r="FP27" i="7" s="1"/>
  <c r="FQ27" i="7" s="1"/>
  <c r="FR27" i="7" s="1"/>
  <c r="FS27" i="7" s="1"/>
  <c r="FT27" i="7" s="1"/>
  <c r="FU27" i="7" s="1"/>
  <c r="FV27" i="7" s="1"/>
  <c r="FW27" i="7" s="1"/>
  <c r="FX27" i="7" s="1"/>
  <c r="FY27" i="7" s="1"/>
  <c r="FZ27" i="7" s="1"/>
  <c r="GA27" i="7" s="1"/>
  <c r="GB27" i="7" s="1"/>
  <c r="GC27" i="7" s="1"/>
  <c r="GD27" i="7" s="1"/>
  <c r="GE27" i="7" s="1"/>
  <c r="GF27" i="7" s="1"/>
  <c r="GG27" i="7" s="1"/>
  <c r="GH27" i="7" s="1"/>
  <c r="GI27" i="7" s="1"/>
  <c r="GJ27" i="7" s="1"/>
  <c r="GK27" i="7" s="1"/>
  <c r="GL27" i="7" s="1"/>
  <c r="GM27" i="7" s="1"/>
  <c r="GN27" i="7" s="1"/>
  <c r="GO27" i="7" s="1"/>
  <c r="GP27" i="7" s="1"/>
  <c r="GQ27" i="7" s="1"/>
  <c r="GR27" i="7" s="1"/>
  <c r="GS27" i="7" s="1"/>
  <c r="GT27" i="7" s="1"/>
  <c r="GU27" i="7" s="1"/>
  <c r="GV27" i="7" s="1"/>
  <c r="GW27" i="7" s="1"/>
  <c r="GX27" i="7" s="1"/>
  <c r="GY27" i="7" s="1"/>
  <c r="GZ27" i="7" s="1"/>
  <c r="HA27" i="7" s="1"/>
  <c r="HB27" i="7" s="1"/>
  <c r="HC27" i="7" s="1"/>
  <c r="HD27" i="7" s="1"/>
  <c r="HE27" i="7" s="1"/>
  <c r="HF27" i="7" s="1"/>
  <c r="HG27" i="7" s="1"/>
  <c r="HH27" i="7" s="1"/>
  <c r="HI27" i="7" s="1"/>
  <c r="HJ27" i="7" s="1"/>
  <c r="HK27" i="7" s="1"/>
  <c r="HL27" i="7" s="1"/>
  <c r="HM27" i="7" s="1"/>
  <c r="HN27" i="7" s="1"/>
  <c r="HO27" i="7" s="1"/>
  <c r="HP27" i="7" s="1"/>
  <c r="HQ27" i="7" s="1"/>
  <c r="HR27" i="7" s="1"/>
  <c r="HS27" i="7" s="1"/>
  <c r="HT27" i="7" s="1"/>
  <c r="HU27" i="7" s="1"/>
  <c r="HV27" i="7" s="1"/>
  <c r="HW27" i="7" s="1"/>
  <c r="HX27" i="7" s="1"/>
  <c r="HY27" i="7" s="1"/>
  <c r="HZ27" i="7" s="1"/>
  <c r="IA27" i="7" s="1"/>
  <c r="IB27" i="7" s="1"/>
  <c r="IC27" i="7" s="1"/>
  <c r="ID27" i="7" s="1"/>
  <c r="IE27" i="7" s="1"/>
  <c r="IF27" i="7" s="1"/>
  <c r="IG27" i="7" s="1"/>
  <c r="IH27" i="7" s="1"/>
  <c r="II27" i="7" s="1"/>
  <c r="IJ27" i="7" s="1"/>
  <c r="IK27" i="7" s="1"/>
  <c r="IL27" i="7" s="1"/>
  <c r="IM27" i="7" s="1"/>
  <c r="IN27" i="7" s="1"/>
  <c r="IO27" i="7" s="1"/>
  <c r="IP27" i="7" s="1"/>
  <c r="IQ27" i="7" s="1"/>
  <c r="IR27" i="7" s="1"/>
  <c r="IS27" i="7" s="1"/>
  <c r="IT27" i="7" s="1"/>
  <c r="IU27" i="7" s="1"/>
  <c r="IV27" i="7" s="1"/>
  <c r="IW27" i="7" s="1"/>
  <c r="IX27" i="7" s="1"/>
  <c r="IY27" i="7" s="1"/>
  <c r="G89" i="7"/>
  <c r="H89" i="7" s="1"/>
  <c r="I89" i="7" s="1"/>
  <c r="J89" i="7" s="1"/>
  <c r="K89" i="7" s="1"/>
  <c r="L89" i="7" s="1"/>
  <c r="M89" i="7" s="1"/>
  <c r="N89" i="7" s="1"/>
  <c r="O89" i="7" s="1"/>
  <c r="P89" i="7" s="1"/>
  <c r="Q89" i="7" s="1"/>
  <c r="R89" i="7" s="1"/>
  <c r="S89" i="7" s="1"/>
  <c r="T89" i="7" s="1"/>
  <c r="U89" i="7" s="1"/>
  <c r="V89" i="7" s="1"/>
  <c r="W89" i="7" s="1"/>
  <c r="X89" i="7" s="1"/>
  <c r="Y89" i="7" s="1"/>
  <c r="Z89" i="7" s="1"/>
  <c r="AA89" i="7" s="1"/>
  <c r="AB89" i="7" s="1"/>
  <c r="AC89" i="7" s="1"/>
  <c r="AD89" i="7" s="1"/>
  <c r="AE89" i="7" s="1"/>
  <c r="AF89" i="7" s="1"/>
  <c r="AG89" i="7" s="1"/>
  <c r="AH89" i="7" s="1"/>
  <c r="AI89" i="7" s="1"/>
  <c r="AJ89" i="7" s="1"/>
  <c r="AK89" i="7" s="1"/>
  <c r="AL89" i="7" s="1"/>
  <c r="AM89" i="7" s="1"/>
  <c r="AN89" i="7" s="1"/>
  <c r="AO89" i="7" s="1"/>
  <c r="AP89" i="7" s="1"/>
  <c r="AQ89" i="7" s="1"/>
  <c r="AR89" i="7" s="1"/>
  <c r="AS89" i="7" s="1"/>
  <c r="AT89" i="7" s="1"/>
  <c r="AU89" i="7" s="1"/>
  <c r="AV89" i="7" s="1"/>
  <c r="AW89" i="7" s="1"/>
  <c r="AX89" i="7" s="1"/>
  <c r="AY89" i="7" s="1"/>
  <c r="AZ89" i="7" s="1"/>
  <c r="BA89" i="7" s="1"/>
  <c r="BB89" i="7" s="1"/>
  <c r="BC89" i="7" s="1"/>
  <c r="BD89" i="7" s="1"/>
  <c r="BE89" i="7" s="1"/>
  <c r="BF89" i="7" s="1"/>
  <c r="BG89" i="7" s="1"/>
  <c r="BH89" i="7" s="1"/>
  <c r="BI89" i="7" s="1"/>
  <c r="BJ89" i="7" s="1"/>
  <c r="BK89" i="7" s="1"/>
  <c r="BL89" i="7" s="1"/>
  <c r="BM89" i="7" s="1"/>
  <c r="BN89" i="7" s="1"/>
  <c r="BO89" i="7" s="1"/>
  <c r="BP89" i="7" s="1"/>
  <c r="BQ89" i="7" s="1"/>
  <c r="BR89" i="7" s="1"/>
  <c r="BS89" i="7" s="1"/>
  <c r="BT89" i="7" s="1"/>
  <c r="BU89" i="7" s="1"/>
  <c r="BV89" i="7" s="1"/>
  <c r="BW89" i="7" s="1"/>
  <c r="BX89" i="7" s="1"/>
  <c r="BY89" i="7" s="1"/>
  <c r="BZ89" i="7" s="1"/>
  <c r="CA89" i="7" s="1"/>
  <c r="CB89" i="7" s="1"/>
  <c r="CC89" i="7" s="1"/>
  <c r="CD89" i="7" s="1"/>
  <c r="CE89" i="7" s="1"/>
  <c r="CF89" i="7" s="1"/>
  <c r="CG89" i="7" s="1"/>
  <c r="CH89" i="7" s="1"/>
  <c r="CI89" i="7" s="1"/>
  <c r="CJ89" i="7" s="1"/>
  <c r="CK89" i="7" s="1"/>
  <c r="CL89" i="7" s="1"/>
  <c r="CM89" i="7" s="1"/>
  <c r="CN89" i="7" s="1"/>
  <c r="CO89" i="7" s="1"/>
  <c r="CP89" i="7" s="1"/>
  <c r="CQ89" i="7" s="1"/>
  <c r="CR89" i="7" s="1"/>
  <c r="CS89" i="7" s="1"/>
  <c r="CT89" i="7" s="1"/>
  <c r="CU89" i="7" s="1"/>
  <c r="CV89" i="7" s="1"/>
  <c r="CW89" i="7" s="1"/>
  <c r="CX89" i="7" s="1"/>
  <c r="CY89" i="7" s="1"/>
  <c r="CZ89" i="7" s="1"/>
  <c r="DA89" i="7" s="1"/>
  <c r="DB89" i="7" s="1"/>
  <c r="DC89" i="7" s="1"/>
  <c r="DD89" i="7" s="1"/>
  <c r="DE89" i="7" s="1"/>
  <c r="DF89" i="7" s="1"/>
  <c r="DG89" i="7" s="1"/>
  <c r="DH89" i="7" s="1"/>
  <c r="DI89" i="7" s="1"/>
  <c r="DJ89" i="7" s="1"/>
  <c r="DK89" i="7" s="1"/>
  <c r="DL89" i="7" s="1"/>
  <c r="DM89" i="7" s="1"/>
  <c r="DN89" i="7" s="1"/>
  <c r="DO89" i="7" s="1"/>
  <c r="DP89" i="7" s="1"/>
  <c r="DQ89" i="7" s="1"/>
  <c r="DR89" i="7" s="1"/>
  <c r="DS89" i="7" s="1"/>
  <c r="DT89" i="7" s="1"/>
  <c r="DU89" i="7" s="1"/>
  <c r="DV89" i="7" s="1"/>
  <c r="DW89" i="7" s="1"/>
  <c r="DX89" i="7" s="1"/>
  <c r="DY89" i="7" s="1"/>
  <c r="DZ89" i="7" s="1"/>
  <c r="EA89" i="7" s="1"/>
  <c r="EB89" i="7" s="1"/>
  <c r="EC89" i="7" s="1"/>
  <c r="ED89" i="7" s="1"/>
  <c r="EE89" i="7" s="1"/>
  <c r="EF89" i="7" s="1"/>
  <c r="EG89" i="7" s="1"/>
  <c r="EH89" i="7" s="1"/>
  <c r="EI89" i="7" s="1"/>
  <c r="EJ89" i="7" s="1"/>
  <c r="EK89" i="7" s="1"/>
  <c r="EL89" i="7" s="1"/>
  <c r="EM89" i="7" s="1"/>
  <c r="EN89" i="7" s="1"/>
  <c r="EO89" i="7" s="1"/>
  <c r="EP89" i="7" s="1"/>
  <c r="EQ89" i="7" s="1"/>
  <c r="ER89" i="7" s="1"/>
  <c r="ES89" i="7" s="1"/>
  <c r="ET89" i="7" s="1"/>
  <c r="EU89" i="7" s="1"/>
  <c r="EV89" i="7" s="1"/>
  <c r="EW89" i="7" s="1"/>
  <c r="EX89" i="7" s="1"/>
  <c r="EY89" i="7" s="1"/>
  <c r="EZ89" i="7" s="1"/>
  <c r="FA89" i="7" s="1"/>
  <c r="FB89" i="7" s="1"/>
  <c r="FC89" i="7" s="1"/>
  <c r="FD89" i="7" s="1"/>
  <c r="FE89" i="7" s="1"/>
  <c r="FF89" i="7" s="1"/>
  <c r="FG89" i="7" s="1"/>
  <c r="FH89" i="7" s="1"/>
  <c r="FI89" i="7" s="1"/>
  <c r="FJ89" i="7" s="1"/>
  <c r="FK89" i="7" s="1"/>
  <c r="FL89" i="7" s="1"/>
  <c r="FM89" i="7" s="1"/>
  <c r="FN89" i="7" s="1"/>
  <c r="FO89" i="7" s="1"/>
  <c r="FP89" i="7" s="1"/>
  <c r="FQ89" i="7" s="1"/>
  <c r="FR89" i="7" s="1"/>
  <c r="FS89" i="7" s="1"/>
  <c r="FT89" i="7" s="1"/>
  <c r="FU89" i="7" s="1"/>
  <c r="FV89" i="7" s="1"/>
  <c r="FW89" i="7" s="1"/>
  <c r="FX89" i="7" s="1"/>
  <c r="FY89" i="7" s="1"/>
  <c r="FZ89" i="7" s="1"/>
  <c r="GA89" i="7" s="1"/>
  <c r="GB89" i="7" s="1"/>
  <c r="GC89" i="7" s="1"/>
  <c r="GD89" i="7" s="1"/>
  <c r="GE89" i="7" s="1"/>
  <c r="GF89" i="7" s="1"/>
  <c r="GG89" i="7" s="1"/>
  <c r="GH89" i="7" s="1"/>
  <c r="GI89" i="7" s="1"/>
  <c r="GJ89" i="7" s="1"/>
  <c r="GK89" i="7" s="1"/>
  <c r="GL89" i="7" s="1"/>
  <c r="GM89" i="7" s="1"/>
  <c r="GN89" i="7" s="1"/>
  <c r="GO89" i="7" s="1"/>
  <c r="GP89" i="7" s="1"/>
  <c r="GQ89" i="7" s="1"/>
  <c r="GR89" i="7" s="1"/>
  <c r="GS89" i="7" s="1"/>
  <c r="GT89" i="7" s="1"/>
  <c r="GU89" i="7" s="1"/>
  <c r="GV89" i="7" s="1"/>
  <c r="GW89" i="7" s="1"/>
  <c r="GX89" i="7" s="1"/>
  <c r="GY89" i="7" s="1"/>
  <c r="GZ89" i="7" s="1"/>
  <c r="HA89" i="7" s="1"/>
  <c r="HB89" i="7" s="1"/>
  <c r="HC89" i="7" s="1"/>
  <c r="HD89" i="7" s="1"/>
  <c r="HE89" i="7" s="1"/>
  <c r="HF89" i="7" s="1"/>
  <c r="HG89" i="7" s="1"/>
  <c r="HH89" i="7" s="1"/>
  <c r="HI89" i="7" s="1"/>
  <c r="HJ89" i="7" s="1"/>
  <c r="HK89" i="7" s="1"/>
  <c r="HL89" i="7" s="1"/>
  <c r="HM89" i="7" s="1"/>
  <c r="HN89" i="7" s="1"/>
  <c r="HO89" i="7" s="1"/>
  <c r="HP89" i="7" s="1"/>
  <c r="HQ89" i="7" s="1"/>
  <c r="HR89" i="7" s="1"/>
  <c r="HS89" i="7" s="1"/>
  <c r="HT89" i="7" s="1"/>
  <c r="HU89" i="7" s="1"/>
  <c r="HV89" i="7" s="1"/>
  <c r="HW89" i="7" s="1"/>
  <c r="HX89" i="7" s="1"/>
  <c r="HY89" i="7" s="1"/>
  <c r="HZ89" i="7" s="1"/>
  <c r="IA89" i="7" s="1"/>
  <c r="IB89" i="7" s="1"/>
  <c r="IC89" i="7" s="1"/>
  <c r="ID89" i="7" s="1"/>
  <c r="IE89" i="7" s="1"/>
  <c r="IF89" i="7" s="1"/>
  <c r="IG89" i="7" s="1"/>
  <c r="IH89" i="7" s="1"/>
  <c r="II89" i="7" s="1"/>
  <c r="IJ89" i="7" s="1"/>
  <c r="IK89" i="7" s="1"/>
  <c r="IL89" i="7" s="1"/>
  <c r="IM89" i="7" s="1"/>
  <c r="IN89" i="7" s="1"/>
  <c r="IO89" i="7" s="1"/>
  <c r="IP89" i="7" s="1"/>
  <c r="IQ89" i="7" s="1"/>
  <c r="IR89" i="7" s="1"/>
  <c r="IS89" i="7" s="1"/>
  <c r="IT89" i="7" s="1"/>
  <c r="IU89" i="7" s="1"/>
  <c r="IV89" i="7" s="1"/>
  <c r="IW89" i="7" s="1"/>
  <c r="IX89" i="7" s="1"/>
  <c r="IY89" i="7" s="1"/>
  <c r="G67" i="7"/>
  <c r="H67" i="7" s="1"/>
  <c r="I67" i="7" s="1"/>
  <c r="J67" i="7" s="1"/>
  <c r="K67" i="7" s="1"/>
  <c r="L67" i="7" s="1"/>
  <c r="M67" i="7" s="1"/>
  <c r="N67" i="7" s="1"/>
  <c r="O67" i="7" s="1"/>
  <c r="P67" i="7" s="1"/>
  <c r="Q67" i="7" s="1"/>
  <c r="R67" i="7" s="1"/>
  <c r="S67" i="7" s="1"/>
  <c r="T67" i="7" s="1"/>
  <c r="U67" i="7" s="1"/>
  <c r="V67" i="7" s="1"/>
  <c r="W67" i="7" s="1"/>
  <c r="X67" i="7" s="1"/>
  <c r="Y67" i="7" s="1"/>
  <c r="Z67" i="7" s="1"/>
  <c r="AA67" i="7" s="1"/>
  <c r="AB67" i="7" s="1"/>
  <c r="AC67" i="7" s="1"/>
  <c r="AD67" i="7" s="1"/>
  <c r="AE67" i="7" s="1"/>
  <c r="AF67" i="7" s="1"/>
  <c r="AG67" i="7" s="1"/>
  <c r="AH67" i="7" s="1"/>
  <c r="AI67" i="7" s="1"/>
  <c r="AJ67" i="7" s="1"/>
  <c r="AK67" i="7" s="1"/>
  <c r="AL67" i="7" s="1"/>
  <c r="AM67" i="7" s="1"/>
  <c r="AN67" i="7" s="1"/>
  <c r="AO67" i="7" s="1"/>
  <c r="AP67" i="7" s="1"/>
  <c r="AQ67" i="7" s="1"/>
  <c r="AR67" i="7" s="1"/>
  <c r="AS67" i="7" s="1"/>
  <c r="AT67" i="7" s="1"/>
  <c r="AU67" i="7" s="1"/>
  <c r="AV67" i="7" s="1"/>
  <c r="AW67" i="7" s="1"/>
  <c r="AX67" i="7" s="1"/>
  <c r="AY67" i="7" s="1"/>
  <c r="AZ67" i="7" s="1"/>
  <c r="BA67" i="7" s="1"/>
  <c r="BB67" i="7" s="1"/>
  <c r="BC67" i="7" s="1"/>
  <c r="BD67" i="7" s="1"/>
  <c r="BE67" i="7" s="1"/>
  <c r="BF67" i="7" s="1"/>
  <c r="BG67" i="7" s="1"/>
  <c r="BH67" i="7" s="1"/>
  <c r="BI67" i="7" s="1"/>
  <c r="BJ67" i="7" s="1"/>
  <c r="BK67" i="7" s="1"/>
  <c r="BL67" i="7" s="1"/>
  <c r="BM67" i="7" s="1"/>
  <c r="BN67" i="7" s="1"/>
  <c r="BO67" i="7" s="1"/>
  <c r="BP67" i="7" s="1"/>
  <c r="BQ67" i="7" s="1"/>
  <c r="BR67" i="7" s="1"/>
  <c r="BS67" i="7" s="1"/>
  <c r="BT67" i="7" s="1"/>
  <c r="BU67" i="7" s="1"/>
  <c r="BV67" i="7" s="1"/>
  <c r="BW67" i="7" s="1"/>
  <c r="BX67" i="7" s="1"/>
  <c r="BY67" i="7" s="1"/>
  <c r="BZ67" i="7" s="1"/>
  <c r="CA67" i="7" s="1"/>
  <c r="CB67" i="7" s="1"/>
  <c r="CC67" i="7" s="1"/>
  <c r="CD67" i="7" s="1"/>
  <c r="CE67" i="7" s="1"/>
  <c r="CF67" i="7" s="1"/>
  <c r="CG67" i="7" s="1"/>
  <c r="CH67" i="7" s="1"/>
  <c r="CI67" i="7" s="1"/>
  <c r="CJ67" i="7" s="1"/>
  <c r="CK67" i="7" s="1"/>
  <c r="CL67" i="7" s="1"/>
  <c r="CM67" i="7" s="1"/>
  <c r="CN67" i="7" s="1"/>
  <c r="CO67" i="7" s="1"/>
  <c r="CP67" i="7" s="1"/>
  <c r="CQ67" i="7" s="1"/>
  <c r="CR67" i="7" s="1"/>
  <c r="CS67" i="7" s="1"/>
  <c r="CT67" i="7" s="1"/>
  <c r="CU67" i="7" s="1"/>
  <c r="CV67" i="7" s="1"/>
  <c r="CW67" i="7" s="1"/>
  <c r="CX67" i="7" s="1"/>
  <c r="CY67" i="7" s="1"/>
  <c r="CZ67" i="7" s="1"/>
  <c r="DA67" i="7" s="1"/>
  <c r="DB67" i="7" s="1"/>
  <c r="DC67" i="7" s="1"/>
  <c r="DD67" i="7" s="1"/>
  <c r="DE67" i="7" s="1"/>
  <c r="DF67" i="7" s="1"/>
  <c r="DG67" i="7" s="1"/>
  <c r="DH67" i="7" s="1"/>
  <c r="DI67" i="7" s="1"/>
  <c r="DJ67" i="7" s="1"/>
  <c r="DK67" i="7" s="1"/>
  <c r="DL67" i="7" s="1"/>
  <c r="DM67" i="7" s="1"/>
  <c r="DN67" i="7" s="1"/>
  <c r="DO67" i="7" s="1"/>
  <c r="DP67" i="7" s="1"/>
  <c r="DQ67" i="7" s="1"/>
  <c r="DR67" i="7" s="1"/>
  <c r="DS67" i="7" s="1"/>
  <c r="DT67" i="7" s="1"/>
  <c r="DU67" i="7" s="1"/>
  <c r="DV67" i="7" s="1"/>
  <c r="DW67" i="7" s="1"/>
  <c r="DX67" i="7" s="1"/>
  <c r="DY67" i="7" s="1"/>
  <c r="DZ67" i="7" s="1"/>
  <c r="EA67" i="7" s="1"/>
  <c r="EB67" i="7" s="1"/>
  <c r="EC67" i="7" s="1"/>
  <c r="ED67" i="7" s="1"/>
  <c r="EE67" i="7" s="1"/>
  <c r="EF67" i="7" s="1"/>
  <c r="EG67" i="7" s="1"/>
  <c r="EH67" i="7" s="1"/>
  <c r="EI67" i="7" s="1"/>
  <c r="EJ67" i="7" s="1"/>
  <c r="EK67" i="7" s="1"/>
  <c r="EL67" i="7" s="1"/>
  <c r="EM67" i="7" s="1"/>
  <c r="EN67" i="7" s="1"/>
  <c r="EO67" i="7" s="1"/>
  <c r="EP67" i="7" s="1"/>
  <c r="EQ67" i="7" s="1"/>
  <c r="ER67" i="7" s="1"/>
  <c r="ES67" i="7" s="1"/>
  <c r="ET67" i="7" s="1"/>
  <c r="EU67" i="7" s="1"/>
  <c r="EV67" i="7" s="1"/>
  <c r="EW67" i="7" s="1"/>
  <c r="EX67" i="7" s="1"/>
  <c r="EY67" i="7" s="1"/>
  <c r="EZ67" i="7" s="1"/>
  <c r="FA67" i="7" s="1"/>
  <c r="FB67" i="7" s="1"/>
  <c r="FC67" i="7" s="1"/>
  <c r="FD67" i="7" s="1"/>
  <c r="FE67" i="7" s="1"/>
  <c r="FF67" i="7" s="1"/>
  <c r="FG67" i="7" s="1"/>
  <c r="FH67" i="7" s="1"/>
  <c r="FI67" i="7" s="1"/>
  <c r="FJ67" i="7" s="1"/>
  <c r="FK67" i="7" s="1"/>
  <c r="FL67" i="7" s="1"/>
  <c r="FM67" i="7" s="1"/>
  <c r="FN67" i="7" s="1"/>
  <c r="FO67" i="7" s="1"/>
  <c r="FP67" i="7" s="1"/>
  <c r="FQ67" i="7" s="1"/>
  <c r="FR67" i="7" s="1"/>
  <c r="FS67" i="7" s="1"/>
  <c r="FT67" i="7" s="1"/>
  <c r="FU67" i="7" s="1"/>
  <c r="FV67" i="7" s="1"/>
  <c r="FW67" i="7" s="1"/>
  <c r="FX67" i="7" s="1"/>
  <c r="FY67" i="7" s="1"/>
  <c r="FZ67" i="7" s="1"/>
  <c r="GA67" i="7" s="1"/>
  <c r="GB67" i="7" s="1"/>
  <c r="GC67" i="7" s="1"/>
  <c r="GD67" i="7" s="1"/>
  <c r="GE67" i="7" s="1"/>
  <c r="GF67" i="7" s="1"/>
  <c r="GG67" i="7" s="1"/>
  <c r="GH67" i="7" s="1"/>
  <c r="GI67" i="7" s="1"/>
  <c r="GJ67" i="7" s="1"/>
  <c r="GK67" i="7" s="1"/>
  <c r="GL67" i="7" s="1"/>
  <c r="GM67" i="7" s="1"/>
  <c r="GN67" i="7" s="1"/>
  <c r="GO67" i="7" s="1"/>
  <c r="GP67" i="7" s="1"/>
  <c r="GQ67" i="7" s="1"/>
  <c r="GR67" i="7" s="1"/>
  <c r="GS67" i="7" s="1"/>
  <c r="GT67" i="7" s="1"/>
  <c r="GU67" i="7" s="1"/>
  <c r="GV67" i="7" s="1"/>
  <c r="GW67" i="7" s="1"/>
  <c r="GX67" i="7" s="1"/>
  <c r="GY67" i="7" s="1"/>
  <c r="GZ67" i="7" s="1"/>
  <c r="HA67" i="7" s="1"/>
  <c r="HB67" i="7" s="1"/>
  <c r="HC67" i="7" s="1"/>
  <c r="HD67" i="7" s="1"/>
  <c r="HE67" i="7" s="1"/>
  <c r="HF67" i="7" s="1"/>
  <c r="HG67" i="7" s="1"/>
  <c r="HH67" i="7" s="1"/>
  <c r="HI67" i="7" s="1"/>
  <c r="HJ67" i="7" s="1"/>
  <c r="HK67" i="7" s="1"/>
  <c r="HL67" i="7" s="1"/>
  <c r="HM67" i="7" s="1"/>
  <c r="HN67" i="7" s="1"/>
  <c r="HO67" i="7" s="1"/>
  <c r="HP67" i="7" s="1"/>
  <c r="HQ67" i="7" s="1"/>
  <c r="HR67" i="7" s="1"/>
  <c r="HS67" i="7" s="1"/>
  <c r="HT67" i="7" s="1"/>
  <c r="HU67" i="7" s="1"/>
  <c r="HV67" i="7" s="1"/>
  <c r="HW67" i="7" s="1"/>
  <c r="HX67" i="7" s="1"/>
  <c r="HY67" i="7" s="1"/>
  <c r="HZ67" i="7" s="1"/>
  <c r="IA67" i="7" s="1"/>
  <c r="IB67" i="7" s="1"/>
  <c r="IC67" i="7" s="1"/>
  <c r="ID67" i="7" s="1"/>
  <c r="IE67" i="7" s="1"/>
  <c r="IF67" i="7" s="1"/>
  <c r="IG67" i="7" s="1"/>
  <c r="IH67" i="7" s="1"/>
  <c r="II67" i="7" s="1"/>
  <c r="IJ67" i="7" s="1"/>
  <c r="IK67" i="7" s="1"/>
  <c r="IL67" i="7" s="1"/>
  <c r="IM67" i="7" s="1"/>
  <c r="IN67" i="7" s="1"/>
  <c r="IO67" i="7" s="1"/>
  <c r="IP67" i="7" s="1"/>
  <c r="IQ67" i="7" s="1"/>
  <c r="IR67" i="7" s="1"/>
  <c r="IS67" i="7" s="1"/>
  <c r="IT67" i="7" s="1"/>
  <c r="IU67" i="7" s="1"/>
  <c r="IV67" i="7" s="1"/>
  <c r="IW67" i="7" s="1"/>
  <c r="IX67" i="7" s="1"/>
  <c r="IY67" i="7" s="1"/>
  <c r="G49" i="7"/>
  <c r="H49" i="7" s="1"/>
  <c r="I49" i="7" s="1"/>
  <c r="J49" i="7" s="1"/>
  <c r="K49" i="7" s="1"/>
  <c r="L49" i="7" s="1"/>
  <c r="M49" i="7" s="1"/>
  <c r="N49" i="7" s="1"/>
  <c r="O49" i="7" s="1"/>
  <c r="P49" i="7" s="1"/>
  <c r="Q49" i="7" s="1"/>
  <c r="R49" i="7" s="1"/>
  <c r="S49" i="7" s="1"/>
  <c r="T49" i="7" s="1"/>
  <c r="U49" i="7" s="1"/>
  <c r="V49" i="7" s="1"/>
  <c r="W49" i="7" s="1"/>
  <c r="X49" i="7" s="1"/>
  <c r="Y49" i="7" s="1"/>
  <c r="Z49" i="7" s="1"/>
  <c r="AA49" i="7" s="1"/>
  <c r="AB49" i="7" s="1"/>
  <c r="AC49" i="7" s="1"/>
  <c r="AD49" i="7" s="1"/>
  <c r="AE49" i="7" s="1"/>
  <c r="AF49" i="7" s="1"/>
  <c r="AG49" i="7" s="1"/>
  <c r="AH49" i="7" s="1"/>
  <c r="AI49" i="7" s="1"/>
  <c r="AJ49" i="7" s="1"/>
  <c r="AK49" i="7" s="1"/>
  <c r="AL49" i="7" s="1"/>
  <c r="AM49" i="7" s="1"/>
  <c r="AN49" i="7" s="1"/>
  <c r="AO49" i="7" s="1"/>
  <c r="AP49" i="7" s="1"/>
  <c r="AQ49" i="7" s="1"/>
  <c r="AR49" i="7" s="1"/>
  <c r="AS49" i="7" s="1"/>
  <c r="AT49" i="7" s="1"/>
  <c r="AU49" i="7" s="1"/>
  <c r="AV49" i="7" s="1"/>
  <c r="AW49" i="7" s="1"/>
  <c r="AX49" i="7" s="1"/>
  <c r="AY49" i="7" s="1"/>
  <c r="AZ49" i="7" s="1"/>
  <c r="BA49" i="7" s="1"/>
  <c r="BB49" i="7" s="1"/>
  <c r="BC49" i="7" s="1"/>
  <c r="BD49" i="7" s="1"/>
  <c r="BE49" i="7" s="1"/>
  <c r="BF49" i="7" s="1"/>
  <c r="BG49" i="7" s="1"/>
  <c r="BH49" i="7" s="1"/>
  <c r="BI49" i="7" s="1"/>
  <c r="BJ49" i="7" s="1"/>
  <c r="BK49" i="7" s="1"/>
  <c r="BL49" i="7" s="1"/>
  <c r="BM49" i="7" s="1"/>
  <c r="BN49" i="7" s="1"/>
  <c r="BO49" i="7" s="1"/>
  <c r="BP49" i="7" s="1"/>
  <c r="BQ49" i="7" s="1"/>
  <c r="BR49" i="7" s="1"/>
  <c r="BS49" i="7" s="1"/>
  <c r="BT49" i="7" s="1"/>
  <c r="BU49" i="7" s="1"/>
  <c r="BV49" i="7" s="1"/>
  <c r="BW49" i="7" s="1"/>
  <c r="BX49" i="7" s="1"/>
  <c r="BY49" i="7" s="1"/>
  <c r="BZ49" i="7" s="1"/>
  <c r="CA49" i="7" s="1"/>
  <c r="CB49" i="7" s="1"/>
  <c r="CC49" i="7" s="1"/>
  <c r="CD49" i="7" s="1"/>
  <c r="CE49" i="7" s="1"/>
  <c r="CF49" i="7" s="1"/>
  <c r="CG49" i="7" s="1"/>
  <c r="CH49" i="7" s="1"/>
  <c r="CI49" i="7" s="1"/>
  <c r="CJ49" i="7" s="1"/>
  <c r="CK49" i="7" s="1"/>
  <c r="CL49" i="7" s="1"/>
  <c r="CM49" i="7" s="1"/>
  <c r="CN49" i="7" s="1"/>
  <c r="CO49" i="7" s="1"/>
  <c r="CP49" i="7" s="1"/>
  <c r="CQ49" i="7" s="1"/>
  <c r="CR49" i="7" s="1"/>
  <c r="CS49" i="7" s="1"/>
  <c r="CT49" i="7" s="1"/>
  <c r="CU49" i="7" s="1"/>
  <c r="CV49" i="7" s="1"/>
  <c r="CW49" i="7" s="1"/>
  <c r="CX49" i="7" s="1"/>
  <c r="CY49" i="7" s="1"/>
  <c r="CZ49" i="7" s="1"/>
  <c r="DA49" i="7" s="1"/>
  <c r="DB49" i="7" s="1"/>
  <c r="DC49" i="7" s="1"/>
  <c r="DD49" i="7" s="1"/>
  <c r="DE49" i="7" s="1"/>
  <c r="DF49" i="7" s="1"/>
  <c r="DG49" i="7" s="1"/>
  <c r="DH49" i="7" s="1"/>
  <c r="DI49" i="7" s="1"/>
  <c r="DJ49" i="7" s="1"/>
  <c r="DK49" i="7" s="1"/>
  <c r="DL49" i="7" s="1"/>
  <c r="DM49" i="7" s="1"/>
  <c r="DN49" i="7" s="1"/>
  <c r="DO49" i="7" s="1"/>
  <c r="DP49" i="7" s="1"/>
  <c r="DQ49" i="7" s="1"/>
  <c r="DR49" i="7" s="1"/>
  <c r="DS49" i="7" s="1"/>
  <c r="DT49" i="7" s="1"/>
  <c r="DU49" i="7" s="1"/>
  <c r="DV49" i="7" s="1"/>
  <c r="DW49" i="7" s="1"/>
  <c r="DX49" i="7" s="1"/>
  <c r="DY49" i="7" s="1"/>
  <c r="DZ49" i="7" s="1"/>
  <c r="EA49" i="7" s="1"/>
  <c r="EB49" i="7" s="1"/>
  <c r="EC49" i="7" s="1"/>
  <c r="ED49" i="7" s="1"/>
  <c r="EE49" i="7" s="1"/>
  <c r="EF49" i="7" s="1"/>
  <c r="EG49" i="7" s="1"/>
  <c r="EH49" i="7" s="1"/>
  <c r="EI49" i="7" s="1"/>
  <c r="EJ49" i="7" s="1"/>
  <c r="EK49" i="7" s="1"/>
  <c r="EL49" i="7" s="1"/>
  <c r="EM49" i="7" s="1"/>
  <c r="EN49" i="7" s="1"/>
  <c r="EO49" i="7" s="1"/>
  <c r="EP49" i="7" s="1"/>
  <c r="EQ49" i="7" s="1"/>
  <c r="ER49" i="7" s="1"/>
  <c r="ES49" i="7" s="1"/>
  <c r="ET49" i="7" s="1"/>
  <c r="EU49" i="7" s="1"/>
  <c r="EV49" i="7" s="1"/>
  <c r="EW49" i="7" s="1"/>
  <c r="EX49" i="7" s="1"/>
  <c r="EY49" i="7" s="1"/>
  <c r="EZ49" i="7" s="1"/>
  <c r="FA49" i="7" s="1"/>
  <c r="FB49" i="7" s="1"/>
  <c r="FC49" i="7" s="1"/>
  <c r="FD49" i="7" s="1"/>
  <c r="FE49" i="7" s="1"/>
  <c r="FF49" i="7" s="1"/>
  <c r="FG49" i="7" s="1"/>
  <c r="FH49" i="7" s="1"/>
  <c r="FI49" i="7" s="1"/>
  <c r="FJ49" i="7" s="1"/>
  <c r="FK49" i="7" s="1"/>
  <c r="FL49" i="7" s="1"/>
  <c r="FM49" i="7" s="1"/>
  <c r="FN49" i="7" s="1"/>
  <c r="FO49" i="7" s="1"/>
  <c r="FP49" i="7" s="1"/>
  <c r="FQ49" i="7" s="1"/>
  <c r="FR49" i="7" s="1"/>
  <c r="FS49" i="7" s="1"/>
  <c r="FT49" i="7" s="1"/>
  <c r="FU49" i="7" s="1"/>
  <c r="FV49" i="7" s="1"/>
  <c r="FW49" i="7" s="1"/>
  <c r="FX49" i="7" s="1"/>
  <c r="FY49" i="7" s="1"/>
  <c r="FZ49" i="7" s="1"/>
  <c r="GA49" i="7" s="1"/>
  <c r="GB49" i="7" s="1"/>
  <c r="GC49" i="7" s="1"/>
  <c r="GD49" i="7" s="1"/>
  <c r="GE49" i="7" s="1"/>
  <c r="GF49" i="7" s="1"/>
  <c r="GG49" i="7" s="1"/>
  <c r="GH49" i="7" s="1"/>
  <c r="GI49" i="7" s="1"/>
  <c r="GJ49" i="7" s="1"/>
  <c r="GK49" i="7" s="1"/>
  <c r="GL49" i="7" s="1"/>
  <c r="GM49" i="7" s="1"/>
  <c r="GN49" i="7" s="1"/>
  <c r="GO49" i="7" s="1"/>
  <c r="GP49" i="7" s="1"/>
  <c r="GQ49" i="7" s="1"/>
  <c r="GR49" i="7" s="1"/>
  <c r="GS49" i="7" s="1"/>
  <c r="GT49" i="7" s="1"/>
  <c r="GU49" i="7" s="1"/>
  <c r="GV49" i="7" s="1"/>
  <c r="GW49" i="7" s="1"/>
  <c r="GX49" i="7" s="1"/>
  <c r="GY49" i="7" s="1"/>
  <c r="GZ49" i="7" s="1"/>
  <c r="HA49" i="7" s="1"/>
  <c r="HB49" i="7" s="1"/>
  <c r="HC49" i="7" s="1"/>
  <c r="HD49" i="7" s="1"/>
  <c r="HE49" i="7" s="1"/>
  <c r="HF49" i="7" s="1"/>
  <c r="HG49" i="7" s="1"/>
  <c r="HH49" i="7" s="1"/>
  <c r="HI49" i="7" s="1"/>
  <c r="HJ49" i="7" s="1"/>
  <c r="HK49" i="7" s="1"/>
  <c r="HL49" i="7" s="1"/>
  <c r="HM49" i="7" s="1"/>
  <c r="HN49" i="7" s="1"/>
  <c r="HO49" i="7" s="1"/>
  <c r="HP49" i="7" s="1"/>
  <c r="HQ49" i="7" s="1"/>
  <c r="HR49" i="7" s="1"/>
  <c r="HS49" i="7" s="1"/>
  <c r="HT49" i="7" s="1"/>
  <c r="HU49" i="7" s="1"/>
  <c r="HV49" i="7" s="1"/>
  <c r="HW49" i="7" s="1"/>
  <c r="HX49" i="7" s="1"/>
  <c r="HY49" i="7" s="1"/>
  <c r="HZ49" i="7" s="1"/>
  <c r="IA49" i="7" s="1"/>
  <c r="IB49" i="7" s="1"/>
  <c r="IC49" i="7" s="1"/>
  <c r="ID49" i="7" s="1"/>
  <c r="IE49" i="7" s="1"/>
  <c r="IF49" i="7" s="1"/>
  <c r="IG49" i="7" s="1"/>
  <c r="IH49" i="7" s="1"/>
  <c r="II49" i="7" s="1"/>
  <c r="IJ49" i="7" s="1"/>
  <c r="IK49" i="7" s="1"/>
  <c r="IL49" i="7" s="1"/>
  <c r="IM49" i="7" s="1"/>
  <c r="IN49" i="7" s="1"/>
  <c r="IO49" i="7" s="1"/>
  <c r="IP49" i="7" s="1"/>
  <c r="IQ49" i="7" s="1"/>
  <c r="IR49" i="7" s="1"/>
  <c r="IS49" i="7" s="1"/>
  <c r="IT49" i="7" s="1"/>
  <c r="IU49" i="7" s="1"/>
  <c r="IV49" i="7" s="1"/>
  <c r="IW49" i="7" s="1"/>
  <c r="IX49" i="7" s="1"/>
  <c r="IY49" i="7" s="1"/>
  <c r="G26" i="7"/>
  <c r="H26" i="7" s="1"/>
  <c r="I26" i="7" s="1"/>
  <c r="J26" i="7" s="1"/>
  <c r="K26" i="7" s="1"/>
  <c r="L26" i="7" s="1"/>
  <c r="M26" i="7" s="1"/>
  <c r="N26" i="7" s="1"/>
  <c r="O26" i="7" s="1"/>
  <c r="P26" i="7" s="1"/>
  <c r="Q26" i="7" s="1"/>
  <c r="R26" i="7" s="1"/>
  <c r="S26" i="7" s="1"/>
  <c r="T26" i="7" s="1"/>
  <c r="U26" i="7" s="1"/>
  <c r="V26" i="7" s="1"/>
  <c r="W26" i="7" s="1"/>
  <c r="X26" i="7" s="1"/>
  <c r="Y26" i="7" s="1"/>
  <c r="Z26" i="7" s="1"/>
  <c r="AA26" i="7" s="1"/>
  <c r="AB26" i="7" s="1"/>
  <c r="AC26" i="7" s="1"/>
  <c r="AD26" i="7" s="1"/>
  <c r="AE26" i="7" s="1"/>
  <c r="AF26" i="7" s="1"/>
  <c r="AG26" i="7" s="1"/>
  <c r="AH26" i="7" s="1"/>
  <c r="AI26" i="7" s="1"/>
  <c r="AJ26" i="7" s="1"/>
  <c r="AK26" i="7" s="1"/>
  <c r="AL26" i="7" s="1"/>
  <c r="AM26" i="7" s="1"/>
  <c r="AN26" i="7" s="1"/>
  <c r="AO26" i="7" s="1"/>
  <c r="AP26" i="7" s="1"/>
  <c r="AQ26" i="7" s="1"/>
  <c r="AR26" i="7" s="1"/>
  <c r="AS26" i="7" s="1"/>
  <c r="AT26" i="7" s="1"/>
  <c r="AU26" i="7" s="1"/>
  <c r="AV26" i="7" s="1"/>
  <c r="AW26" i="7" s="1"/>
  <c r="AX26" i="7" s="1"/>
  <c r="AY26" i="7" s="1"/>
  <c r="AZ26" i="7" s="1"/>
  <c r="BA26" i="7" s="1"/>
  <c r="BB26" i="7" s="1"/>
  <c r="BC26" i="7" s="1"/>
  <c r="BD26" i="7" s="1"/>
  <c r="BE26" i="7" s="1"/>
  <c r="BF26" i="7" s="1"/>
  <c r="BG26" i="7" s="1"/>
  <c r="BH26" i="7" s="1"/>
  <c r="BI26" i="7" s="1"/>
  <c r="BJ26" i="7" s="1"/>
  <c r="BK26" i="7" s="1"/>
  <c r="BL26" i="7" s="1"/>
  <c r="BM26" i="7" s="1"/>
  <c r="BN26" i="7" s="1"/>
  <c r="BO26" i="7" s="1"/>
  <c r="BP26" i="7" s="1"/>
  <c r="BQ26" i="7" s="1"/>
  <c r="BR26" i="7" s="1"/>
  <c r="BS26" i="7" s="1"/>
  <c r="BT26" i="7" s="1"/>
  <c r="BU26" i="7" s="1"/>
  <c r="BV26" i="7" s="1"/>
  <c r="BW26" i="7" s="1"/>
  <c r="BX26" i="7" s="1"/>
  <c r="BY26" i="7" s="1"/>
  <c r="BZ26" i="7" s="1"/>
  <c r="CA26" i="7" s="1"/>
  <c r="CB26" i="7" s="1"/>
  <c r="CC26" i="7" s="1"/>
  <c r="CD26" i="7" s="1"/>
  <c r="CE26" i="7" s="1"/>
  <c r="CF26" i="7" s="1"/>
  <c r="CG26" i="7" s="1"/>
  <c r="CH26" i="7" s="1"/>
  <c r="CI26" i="7" s="1"/>
  <c r="CJ26" i="7" s="1"/>
  <c r="CK26" i="7" s="1"/>
  <c r="CL26" i="7" s="1"/>
  <c r="CM26" i="7" s="1"/>
  <c r="CN26" i="7" s="1"/>
  <c r="CO26" i="7" s="1"/>
  <c r="CP26" i="7" s="1"/>
  <c r="CQ26" i="7" s="1"/>
  <c r="CR26" i="7" s="1"/>
  <c r="CS26" i="7" s="1"/>
  <c r="CT26" i="7" s="1"/>
  <c r="CU26" i="7" s="1"/>
  <c r="CV26" i="7" s="1"/>
  <c r="CW26" i="7" s="1"/>
  <c r="CX26" i="7" s="1"/>
  <c r="CY26" i="7" s="1"/>
  <c r="CZ26" i="7" s="1"/>
  <c r="DA26" i="7" s="1"/>
  <c r="DB26" i="7" s="1"/>
  <c r="DC26" i="7" s="1"/>
  <c r="DD26" i="7" s="1"/>
  <c r="DE26" i="7" s="1"/>
  <c r="DF26" i="7" s="1"/>
  <c r="DG26" i="7" s="1"/>
  <c r="DH26" i="7" s="1"/>
  <c r="DI26" i="7" s="1"/>
  <c r="DJ26" i="7" s="1"/>
  <c r="DK26" i="7" s="1"/>
  <c r="DL26" i="7" s="1"/>
  <c r="DM26" i="7" s="1"/>
  <c r="DN26" i="7" s="1"/>
  <c r="DO26" i="7" s="1"/>
  <c r="DP26" i="7" s="1"/>
  <c r="DQ26" i="7" s="1"/>
  <c r="DR26" i="7" s="1"/>
  <c r="DS26" i="7" s="1"/>
  <c r="DT26" i="7" s="1"/>
  <c r="DU26" i="7" s="1"/>
  <c r="DV26" i="7" s="1"/>
  <c r="DW26" i="7" s="1"/>
  <c r="DX26" i="7" s="1"/>
  <c r="DY26" i="7" s="1"/>
  <c r="DZ26" i="7" s="1"/>
  <c r="EA26" i="7" s="1"/>
  <c r="EB26" i="7" s="1"/>
  <c r="EC26" i="7" s="1"/>
  <c r="ED26" i="7" s="1"/>
  <c r="EE26" i="7" s="1"/>
  <c r="EF26" i="7" s="1"/>
  <c r="EG26" i="7" s="1"/>
  <c r="EH26" i="7" s="1"/>
  <c r="EI26" i="7" s="1"/>
  <c r="EJ26" i="7" s="1"/>
  <c r="EK26" i="7" s="1"/>
  <c r="EL26" i="7" s="1"/>
  <c r="EM26" i="7" s="1"/>
  <c r="EN26" i="7" s="1"/>
  <c r="EO26" i="7" s="1"/>
  <c r="EP26" i="7" s="1"/>
  <c r="EQ26" i="7" s="1"/>
  <c r="ER26" i="7" s="1"/>
  <c r="ES26" i="7" s="1"/>
  <c r="ET26" i="7" s="1"/>
  <c r="EU26" i="7" s="1"/>
  <c r="EV26" i="7" s="1"/>
  <c r="EW26" i="7" s="1"/>
  <c r="EX26" i="7" s="1"/>
  <c r="EY26" i="7" s="1"/>
  <c r="EZ26" i="7" s="1"/>
  <c r="FA26" i="7" s="1"/>
  <c r="FB26" i="7" s="1"/>
  <c r="FC26" i="7" s="1"/>
  <c r="FD26" i="7" s="1"/>
  <c r="FE26" i="7" s="1"/>
  <c r="FF26" i="7" s="1"/>
  <c r="FG26" i="7" s="1"/>
  <c r="FH26" i="7" s="1"/>
  <c r="FI26" i="7" s="1"/>
  <c r="FJ26" i="7" s="1"/>
  <c r="FK26" i="7" s="1"/>
  <c r="FL26" i="7" s="1"/>
  <c r="FM26" i="7" s="1"/>
  <c r="FN26" i="7" s="1"/>
  <c r="FO26" i="7" s="1"/>
  <c r="FP26" i="7" s="1"/>
  <c r="FQ26" i="7" s="1"/>
  <c r="FR26" i="7" s="1"/>
  <c r="FS26" i="7" s="1"/>
  <c r="FT26" i="7" s="1"/>
  <c r="FU26" i="7" s="1"/>
  <c r="FV26" i="7" s="1"/>
  <c r="FW26" i="7" s="1"/>
  <c r="FX26" i="7" s="1"/>
  <c r="FY26" i="7" s="1"/>
  <c r="FZ26" i="7" s="1"/>
  <c r="GA26" i="7" s="1"/>
  <c r="GB26" i="7" s="1"/>
  <c r="GC26" i="7" s="1"/>
  <c r="GD26" i="7" s="1"/>
  <c r="GE26" i="7" s="1"/>
  <c r="GF26" i="7" s="1"/>
  <c r="GG26" i="7" s="1"/>
  <c r="GH26" i="7" s="1"/>
  <c r="GI26" i="7" s="1"/>
  <c r="GJ26" i="7" s="1"/>
  <c r="GK26" i="7" s="1"/>
  <c r="GL26" i="7" s="1"/>
  <c r="GM26" i="7" s="1"/>
  <c r="GN26" i="7" s="1"/>
  <c r="GO26" i="7" s="1"/>
  <c r="GP26" i="7" s="1"/>
  <c r="GQ26" i="7" s="1"/>
  <c r="GR26" i="7" s="1"/>
  <c r="GS26" i="7" s="1"/>
  <c r="GT26" i="7" s="1"/>
  <c r="GU26" i="7" s="1"/>
  <c r="GV26" i="7" s="1"/>
  <c r="GW26" i="7" s="1"/>
  <c r="GX26" i="7" s="1"/>
  <c r="GY26" i="7" s="1"/>
  <c r="GZ26" i="7" s="1"/>
  <c r="HA26" i="7" s="1"/>
  <c r="HB26" i="7" s="1"/>
  <c r="HC26" i="7" s="1"/>
  <c r="HD26" i="7" s="1"/>
  <c r="HE26" i="7" s="1"/>
  <c r="HF26" i="7" s="1"/>
  <c r="HG26" i="7" s="1"/>
  <c r="HH26" i="7" s="1"/>
  <c r="HI26" i="7" s="1"/>
  <c r="HJ26" i="7" s="1"/>
  <c r="HK26" i="7" s="1"/>
  <c r="HL26" i="7" s="1"/>
  <c r="HM26" i="7" s="1"/>
  <c r="HN26" i="7" s="1"/>
  <c r="HO26" i="7" s="1"/>
  <c r="HP26" i="7" s="1"/>
  <c r="HQ26" i="7" s="1"/>
  <c r="HR26" i="7" s="1"/>
  <c r="HS26" i="7" s="1"/>
  <c r="HT26" i="7" s="1"/>
  <c r="HU26" i="7" s="1"/>
  <c r="HV26" i="7" s="1"/>
  <c r="HW26" i="7" s="1"/>
  <c r="HX26" i="7" s="1"/>
  <c r="HY26" i="7" s="1"/>
  <c r="HZ26" i="7" s="1"/>
  <c r="IA26" i="7" s="1"/>
  <c r="IB26" i="7" s="1"/>
  <c r="IC26" i="7" s="1"/>
  <c r="ID26" i="7" s="1"/>
  <c r="IE26" i="7" s="1"/>
  <c r="IF26" i="7" s="1"/>
  <c r="IG26" i="7" s="1"/>
  <c r="IH26" i="7" s="1"/>
  <c r="II26" i="7" s="1"/>
  <c r="IJ26" i="7" s="1"/>
  <c r="IK26" i="7" s="1"/>
  <c r="IL26" i="7" s="1"/>
  <c r="IM26" i="7" s="1"/>
  <c r="IN26" i="7" s="1"/>
  <c r="IO26" i="7" s="1"/>
  <c r="IP26" i="7" s="1"/>
  <c r="IQ26" i="7" s="1"/>
  <c r="IR26" i="7" s="1"/>
  <c r="IS26" i="7" s="1"/>
  <c r="IT26" i="7" s="1"/>
  <c r="IU26" i="7" s="1"/>
  <c r="IV26" i="7" s="1"/>
  <c r="IW26" i="7" s="1"/>
  <c r="IX26" i="7" s="1"/>
  <c r="IY26" i="7" s="1"/>
  <c r="G3" i="7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AG3" i="7" s="1"/>
  <c r="AH3" i="7" s="1"/>
  <c r="AI3" i="7" s="1"/>
  <c r="AJ3" i="7" s="1"/>
  <c r="AK3" i="7" s="1"/>
  <c r="AL3" i="7" s="1"/>
  <c r="AM3" i="7" s="1"/>
  <c r="AN3" i="7" s="1"/>
  <c r="AO3" i="7" s="1"/>
  <c r="AP3" i="7" s="1"/>
  <c r="AQ3" i="7" s="1"/>
  <c r="AR3" i="7" s="1"/>
  <c r="AS3" i="7" s="1"/>
  <c r="AT3" i="7" s="1"/>
  <c r="AU3" i="7" s="1"/>
  <c r="AV3" i="7" s="1"/>
  <c r="AW3" i="7" s="1"/>
  <c r="AX3" i="7" s="1"/>
  <c r="AY3" i="7" s="1"/>
  <c r="AZ3" i="7" s="1"/>
  <c r="BA3" i="7" s="1"/>
  <c r="BB3" i="7" s="1"/>
  <c r="BC3" i="7" s="1"/>
  <c r="BD3" i="7" s="1"/>
  <c r="BE3" i="7" s="1"/>
  <c r="BF3" i="7" s="1"/>
  <c r="BG3" i="7" s="1"/>
  <c r="BH3" i="7" s="1"/>
  <c r="BI3" i="7" s="1"/>
  <c r="BJ3" i="7" s="1"/>
  <c r="BK3" i="7" s="1"/>
  <c r="BL3" i="7" s="1"/>
  <c r="BM3" i="7" s="1"/>
  <c r="BN3" i="7" s="1"/>
  <c r="BO3" i="7" s="1"/>
  <c r="BP3" i="7" s="1"/>
  <c r="BQ3" i="7" s="1"/>
  <c r="BR3" i="7" s="1"/>
  <c r="BS3" i="7" s="1"/>
  <c r="BT3" i="7" s="1"/>
  <c r="BU3" i="7" s="1"/>
  <c r="BV3" i="7" s="1"/>
  <c r="BW3" i="7" s="1"/>
  <c r="BX3" i="7" s="1"/>
  <c r="BY3" i="7" s="1"/>
  <c r="BZ3" i="7" s="1"/>
  <c r="CA3" i="7" s="1"/>
  <c r="CB3" i="7" s="1"/>
  <c r="CC3" i="7" s="1"/>
  <c r="CD3" i="7" s="1"/>
  <c r="CE3" i="7" s="1"/>
  <c r="CF3" i="7" s="1"/>
  <c r="CG3" i="7" s="1"/>
  <c r="CH3" i="7" s="1"/>
  <c r="CI3" i="7" s="1"/>
  <c r="CJ3" i="7" s="1"/>
  <c r="CK3" i="7" s="1"/>
  <c r="CL3" i="7" s="1"/>
  <c r="CM3" i="7" s="1"/>
  <c r="CN3" i="7" s="1"/>
  <c r="CO3" i="7" s="1"/>
  <c r="CP3" i="7" s="1"/>
  <c r="CQ3" i="7" s="1"/>
  <c r="CR3" i="7" s="1"/>
  <c r="CS3" i="7" s="1"/>
  <c r="CT3" i="7" s="1"/>
  <c r="CU3" i="7" s="1"/>
  <c r="CV3" i="7" s="1"/>
  <c r="CW3" i="7" s="1"/>
  <c r="CX3" i="7" s="1"/>
  <c r="CY3" i="7" s="1"/>
  <c r="CZ3" i="7" s="1"/>
  <c r="DA3" i="7" s="1"/>
  <c r="DB3" i="7" s="1"/>
  <c r="DC3" i="7" s="1"/>
  <c r="DD3" i="7" s="1"/>
  <c r="DE3" i="7" s="1"/>
  <c r="DF3" i="7" s="1"/>
  <c r="DG3" i="7" s="1"/>
  <c r="DH3" i="7" s="1"/>
  <c r="DI3" i="7" s="1"/>
  <c r="DJ3" i="7" s="1"/>
  <c r="DK3" i="7" s="1"/>
  <c r="DL3" i="7" s="1"/>
  <c r="DM3" i="7" s="1"/>
  <c r="DN3" i="7" s="1"/>
  <c r="DO3" i="7" s="1"/>
  <c r="DP3" i="7" s="1"/>
  <c r="DQ3" i="7" s="1"/>
  <c r="DR3" i="7" s="1"/>
  <c r="DS3" i="7" s="1"/>
  <c r="DT3" i="7" s="1"/>
  <c r="DU3" i="7" s="1"/>
  <c r="DV3" i="7" s="1"/>
  <c r="DW3" i="7" s="1"/>
  <c r="DX3" i="7" s="1"/>
  <c r="DY3" i="7" s="1"/>
  <c r="DZ3" i="7" s="1"/>
  <c r="EA3" i="7" s="1"/>
  <c r="EB3" i="7" s="1"/>
  <c r="EC3" i="7" s="1"/>
  <c r="ED3" i="7" s="1"/>
  <c r="EE3" i="7" s="1"/>
  <c r="EF3" i="7" s="1"/>
  <c r="EG3" i="7" s="1"/>
  <c r="EH3" i="7" s="1"/>
  <c r="EI3" i="7" s="1"/>
  <c r="EJ3" i="7" s="1"/>
  <c r="EK3" i="7" s="1"/>
  <c r="EL3" i="7" s="1"/>
  <c r="EM3" i="7" s="1"/>
  <c r="EN3" i="7" s="1"/>
  <c r="EO3" i="7" s="1"/>
  <c r="EP3" i="7" s="1"/>
  <c r="EQ3" i="7" s="1"/>
  <c r="ER3" i="7" s="1"/>
  <c r="ES3" i="7" s="1"/>
  <c r="ET3" i="7" s="1"/>
  <c r="EU3" i="7" s="1"/>
  <c r="EV3" i="7" s="1"/>
  <c r="EW3" i="7" s="1"/>
  <c r="EX3" i="7" s="1"/>
  <c r="EY3" i="7" s="1"/>
  <c r="EZ3" i="7" s="1"/>
  <c r="FA3" i="7" s="1"/>
  <c r="FB3" i="7" s="1"/>
  <c r="FC3" i="7" s="1"/>
  <c r="FD3" i="7" s="1"/>
  <c r="FE3" i="7" s="1"/>
  <c r="FF3" i="7" s="1"/>
  <c r="FG3" i="7" s="1"/>
  <c r="FH3" i="7" s="1"/>
  <c r="FI3" i="7" s="1"/>
  <c r="FJ3" i="7" s="1"/>
  <c r="FK3" i="7" s="1"/>
  <c r="FL3" i="7" s="1"/>
  <c r="FM3" i="7" s="1"/>
  <c r="FN3" i="7" s="1"/>
  <c r="FO3" i="7" s="1"/>
  <c r="FP3" i="7" s="1"/>
  <c r="FQ3" i="7" s="1"/>
  <c r="FR3" i="7" s="1"/>
  <c r="FS3" i="7" s="1"/>
  <c r="FT3" i="7" s="1"/>
  <c r="FU3" i="7" s="1"/>
  <c r="FV3" i="7" s="1"/>
  <c r="FW3" i="7" s="1"/>
  <c r="FX3" i="7" s="1"/>
  <c r="FY3" i="7" s="1"/>
  <c r="FZ3" i="7" s="1"/>
  <c r="GA3" i="7" s="1"/>
  <c r="GB3" i="7" s="1"/>
  <c r="GC3" i="7" s="1"/>
  <c r="GD3" i="7" s="1"/>
  <c r="GE3" i="7" s="1"/>
  <c r="GF3" i="7" s="1"/>
  <c r="GG3" i="7" s="1"/>
  <c r="GH3" i="7" s="1"/>
  <c r="GI3" i="7" s="1"/>
  <c r="GJ3" i="7" s="1"/>
  <c r="GK3" i="7" s="1"/>
  <c r="GL3" i="7" s="1"/>
  <c r="GM3" i="7" s="1"/>
  <c r="GN3" i="7" s="1"/>
  <c r="GO3" i="7" s="1"/>
  <c r="GP3" i="7" s="1"/>
  <c r="GQ3" i="7" s="1"/>
  <c r="GR3" i="7" s="1"/>
  <c r="GS3" i="7" s="1"/>
  <c r="GT3" i="7" s="1"/>
  <c r="GU3" i="7" s="1"/>
  <c r="GV3" i="7" s="1"/>
  <c r="GW3" i="7" s="1"/>
  <c r="GX3" i="7" s="1"/>
  <c r="GY3" i="7" s="1"/>
  <c r="GZ3" i="7" s="1"/>
  <c r="HA3" i="7" s="1"/>
  <c r="HB3" i="7" s="1"/>
  <c r="HC3" i="7" s="1"/>
  <c r="HD3" i="7" s="1"/>
  <c r="HE3" i="7" s="1"/>
  <c r="HF3" i="7" s="1"/>
  <c r="HG3" i="7" s="1"/>
  <c r="HH3" i="7" s="1"/>
  <c r="HI3" i="7" s="1"/>
  <c r="HJ3" i="7" s="1"/>
  <c r="HK3" i="7" s="1"/>
  <c r="HL3" i="7" s="1"/>
  <c r="HM3" i="7" s="1"/>
  <c r="HN3" i="7" s="1"/>
  <c r="HO3" i="7" s="1"/>
  <c r="HP3" i="7" s="1"/>
  <c r="HQ3" i="7" s="1"/>
  <c r="HR3" i="7" s="1"/>
  <c r="HS3" i="7" s="1"/>
  <c r="HT3" i="7" s="1"/>
  <c r="HU3" i="7" s="1"/>
  <c r="HV3" i="7" s="1"/>
  <c r="HW3" i="7" s="1"/>
  <c r="HX3" i="7" s="1"/>
  <c r="HY3" i="7" s="1"/>
  <c r="HZ3" i="7" s="1"/>
  <c r="IA3" i="7" s="1"/>
  <c r="IB3" i="7" s="1"/>
  <c r="IC3" i="7" s="1"/>
  <c r="ID3" i="7" s="1"/>
  <c r="IE3" i="7" s="1"/>
  <c r="IF3" i="7" s="1"/>
  <c r="IG3" i="7" s="1"/>
  <c r="IH3" i="7" s="1"/>
  <c r="II3" i="7" s="1"/>
  <c r="IJ3" i="7" s="1"/>
  <c r="IK3" i="7" s="1"/>
  <c r="IL3" i="7" s="1"/>
  <c r="IM3" i="7" s="1"/>
  <c r="IN3" i="7" s="1"/>
  <c r="IO3" i="7" s="1"/>
  <c r="IP3" i="7" s="1"/>
  <c r="IQ3" i="7" s="1"/>
  <c r="IR3" i="7" s="1"/>
  <c r="IS3" i="7" s="1"/>
  <c r="IT3" i="7" s="1"/>
  <c r="IU3" i="7" s="1"/>
  <c r="IV3" i="7" s="1"/>
  <c r="IW3" i="7" s="1"/>
  <c r="IX3" i="7" s="1"/>
  <c r="IY3" i="7" s="1"/>
  <c r="G86" i="7"/>
  <c r="H86" i="7" s="1"/>
  <c r="I86" i="7" s="1"/>
  <c r="J86" i="7" s="1"/>
  <c r="K86" i="7" s="1"/>
  <c r="L86" i="7" s="1"/>
  <c r="M86" i="7" s="1"/>
  <c r="N86" i="7" s="1"/>
  <c r="O86" i="7" s="1"/>
  <c r="P86" i="7" s="1"/>
  <c r="Q86" i="7" s="1"/>
  <c r="R86" i="7" s="1"/>
  <c r="S86" i="7" s="1"/>
  <c r="T86" i="7" s="1"/>
  <c r="U86" i="7" s="1"/>
  <c r="V86" i="7" s="1"/>
  <c r="W86" i="7" s="1"/>
  <c r="X86" i="7" s="1"/>
  <c r="Y86" i="7" s="1"/>
  <c r="Z86" i="7" s="1"/>
  <c r="AA86" i="7" s="1"/>
  <c r="AB86" i="7" s="1"/>
  <c r="AC86" i="7" s="1"/>
  <c r="AD86" i="7" s="1"/>
  <c r="AE86" i="7" s="1"/>
  <c r="AF86" i="7" s="1"/>
  <c r="AG86" i="7" s="1"/>
  <c r="AH86" i="7" s="1"/>
  <c r="AI86" i="7" s="1"/>
  <c r="AJ86" i="7" s="1"/>
  <c r="AK86" i="7" s="1"/>
  <c r="AL86" i="7" s="1"/>
  <c r="AM86" i="7" s="1"/>
  <c r="AN86" i="7" s="1"/>
  <c r="AO86" i="7" s="1"/>
  <c r="AP86" i="7" s="1"/>
  <c r="AQ86" i="7" s="1"/>
  <c r="AR86" i="7" s="1"/>
  <c r="AS86" i="7" s="1"/>
  <c r="AT86" i="7" s="1"/>
  <c r="AU86" i="7" s="1"/>
  <c r="AV86" i="7" s="1"/>
  <c r="AW86" i="7" s="1"/>
  <c r="AX86" i="7" s="1"/>
  <c r="AY86" i="7" s="1"/>
  <c r="AZ86" i="7" s="1"/>
  <c r="BA86" i="7" s="1"/>
  <c r="BB86" i="7" s="1"/>
  <c r="BC86" i="7" s="1"/>
  <c r="BD86" i="7" s="1"/>
  <c r="BE86" i="7" s="1"/>
  <c r="BF86" i="7" s="1"/>
  <c r="BG86" i="7" s="1"/>
  <c r="BH86" i="7" s="1"/>
  <c r="BI86" i="7" s="1"/>
  <c r="BJ86" i="7" s="1"/>
  <c r="BK86" i="7" s="1"/>
  <c r="BL86" i="7" s="1"/>
  <c r="BM86" i="7" s="1"/>
  <c r="BN86" i="7" s="1"/>
  <c r="BO86" i="7" s="1"/>
  <c r="BP86" i="7" s="1"/>
  <c r="BQ86" i="7" s="1"/>
  <c r="BR86" i="7" s="1"/>
  <c r="BS86" i="7" s="1"/>
  <c r="BT86" i="7" s="1"/>
  <c r="BU86" i="7" s="1"/>
  <c r="BV86" i="7" s="1"/>
  <c r="BW86" i="7" s="1"/>
  <c r="BX86" i="7" s="1"/>
  <c r="BY86" i="7" s="1"/>
  <c r="BZ86" i="7" s="1"/>
  <c r="CA86" i="7" s="1"/>
  <c r="CB86" i="7" s="1"/>
  <c r="CC86" i="7" s="1"/>
  <c r="CD86" i="7" s="1"/>
  <c r="CE86" i="7" s="1"/>
  <c r="CF86" i="7" s="1"/>
  <c r="CG86" i="7" s="1"/>
  <c r="CH86" i="7" s="1"/>
  <c r="CI86" i="7" s="1"/>
  <c r="CJ86" i="7" s="1"/>
  <c r="CK86" i="7" s="1"/>
  <c r="CL86" i="7" s="1"/>
  <c r="CM86" i="7" s="1"/>
  <c r="CN86" i="7" s="1"/>
  <c r="CO86" i="7" s="1"/>
  <c r="CP86" i="7" s="1"/>
  <c r="CQ86" i="7" s="1"/>
  <c r="CR86" i="7" s="1"/>
  <c r="CS86" i="7" s="1"/>
  <c r="CT86" i="7" s="1"/>
  <c r="CU86" i="7" s="1"/>
  <c r="CV86" i="7" s="1"/>
  <c r="CW86" i="7" s="1"/>
  <c r="CX86" i="7" s="1"/>
  <c r="CY86" i="7" s="1"/>
  <c r="CZ86" i="7" s="1"/>
  <c r="DA86" i="7" s="1"/>
  <c r="DB86" i="7" s="1"/>
  <c r="DC86" i="7" s="1"/>
  <c r="DD86" i="7" s="1"/>
  <c r="DE86" i="7" s="1"/>
  <c r="DF86" i="7" s="1"/>
  <c r="DG86" i="7" s="1"/>
  <c r="DH86" i="7" s="1"/>
  <c r="DI86" i="7" s="1"/>
  <c r="DJ86" i="7" s="1"/>
  <c r="DK86" i="7" s="1"/>
  <c r="DL86" i="7" s="1"/>
  <c r="DM86" i="7" s="1"/>
  <c r="DN86" i="7" s="1"/>
  <c r="DO86" i="7" s="1"/>
  <c r="DP86" i="7" s="1"/>
  <c r="DQ86" i="7" s="1"/>
  <c r="DR86" i="7" s="1"/>
  <c r="DS86" i="7" s="1"/>
  <c r="DT86" i="7" s="1"/>
  <c r="DU86" i="7" s="1"/>
  <c r="DV86" i="7" s="1"/>
  <c r="DW86" i="7" s="1"/>
  <c r="DX86" i="7" s="1"/>
  <c r="DY86" i="7" s="1"/>
  <c r="DZ86" i="7" s="1"/>
  <c r="EA86" i="7" s="1"/>
  <c r="EB86" i="7" s="1"/>
  <c r="EC86" i="7" s="1"/>
  <c r="ED86" i="7" s="1"/>
  <c r="EE86" i="7" s="1"/>
  <c r="EF86" i="7" s="1"/>
  <c r="EG86" i="7" s="1"/>
  <c r="EH86" i="7" s="1"/>
  <c r="EI86" i="7" s="1"/>
  <c r="EJ86" i="7" s="1"/>
  <c r="EK86" i="7" s="1"/>
  <c r="EL86" i="7" s="1"/>
  <c r="EM86" i="7" s="1"/>
  <c r="EN86" i="7" s="1"/>
  <c r="EO86" i="7" s="1"/>
  <c r="EP86" i="7" s="1"/>
  <c r="EQ86" i="7" s="1"/>
  <c r="ER86" i="7" s="1"/>
  <c r="ES86" i="7" s="1"/>
  <c r="ET86" i="7" s="1"/>
  <c r="EU86" i="7" s="1"/>
  <c r="EV86" i="7" s="1"/>
  <c r="EW86" i="7" s="1"/>
  <c r="EX86" i="7" s="1"/>
  <c r="EY86" i="7" s="1"/>
  <c r="EZ86" i="7" s="1"/>
  <c r="FA86" i="7" s="1"/>
  <c r="FB86" i="7" s="1"/>
  <c r="FC86" i="7" s="1"/>
  <c r="FD86" i="7" s="1"/>
  <c r="FE86" i="7" s="1"/>
  <c r="FF86" i="7" s="1"/>
  <c r="FG86" i="7" s="1"/>
  <c r="FH86" i="7" s="1"/>
  <c r="FI86" i="7" s="1"/>
  <c r="FJ86" i="7" s="1"/>
  <c r="FK86" i="7" s="1"/>
  <c r="FL86" i="7" s="1"/>
  <c r="FM86" i="7" s="1"/>
  <c r="FN86" i="7" s="1"/>
  <c r="FO86" i="7" s="1"/>
  <c r="FP86" i="7" s="1"/>
  <c r="FQ86" i="7" s="1"/>
  <c r="FR86" i="7" s="1"/>
  <c r="FS86" i="7" s="1"/>
  <c r="FT86" i="7" s="1"/>
  <c r="FU86" i="7" s="1"/>
  <c r="FV86" i="7" s="1"/>
  <c r="FW86" i="7" s="1"/>
  <c r="FX86" i="7" s="1"/>
  <c r="FY86" i="7" s="1"/>
  <c r="FZ86" i="7" s="1"/>
  <c r="GA86" i="7" s="1"/>
  <c r="GB86" i="7" s="1"/>
  <c r="GC86" i="7" s="1"/>
  <c r="GD86" i="7" s="1"/>
  <c r="GE86" i="7" s="1"/>
  <c r="GF86" i="7" s="1"/>
  <c r="GG86" i="7" s="1"/>
  <c r="GH86" i="7" s="1"/>
  <c r="GI86" i="7" s="1"/>
  <c r="GJ86" i="7" s="1"/>
  <c r="GK86" i="7" s="1"/>
  <c r="GL86" i="7" s="1"/>
  <c r="GM86" i="7" s="1"/>
  <c r="GN86" i="7" s="1"/>
  <c r="GO86" i="7" s="1"/>
  <c r="GP86" i="7" s="1"/>
  <c r="GQ86" i="7" s="1"/>
  <c r="GR86" i="7" s="1"/>
  <c r="GS86" i="7" s="1"/>
  <c r="GT86" i="7" s="1"/>
  <c r="GU86" i="7" s="1"/>
  <c r="GV86" i="7" s="1"/>
  <c r="GW86" i="7" s="1"/>
  <c r="GX86" i="7" s="1"/>
  <c r="GY86" i="7" s="1"/>
  <c r="GZ86" i="7" s="1"/>
  <c r="HA86" i="7" s="1"/>
  <c r="HB86" i="7" s="1"/>
  <c r="HC86" i="7" s="1"/>
  <c r="HD86" i="7" s="1"/>
  <c r="HE86" i="7" s="1"/>
  <c r="HF86" i="7" s="1"/>
  <c r="HG86" i="7" s="1"/>
  <c r="HH86" i="7" s="1"/>
  <c r="HI86" i="7" s="1"/>
  <c r="HJ86" i="7" s="1"/>
  <c r="HK86" i="7" s="1"/>
  <c r="HL86" i="7" s="1"/>
  <c r="HM86" i="7" s="1"/>
  <c r="HN86" i="7" s="1"/>
  <c r="HO86" i="7" s="1"/>
  <c r="HP86" i="7" s="1"/>
  <c r="HQ86" i="7" s="1"/>
  <c r="HR86" i="7" s="1"/>
  <c r="HS86" i="7" s="1"/>
  <c r="HT86" i="7" s="1"/>
  <c r="HU86" i="7" s="1"/>
  <c r="HV86" i="7" s="1"/>
  <c r="HW86" i="7" s="1"/>
  <c r="HX86" i="7" s="1"/>
  <c r="HY86" i="7" s="1"/>
  <c r="HZ86" i="7" s="1"/>
  <c r="IA86" i="7" s="1"/>
  <c r="IB86" i="7" s="1"/>
  <c r="IC86" i="7" s="1"/>
  <c r="ID86" i="7" s="1"/>
  <c r="IE86" i="7" s="1"/>
  <c r="IF86" i="7" s="1"/>
  <c r="IG86" i="7" s="1"/>
  <c r="IH86" i="7" s="1"/>
  <c r="II86" i="7" s="1"/>
  <c r="IJ86" i="7" s="1"/>
  <c r="IK86" i="7" s="1"/>
  <c r="IL86" i="7" s="1"/>
  <c r="IM86" i="7" s="1"/>
  <c r="IN86" i="7" s="1"/>
  <c r="IO86" i="7" s="1"/>
  <c r="IP86" i="7" s="1"/>
  <c r="IQ86" i="7" s="1"/>
  <c r="IR86" i="7" s="1"/>
  <c r="IS86" i="7" s="1"/>
  <c r="IT86" i="7" s="1"/>
  <c r="IU86" i="7" s="1"/>
  <c r="IV86" i="7" s="1"/>
  <c r="IW86" i="7" s="1"/>
  <c r="IX86" i="7" s="1"/>
  <c r="IY86" i="7" s="1"/>
  <c r="G66" i="7"/>
  <c r="H66" i="7" s="1"/>
  <c r="I66" i="7" s="1"/>
  <c r="J66" i="7" s="1"/>
  <c r="K66" i="7" s="1"/>
  <c r="L66" i="7" s="1"/>
  <c r="M66" i="7" s="1"/>
  <c r="N66" i="7" s="1"/>
  <c r="O66" i="7" s="1"/>
  <c r="P66" i="7" s="1"/>
  <c r="Q66" i="7" s="1"/>
  <c r="R66" i="7" s="1"/>
  <c r="S66" i="7" s="1"/>
  <c r="T66" i="7" s="1"/>
  <c r="U66" i="7" s="1"/>
  <c r="V66" i="7" s="1"/>
  <c r="W66" i="7" s="1"/>
  <c r="X66" i="7" s="1"/>
  <c r="Y66" i="7" s="1"/>
  <c r="Z66" i="7" s="1"/>
  <c r="AA66" i="7" s="1"/>
  <c r="AB66" i="7" s="1"/>
  <c r="AC66" i="7" s="1"/>
  <c r="AD66" i="7" s="1"/>
  <c r="AE66" i="7" s="1"/>
  <c r="AF66" i="7" s="1"/>
  <c r="AG66" i="7" s="1"/>
  <c r="AH66" i="7" s="1"/>
  <c r="AI66" i="7" s="1"/>
  <c r="AJ66" i="7" s="1"/>
  <c r="AK66" i="7" s="1"/>
  <c r="AL66" i="7" s="1"/>
  <c r="AM66" i="7" s="1"/>
  <c r="AN66" i="7" s="1"/>
  <c r="AO66" i="7" s="1"/>
  <c r="AP66" i="7" s="1"/>
  <c r="AQ66" i="7" s="1"/>
  <c r="AR66" i="7" s="1"/>
  <c r="AS66" i="7" s="1"/>
  <c r="AT66" i="7" s="1"/>
  <c r="AU66" i="7" s="1"/>
  <c r="AV66" i="7" s="1"/>
  <c r="AW66" i="7" s="1"/>
  <c r="AX66" i="7" s="1"/>
  <c r="AY66" i="7" s="1"/>
  <c r="AZ66" i="7" s="1"/>
  <c r="BA66" i="7" s="1"/>
  <c r="BB66" i="7" s="1"/>
  <c r="BC66" i="7" s="1"/>
  <c r="BD66" i="7" s="1"/>
  <c r="BE66" i="7" s="1"/>
  <c r="BF66" i="7" s="1"/>
  <c r="BG66" i="7" s="1"/>
  <c r="BH66" i="7" s="1"/>
  <c r="BI66" i="7" s="1"/>
  <c r="BJ66" i="7" s="1"/>
  <c r="BK66" i="7" s="1"/>
  <c r="BL66" i="7" s="1"/>
  <c r="BM66" i="7" s="1"/>
  <c r="BN66" i="7" s="1"/>
  <c r="BO66" i="7" s="1"/>
  <c r="BP66" i="7" s="1"/>
  <c r="BQ66" i="7" s="1"/>
  <c r="BR66" i="7" s="1"/>
  <c r="BS66" i="7" s="1"/>
  <c r="BT66" i="7" s="1"/>
  <c r="BU66" i="7" s="1"/>
  <c r="BV66" i="7" s="1"/>
  <c r="BW66" i="7" s="1"/>
  <c r="BX66" i="7" s="1"/>
  <c r="BY66" i="7" s="1"/>
  <c r="BZ66" i="7" s="1"/>
  <c r="CA66" i="7" s="1"/>
  <c r="CB66" i="7" s="1"/>
  <c r="CC66" i="7" s="1"/>
  <c r="CD66" i="7" s="1"/>
  <c r="CE66" i="7" s="1"/>
  <c r="CF66" i="7" s="1"/>
  <c r="CG66" i="7" s="1"/>
  <c r="CH66" i="7" s="1"/>
  <c r="CI66" i="7" s="1"/>
  <c r="CJ66" i="7" s="1"/>
  <c r="CK66" i="7" s="1"/>
  <c r="CL66" i="7" s="1"/>
  <c r="CM66" i="7" s="1"/>
  <c r="CN66" i="7" s="1"/>
  <c r="CO66" i="7" s="1"/>
  <c r="CP66" i="7" s="1"/>
  <c r="CQ66" i="7" s="1"/>
  <c r="CR66" i="7" s="1"/>
  <c r="CS66" i="7" s="1"/>
  <c r="CT66" i="7" s="1"/>
  <c r="CU66" i="7" s="1"/>
  <c r="CV66" i="7" s="1"/>
  <c r="CW66" i="7" s="1"/>
  <c r="CX66" i="7" s="1"/>
  <c r="CY66" i="7" s="1"/>
  <c r="CZ66" i="7" s="1"/>
  <c r="DA66" i="7" s="1"/>
  <c r="DB66" i="7" s="1"/>
  <c r="DC66" i="7" s="1"/>
  <c r="DD66" i="7" s="1"/>
  <c r="DE66" i="7" s="1"/>
  <c r="DF66" i="7" s="1"/>
  <c r="DG66" i="7" s="1"/>
  <c r="DH66" i="7" s="1"/>
  <c r="DI66" i="7" s="1"/>
  <c r="DJ66" i="7" s="1"/>
  <c r="DK66" i="7" s="1"/>
  <c r="DL66" i="7" s="1"/>
  <c r="DM66" i="7" s="1"/>
  <c r="DN66" i="7" s="1"/>
  <c r="DO66" i="7" s="1"/>
  <c r="DP66" i="7" s="1"/>
  <c r="DQ66" i="7" s="1"/>
  <c r="DR66" i="7" s="1"/>
  <c r="DS66" i="7" s="1"/>
  <c r="DT66" i="7" s="1"/>
  <c r="DU66" i="7" s="1"/>
  <c r="DV66" i="7" s="1"/>
  <c r="DW66" i="7" s="1"/>
  <c r="DX66" i="7" s="1"/>
  <c r="DY66" i="7" s="1"/>
  <c r="DZ66" i="7" s="1"/>
  <c r="EA66" i="7" s="1"/>
  <c r="EB66" i="7" s="1"/>
  <c r="EC66" i="7" s="1"/>
  <c r="ED66" i="7" s="1"/>
  <c r="EE66" i="7" s="1"/>
  <c r="EF66" i="7" s="1"/>
  <c r="EG66" i="7" s="1"/>
  <c r="EH66" i="7" s="1"/>
  <c r="EI66" i="7" s="1"/>
  <c r="EJ66" i="7" s="1"/>
  <c r="EK66" i="7" s="1"/>
  <c r="EL66" i="7" s="1"/>
  <c r="EM66" i="7" s="1"/>
  <c r="EN66" i="7" s="1"/>
  <c r="EO66" i="7" s="1"/>
  <c r="EP66" i="7" s="1"/>
  <c r="EQ66" i="7" s="1"/>
  <c r="ER66" i="7" s="1"/>
  <c r="ES66" i="7" s="1"/>
  <c r="ET66" i="7" s="1"/>
  <c r="EU66" i="7" s="1"/>
  <c r="EV66" i="7" s="1"/>
  <c r="EW66" i="7" s="1"/>
  <c r="EX66" i="7" s="1"/>
  <c r="EY66" i="7" s="1"/>
  <c r="EZ66" i="7" s="1"/>
  <c r="FA66" i="7" s="1"/>
  <c r="FB66" i="7" s="1"/>
  <c r="FC66" i="7" s="1"/>
  <c r="FD66" i="7" s="1"/>
  <c r="FE66" i="7" s="1"/>
  <c r="FF66" i="7" s="1"/>
  <c r="FG66" i="7" s="1"/>
  <c r="FH66" i="7" s="1"/>
  <c r="FI66" i="7" s="1"/>
  <c r="FJ66" i="7" s="1"/>
  <c r="FK66" i="7" s="1"/>
  <c r="FL66" i="7" s="1"/>
  <c r="FM66" i="7" s="1"/>
  <c r="FN66" i="7" s="1"/>
  <c r="FO66" i="7" s="1"/>
  <c r="FP66" i="7" s="1"/>
  <c r="FQ66" i="7" s="1"/>
  <c r="FR66" i="7" s="1"/>
  <c r="FS66" i="7" s="1"/>
  <c r="FT66" i="7" s="1"/>
  <c r="FU66" i="7" s="1"/>
  <c r="FV66" i="7" s="1"/>
  <c r="FW66" i="7" s="1"/>
  <c r="FX66" i="7" s="1"/>
  <c r="FY66" i="7" s="1"/>
  <c r="FZ66" i="7" s="1"/>
  <c r="GA66" i="7" s="1"/>
  <c r="GB66" i="7" s="1"/>
  <c r="GC66" i="7" s="1"/>
  <c r="GD66" i="7" s="1"/>
  <c r="GE66" i="7" s="1"/>
  <c r="GF66" i="7" s="1"/>
  <c r="GG66" i="7" s="1"/>
  <c r="GH66" i="7" s="1"/>
  <c r="GI66" i="7" s="1"/>
  <c r="GJ66" i="7" s="1"/>
  <c r="GK66" i="7" s="1"/>
  <c r="GL66" i="7" s="1"/>
  <c r="GM66" i="7" s="1"/>
  <c r="GN66" i="7" s="1"/>
  <c r="GO66" i="7" s="1"/>
  <c r="GP66" i="7" s="1"/>
  <c r="GQ66" i="7" s="1"/>
  <c r="GR66" i="7" s="1"/>
  <c r="GS66" i="7" s="1"/>
  <c r="GT66" i="7" s="1"/>
  <c r="GU66" i="7" s="1"/>
  <c r="GV66" i="7" s="1"/>
  <c r="GW66" i="7" s="1"/>
  <c r="GX66" i="7" s="1"/>
  <c r="GY66" i="7" s="1"/>
  <c r="GZ66" i="7" s="1"/>
  <c r="HA66" i="7" s="1"/>
  <c r="HB66" i="7" s="1"/>
  <c r="HC66" i="7" s="1"/>
  <c r="HD66" i="7" s="1"/>
  <c r="HE66" i="7" s="1"/>
  <c r="HF66" i="7" s="1"/>
  <c r="HG66" i="7" s="1"/>
  <c r="HH66" i="7" s="1"/>
  <c r="HI66" i="7" s="1"/>
  <c r="HJ66" i="7" s="1"/>
  <c r="HK66" i="7" s="1"/>
  <c r="HL66" i="7" s="1"/>
  <c r="HM66" i="7" s="1"/>
  <c r="HN66" i="7" s="1"/>
  <c r="HO66" i="7" s="1"/>
  <c r="HP66" i="7" s="1"/>
  <c r="HQ66" i="7" s="1"/>
  <c r="HR66" i="7" s="1"/>
  <c r="HS66" i="7" s="1"/>
  <c r="HT66" i="7" s="1"/>
  <c r="HU66" i="7" s="1"/>
  <c r="HV66" i="7" s="1"/>
  <c r="HW66" i="7" s="1"/>
  <c r="HX66" i="7" s="1"/>
  <c r="HY66" i="7" s="1"/>
  <c r="HZ66" i="7" s="1"/>
  <c r="IA66" i="7" s="1"/>
  <c r="IB66" i="7" s="1"/>
  <c r="IC66" i="7" s="1"/>
  <c r="ID66" i="7" s="1"/>
  <c r="IE66" i="7" s="1"/>
  <c r="IF66" i="7" s="1"/>
  <c r="IG66" i="7" s="1"/>
  <c r="IH66" i="7" s="1"/>
  <c r="II66" i="7" s="1"/>
  <c r="IJ66" i="7" s="1"/>
  <c r="IK66" i="7" s="1"/>
  <c r="IL66" i="7" s="1"/>
  <c r="IM66" i="7" s="1"/>
  <c r="IN66" i="7" s="1"/>
  <c r="IO66" i="7" s="1"/>
  <c r="IP66" i="7" s="1"/>
  <c r="IQ66" i="7" s="1"/>
  <c r="IR66" i="7" s="1"/>
  <c r="IS66" i="7" s="1"/>
  <c r="IT66" i="7" s="1"/>
  <c r="IU66" i="7" s="1"/>
  <c r="IV66" i="7" s="1"/>
  <c r="IW66" i="7" s="1"/>
  <c r="IX66" i="7" s="1"/>
  <c r="IY66" i="7" s="1"/>
  <c r="G43" i="7"/>
  <c r="H43" i="7" s="1"/>
  <c r="I43" i="7" s="1"/>
  <c r="J43" i="7" s="1"/>
  <c r="K43" i="7" s="1"/>
  <c r="L43" i="7" s="1"/>
  <c r="M43" i="7" s="1"/>
  <c r="N43" i="7" s="1"/>
  <c r="O43" i="7" s="1"/>
  <c r="P43" i="7" s="1"/>
  <c r="Q43" i="7" s="1"/>
  <c r="R43" i="7" s="1"/>
  <c r="S43" i="7" s="1"/>
  <c r="T43" i="7" s="1"/>
  <c r="U43" i="7" s="1"/>
  <c r="V43" i="7" s="1"/>
  <c r="W43" i="7" s="1"/>
  <c r="X43" i="7" s="1"/>
  <c r="Y43" i="7" s="1"/>
  <c r="Z43" i="7" s="1"/>
  <c r="AA43" i="7" s="1"/>
  <c r="AB43" i="7" s="1"/>
  <c r="AC43" i="7" s="1"/>
  <c r="AD43" i="7" s="1"/>
  <c r="AE43" i="7" s="1"/>
  <c r="AF43" i="7" s="1"/>
  <c r="AG43" i="7" s="1"/>
  <c r="AH43" i="7" s="1"/>
  <c r="AI43" i="7" s="1"/>
  <c r="AJ43" i="7" s="1"/>
  <c r="AK43" i="7" s="1"/>
  <c r="AL43" i="7" s="1"/>
  <c r="AM43" i="7" s="1"/>
  <c r="AN43" i="7" s="1"/>
  <c r="AO43" i="7" s="1"/>
  <c r="AP43" i="7" s="1"/>
  <c r="AQ43" i="7" s="1"/>
  <c r="AR43" i="7" s="1"/>
  <c r="AS43" i="7" s="1"/>
  <c r="AT43" i="7" s="1"/>
  <c r="AU43" i="7" s="1"/>
  <c r="AV43" i="7" s="1"/>
  <c r="AW43" i="7" s="1"/>
  <c r="AX43" i="7" s="1"/>
  <c r="AY43" i="7" s="1"/>
  <c r="AZ43" i="7" s="1"/>
  <c r="BA43" i="7" s="1"/>
  <c r="BB43" i="7" s="1"/>
  <c r="BC43" i="7" s="1"/>
  <c r="BD43" i="7" s="1"/>
  <c r="BE43" i="7" s="1"/>
  <c r="BF43" i="7" s="1"/>
  <c r="BG43" i="7" s="1"/>
  <c r="BH43" i="7" s="1"/>
  <c r="BI43" i="7" s="1"/>
  <c r="BJ43" i="7" s="1"/>
  <c r="BK43" i="7" s="1"/>
  <c r="BL43" i="7" s="1"/>
  <c r="BM43" i="7" s="1"/>
  <c r="BN43" i="7" s="1"/>
  <c r="BO43" i="7" s="1"/>
  <c r="BP43" i="7" s="1"/>
  <c r="BQ43" i="7" s="1"/>
  <c r="BR43" i="7" s="1"/>
  <c r="BS43" i="7" s="1"/>
  <c r="BT43" i="7" s="1"/>
  <c r="BU43" i="7" s="1"/>
  <c r="BV43" i="7" s="1"/>
  <c r="BW43" i="7" s="1"/>
  <c r="BX43" i="7" s="1"/>
  <c r="BY43" i="7" s="1"/>
  <c r="BZ43" i="7" s="1"/>
  <c r="CA43" i="7" s="1"/>
  <c r="CB43" i="7" s="1"/>
  <c r="CC43" i="7" s="1"/>
  <c r="CD43" i="7" s="1"/>
  <c r="CE43" i="7" s="1"/>
  <c r="CF43" i="7" s="1"/>
  <c r="CG43" i="7" s="1"/>
  <c r="CH43" i="7" s="1"/>
  <c r="CI43" i="7" s="1"/>
  <c r="CJ43" i="7" s="1"/>
  <c r="CK43" i="7" s="1"/>
  <c r="CL43" i="7" s="1"/>
  <c r="CM43" i="7" s="1"/>
  <c r="CN43" i="7" s="1"/>
  <c r="CO43" i="7" s="1"/>
  <c r="CP43" i="7" s="1"/>
  <c r="CQ43" i="7" s="1"/>
  <c r="CR43" i="7" s="1"/>
  <c r="CS43" i="7" s="1"/>
  <c r="CT43" i="7" s="1"/>
  <c r="CU43" i="7" s="1"/>
  <c r="CV43" i="7" s="1"/>
  <c r="CW43" i="7" s="1"/>
  <c r="CX43" i="7" s="1"/>
  <c r="CY43" i="7" s="1"/>
  <c r="CZ43" i="7" s="1"/>
  <c r="DA43" i="7" s="1"/>
  <c r="DB43" i="7" s="1"/>
  <c r="DC43" i="7" s="1"/>
  <c r="DD43" i="7" s="1"/>
  <c r="DE43" i="7" s="1"/>
  <c r="DF43" i="7" s="1"/>
  <c r="DG43" i="7" s="1"/>
  <c r="DH43" i="7" s="1"/>
  <c r="DI43" i="7" s="1"/>
  <c r="DJ43" i="7" s="1"/>
  <c r="DK43" i="7" s="1"/>
  <c r="DL43" i="7" s="1"/>
  <c r="DM43" i="7" s="1"/>
  <c r="DN43" i="7" s="1"/>
  <c r="DO43" i="7" s="1"/>
  <c r="DP43" i="7" s="1"/>
  <c r="DQ43" i="7" s="1"/>
  <c r="DR43" i="7" s="1"/>
  <c r="DS43" i="7" s="1"/>
  <c r="DT43" i="7" s="1"/>
  <c r="DU43" i="7" s="1"/>
  <c r="DV43" i="7" s="1"/>
  <c r="DW43" i="7" s="1"/>
  <c r="DX43" i="7" s="1"/>
  <c r="DY43" i="7" s="1"/>
  <c r="DZ43" i="7" s="1"/>
  <c r="EA43" i="7" s="1"/>
  <c r="EB43" i="7" s="1"/>
  <c r="EC43" i="7" s="1"/>
  <c r="ED43" i="7" s="1"/>
  <c r="EE43" i="7" s="1"/>
  <c r="EF43" i="7" s="1"/>
  <c r="EG43" i="7" s="1"/>
  <c r="EH43" i="7" s="1"/>
  <c r="EI43" i="7" s="1"/>
  <c r="EJ43" i="7" s="1"/>
  <c r="EK43" i="7" s="1"/>
  <c r="EL43" i="7" s="1"/>
  <c r="EM43" i="7" s="1"/>
  <c r="EN43" i="7" s="1"/>
  <c r="EO43" i="7" s="1"/>
  <c r="EP43" i="7" s="1"/>
  <c r="EQ43" i="7" s="1"/>
  <c r="ER43" i="7" s="1"/>
  <c r="ES43" i="7" s="1"/>
  <c r="ET43" i="7" s="1"/>
  <c r="EU43" i="7" s="1"/>
  <c r="EV43" i="7" s="1"/>
  <c r="EW43" i="7" s="1"/>
  <c r="EX43" i="7" s="1"/>
  <c r="EY43" i="7" s="1"/>
  <c r="EZ43" i="7" s="1"/>
  <c r="FA43" i="7" s="1"/>
  <c r="FB43" i="7" s="1"/>
  <c r="FC43" i="7" s="1"/>
  <c r="FD43" i="7" s="1"/>
  <c r="FE43" i="7" s="1"/>
  <c r="FF43" i="7" s="1"/>
  <c r="FG43" i="7" s="1"/>
  <c r="FH43" i="7" s="1"/>
  <c r="FI43" i="7" s="1"/>
  <c r="FJ43" i="7" s="1"/>
  <c r="FK43" i="7" s="1"/>
  <c r="FL43" i="7" s="1"/>
  <c r="FM43" i="7" s="1"/>
  <c r="FN43" i="7" s="1"/>
  <c r="FO43" i="7" s="1"/>
  <c r="FP43" i="7" s="1"/>
  <c r="FQ43" i="7" s="1"/>
  <c r="FR43" i="7" s="1"/>
  <c r="FS43" i="7" s="1"/>
  <c r="FT43" i="7" s="1"/>
  <c r="FU43" i="7" s="1"/>
  <c r="FV43" i="7" s="1"/>
  <c r="FW43" i="7" s="1"/>
  <c r="FX43" i="7" s="1"/>
  <c r="FY43" i="7" s="1"/>
  <c r="FZ43" i="7" s="1"/>
  <c r="GA43" i="7" s="1"/>
  <c r="GB43" i="7" s="1"/>
  <c r="GC43" i="7" s="1"/>
  <c r="GD43" i="7" s="1"/>
  <c r="GE43" i="7" s="1"/>
  <c r="GF43" i="7" s="1"/>
  <c r="GG43" i="7" s="1"/>
  <c r="GH43" i="7" s="1"/>
  <c r="GI43" i="7" s="1"/>
  <c r="GJ43" i="7" s="1"/>
  <c r="GK43" i="7" s="1"/>
  <c r="GL43" i="7" s="1"/>
  <c r="GM43" i="7" s="1"/>
  <c r="GN43" i="7" s="1"/>
  <c r="GO43" i="7" s="1"/>
  <c r="GP43" i="7" s="1"/>
  <c r="GQ43" i="7" s="1"/>
  <c r="GR43" i="7" s="1"/>
  <c r="GS43" i="7" s="1"/>
  <c r="GT43" i="7" s="1"/>
  <c r="GU43" i="7" s="1"/>
  <c r="GV43" i="7" s="1"/>
  <c r="GW43" i="7" s="1"/>
  <c r="GX43" i="7" s="1"/>
  <c r="GY43" i="7" s="1"/>
  <c r="GZ43" i="7" s="1"/>
  <c r="HA43" i="7" s="1"/>
  <c r="HB43" i="7" s="1"/>
  <c r="HC43" i="7" s="1"/>
  <c r="HD43" i="7" s="1"/>
  <c r="HE43" i="7" s="1"/>
  <c r="HF43" i="7" s="1"/>
  <c r="HG43" i="7" s="1"/>
  <c r="HH43" i="7" s="1"/>
  <c r="HI43" i="7" s="1"/>
  <c r="HJ43" i="7" s="1"/>
  <c r="HK43" i="7" s="1"/>
  <c r="HL43" i="7" s="1"/>
  <c r="HM43" i="7" s="1"/>
  <c r="HN43" i="7" s="1"/>
  <c r="HO43" i="7" s="1"/>
  <c r="HP43" i="7" s="1"/>
  <c r="HQ43" i="7" s="1"/>
  <c r="HR43" i="7" s="1"/>
  <c r="HS43" i="7" s="1"/>
  <c r="HT43" i="7" s="1"/>
  <c r="HU43" i="7" s="1"/>
  <c r="HV43" i="7" s="1"/>
  <c r="HW43" i="7" s="1"/>
  <c r="HX43" i="7" s="1"/>
  <c r="HY43" i="7" s="1"/>
  <c r="HZ43" i="7" s="1"/>
  <c r="IA43" i="7" s="1"/>
  <c r="IB43" i="7" s="1"/>
  <c r="IC43" i="7" s="1"/>
  <c r="ID43" i="7" s="1"/>
  <c r="IE43" i="7" s="1"/>
  <c r="IF43" i="7" s="1"/>
  <c r="IG43" i="7" s="1"/>
  <c r="IH43" i="7" s="1"/>
  <c r="II43" i="7" s="1"/>
  <c r="IJ43" i="7" s="1"/>
  <c r="IK43" i="7" s="1"/>
  <c r="IL43" i="7" s="1"/>
  <c r="IM43" i="7" s="1"/>
  <c r="IN43" i="7" s="1"/>
  <c r="IO43" i="7" s="1"/>
  <c r="IP43" i="7" s="1"/>
  <c r="IQ43" i="7" s="1"/>
  <c r="IR43" i="7" s="1"/>
  <c r="IS43" i="7" s="1"/>
  <c r="IT43" i="7" s="1"/>
  <c r="IU43" i="7" s="1"/>
  <c r="IV43" i="7" s="1"/>
  <c r="IW43" i="7" s="1"/>
  <c r="IX43" i="7" s="1"/>
  <c r="IY43" i="7" s="1"/>
  <c r="G99" i="7"/>
  <c r="H99" i="7" s="1"/>
  <c r="I99" i="7" s="1"/>
  <c r="J99" i="7" s="1"/>
  <c r="K99" i="7" s="1"/>
  <c r="L99" i="7" s="1"/>
  <c r="M99" i="7" s="1"/>
  <c r="N99" i="7" s="1"/>
  <c r="O99" i="7" s="1"/>
  <c r="P99" i="7" s="1"/>
  <c r="Q99" i="7" s="1"/>
  <c r="R99" i="7" s="1"/>
  <c r="S99" i="7" s="1"/>
  <c r="T99" i="7" s="1"/>
  <c r="U99" i="7" s="1"/>
  <c r="V99" i="7" s="1"/>
  <c r="W99" i="7" s="1"/>
  <c r="X99" i="7" s="1"/>
  <c r="Y99" i="7" s="1"/>
  <c r="Z99" i="7" s="1"/>
  <c r="AA99" i="7" s="1"/>
  <c r="AB99" i="7" s="1"/>
  <c r="AC99" i="7" s="1"/>
  <c r="AD99" i="7" s="1"/>
  <c r="AE99" i="7" s="1"/>
  <c r="AF99" i="7" s="1"/>
  <c r="AG99" i="7" s="1"/>
  <c r="AH99" i="7" s="1"/>
  <c r="AI99" i="7" s="1"/>
  <c r="AJ99" i="7" s="1"/>
  <c r="AK99" i="7" s="1"/>
  <c r="AL99" i="7" s="1"/>
  <c r="AM99" i="7" s="1"/>
  <c r="AN99" i="7" s="1"/>
  <c r="AO99" i="7" s="1"/>
  <c r="AP99" i="7" s="1"/>
  <c r="AQ99" i="7" s="1"/>
  <c r="AR99" i="7" s="1"/>
  <c r="AS99" i="7" s="1"/>
  <c r="AT99" i="7" s="1"/>
  <c r="AU99" i="7" s="1"/>
  <c r="AV99" i="7" s="1"/>
  <c r="AW99" i="7" s="1"/>
  <c r="AX99" i="7" s="1"/>
  <c r="AY99" i="7" s="1"/>
  <c r="AZ99" i="7" s="1"/>
  <c r="BA99" i="7" s="1"/>
  <c r="BB99" i="7" s="1"/>
  <c r="BC99" i="7" s="1"/>
  <c r="BD99" i="7" s="1"/>
  <c r="BE99" i="7" s="1"/>
  <c r="BF99" i="7" s="1"/>
  <c r="BG99" i="7" s="1"/>
  <c r="BH99" i="7" s="1"/>
  <c r="BI99" i="7" s="1"/>
  <c r="BJ99" i="7" s="1"/>
  <c r="BK99" i="7" s="1"/>
  <c r="BL99" i="7" s="1"/>
  <c r="BM99" i="7" s="1"/>
  <c r="BN99" i="7" s="1"/>
  <c r="BO99" i="7" s="1"/>
  <c r="BP99" i="7" s="1"/>
  <c r="BQ99" i="7" s="1"/>
  <c r="BR99" i="7" s="1"/>
  <c r="BS99" i="7" s="1"/>
  <c r="BT99" i="7" s="1"/>
  <c r="BU99" i="7" s="1"/>
  <c r="BV99" i="7" s="1"/>
  <c r="BW99" i="7" s="1"/>
  <c r="BX99" i="7" s="1"/>
  <c r="BY99" i="7" s="1"/>
  <c r="BZ99" i="7" s="1"/>
  <c r="CA99" i="7" s="1"/>
  <c r="CB99" i="7" s="1"/>
  <c r="CC99" i="7" s="1"/>
  <c r="CD99" i="7" s="1"/>
  <c r="CE99" i="7" s="1"/>
  <c r="CF99" i="7" s="1"/>
  <c r="CG99" i="7" s="1"/>
  <c r="CH99" i="7" s="1"/>
  <c r="CI99" i="7" s="1"/>
  <c r="CJ99" i="7" s="1"/>
  <c r="CK99" i="7" s="1"/>
  <c r="CL99" i="7" s="1"/>
  <c r="CM99" i="7" s="1"/>
  <c r="CN99" i="7" s="1"/>
  <c r="CO99" i="7" s="1"/>
  <c r="CP99" i="7" s="1"/>
  <c r="CQ99" i="7" s="1"/>
  <c r="CR99" i="7" s="1"/>
  <c r="CS99" i="7" s="1"/>
  <c r="CT99" i="7" s="1"/>
  <c r="CU99" i="7" s="1"/>
  <c r="CV99" i="7" s="1"/>
  <c r="CW99" i="7" s="1"/>
  <c r="CX99" i="7" s="1"/>
  <c r="CY99" i="7" s="1"/>
  <c r="CZ99" i="7" s="1"/>
  <c r="DA99" i="7" s="1"/>
  <c r="DB99" i="7" s="1"/>
  <c r="DC99" i="7" s="1"/>
  <c r="DD99" i="7" s="1"/>
  <c r="DE99" i="7" s="1"/>
  <c r="DF99" i="7" s="1"/>
  <c r="DG99" i="7" s="1"/>
  <c r="DH99" i="7" s="1"/>
  <c r="DI99" i="7" s="1"/>
  <c r="DJ99" i="7" s="1"/>
  <c r="DK99" i="7" s="1"/>
  <c r="DL99" i="7" s="1"/>
  <c r="DM99" i="7" s="1"/>
  <c r="DN99" i="7" s="1"/>
  <c r="DO99" i="7" s="1"/>
  <c r="DP99" i="7" s="1"/>
  <c r="DQ99" i="7" s="1"/>
  <c r="DR99" i="7" s="1"/>
  <c r="DS99" i="7" s="1"/>
  <c r="DT99" i="7" s="1"/>
  <c r="DU99" i="7" s="1"/>
  <c r="DV99" i="7" s="1"/>
  <c r="DW99" i="7" s="1"/>
  <c r="DX99" i="7" s="1"/>
  <c r="DY99" i="7" s="1"/>
  <c r="DZ99" i="7" s="1"/>
  <c r="EA99" i="7" s="1"/>
  <c r="EB99" i="7" s="1"/>
  <c r="EC99" i="7" s="1"/>
  <c r="ED99" i="7" s="1"/>
  <c r="EE99" i="7" s="1"/>
  <c r="EF99" i="7" s="1"/>
  <c r="EG99" i="7" s="1"/>
  <c r="EH99" i="7" s="1"/>
  <c r="EI99" i="7" s="1"/>
  <c r="EJ99" i="7" s="1"/>
  <c r="EK99" i="7" s="1"/>
  <c r="EL99" i="7" s="1"/>
  <c r="EM99" i="7" s="1"/>
  <c r="EN99" i="7" s="1"/>
  <c r="EO99" i="7" s="1"/>
  <c r="EP99" i="7" s="1"/>
  <c r="EQ99" i="7" s="1"/>
  <c r="ER99" i="7" s="1"/>
  <c r="ES99" i="7" s="1"/>
  <c r="ET99" i="7" s="1"/>
  <c r="EU99" i="7" s="1"/>
  <c r="EV99" i="7" s="1"/>
  <c r="EW99" i="7" s="1"/>
  <c r="EX99" i="7" s="1"/>
  <c r="EY99" i="7" s="1"/>
  <c r="EZ99" i="7" s="1"/>
  <c r="FA99" i="7" s="1"/>
  <c r="FB99" i="7" s="1"/>
  <c r="FC99" i="7" s="1"/>
  <c r="FD99" i="7" s="1"/>
  <c r="FE99" i="7" s="1"/>
  <c r="FF99" i="7" s="1"/>
  <c r="FG99" i="7" s="1"/>
  <c r="FH99" i="7" s="1"/>
  <c r="FI99" i="7" s="1"/>
  <c r="FJ99" i="7" s="1"/>
  <c r="FK99" i="7" s="1"/>
  <c r="FL99" i="7" s="1"/>
  <c r="FM99" i="7" s="1"/>
  <c r="FN99" i="7" s="1"/>
  <c r="FO99" i="7" s="1"/>
  <c r="FP99" i="7" s="1"/>
  <c r="FQ99" i="7" s="1"/>
  <c r="FR99" i="7" s="1"/>
  <c r="FS99" i="7" s="1"/>
  <c r="FT99" i="7" s="1"/>
  <c r="FU99" i="7" s="1"/>
  <c r="FV99" i="7" s="1"/>
  <c r="FW99" i="7" s="1"/>
  <c r="FX99" i="7" s="1"/>
  <c r="FY99" i="7" s="1"/>
  <c r="FZ99" i="7" s="1"/>
  <c r="GA99" i="7" s="1"/>
  <c r="GB99" i="7" s="1"/>
  <c r="GC99" i="7" s="1"/>
  <c r="GD99" i="7" s="1"/>
  <c r="GE99" i="7" s="1"/>
  <c r="GF99" i="7" s="1"/>
  <c r="GG99" i="7" s="1"/>
  <c r="GH99" i="7" s="1"/>
  <c r="GI99" i="7" s="1"/>
  <c r="GJ99" i="7" s="1"/>
  <c r="GK99" i="7" s="1"/>
  <c r="GL99" i="7" s="1"/>
  <c r="GM99" i="7" s="1"/>
  <c r="GN99" i="7" s="1"/>
  <c r="GO99" i="7" s="1"/>
  <c r="GP99" i="7" s="1"/>
  <c r="GQ99" i="7" s="1"/>
  <c r="GR99" i="7" s="1"/>
  <c r="GS99" i="7" s="1"/>
  <c r="GT99" i="7" s="1"/>
  <c r="GU99" i="7" s="1"/>
  <c r="GV99" i="7" s="1"/>
  <c r="GW99" i="7" s="1"/>
  <c r="GX99" i="7" s="1"/>
  <c r="GY99" i="7" s="1"/>
  <c r="GZ99" i="7" s="1"/>
  <c r="HA99" i="7" s="1"/>
  <c r="HB99" i="7" s="1"/>
  <c r="HC99" i="7" s="1"/>
  <c r="HD99" i="7" s="1"/>
  <c r="HE99" i="7" s="1"/>
  <c r="HF99" i="7" s="1"/>
  <c r="HG99" i="7" s="1"/>
  <c r="HH99" i="7" s="1"/>
  <c r="HI99" i="7" s="1"/>
  <c r="HJ99" i="7" s="1"/>
  <c r="HK99" i="7" s="1"/>
  <c r="HL99" i="7" s="1"/>
  <c r="HM99" i="7" s="1"/>
  <c r="HN99" i="7" s="1"/>
  <c r="HO99" i="7" s="1"/>
  <c r="HP99" i="7" s="1"/>
  <c r="HQ99" i="7" s="1"/>
  <c r="HR99" i="7" s="1"/>
  <c r="HS99" i="7" s="1"/>
  <c r="HT99" i="7" s="1"/>
  <c r="HU99" i="7" s="1"/>
  <c r="HV99" i="7" s="1"/>
  <c r="HW99" i="7" s="1"/>
  <c r="HX99" i="7" s="1"/>
  <c r="HY99" i="7" s="1"/>
  <c r="HZ99" i="7" s="1"/>
  <c r="IA99" i="7" s="1"/>
  <c r="IB99" i="7" s="1"/>
  <c r="IC99" i="7" s="1"/>
  <c r="ID99" i="7" s="1"/>
  <c r="IE99" i="7" s="1"/>
  <c r="IF99" i="7" s="1"/>
  <c r="IG99" i="7" s="1"/>
  <c r="IH99" i="7" s="1"/>
  <c r="II99" i="7" s="1"/>
  <c r="IJ99" i="7" s="1"/>
  <c r="IK99" i="7" s="1"/>
  <c r="IL99" i="7" s="1"/>
  <c r="IM99" i="7" s="1"/>
  <c r="IN99" i="7" s="1"/>
  <c r="IO99" i="7" s="1"/>
  <c r="IP99" i="7" s="1"/>
  <c r="IQ99" i="7" s="1"/>
  <c r="IR99" i="7" s="1"/>
  <c r="IS99" i="7" s="1"/>
  <c r="IT99" i="7" s="1"/>
  <c r="IU99" i="7" s="1"/>
  <c r="IV99" i="7" s="1"/>
  <c r="IW99" i="7" s="1"/>
  <c r="IX99" i="7" s="1"/>
  <c r="IY99" i="7" s="1"/>
  <c r="G83" i="7"/>
  <c r="H83" i="7" s="1"/>
  <c r="I83" i="7" s="1"/>
  <c r="J83" i="7" s="1"/>
  <c r="K83" i="7" s="1"/>
  <c r="L83" i="7" s="1"/>
  <c r="M83" i="7" s="1"/>
  <c r="N83" i="7" s="1"/>
  <c r="O83" i="7" s="1"/>
  <c r="P83" i="7" s="1"/>
  <c r="Q83" i="7" s="1"/>
  <c r="R83" i="7" s="1"/>
  <c r="S83" i="7" s="1"/>
  <c r="T83" i="7" s="1"/>
  <c r="U83" i="7" s="1"/>
  <c r="V83" i="7" s="1"/>
  <c r="W83" i="7" s="1"/>
  <c r="X83" i="7" s="1"/>
  <c r="Y83" i="7" s="1"/>
  <c r="Z83" i="7" s="1"/>
  <c r="AA83" i="7" s="1"/>
  <c r="AB83" i="7" s="1"/>
  <c r="AC83" i="7" s="1"/>
  <c r="AD83" i="7" s="1"/>
  <c r="AE83" i="7" s="1"/>
  <c r="AF83" i="7" s="1"/>
  <c r="AG83" i="7" s="1"/>
  <c r="AH83" i="7" s="1"/>
  <c r="AI83" i="7" s="1"/>
  <c r="AJ83" i="7" s="1"/>
  <c r="AK83" i="7" s="1"/>
  <c r="AL83" i="7" s="1"/>
  <c r="AM83" i="7" s="1"/>
  <c r="AN83" i="7" s="1"/>
  <c r="AO83" i="7" s="1"/>
  <c r="AP83" i="7" s="1"/>
  <c r="AQ83" i="7" s="1"/>
  <c r="AR83" i="7" s="1"/>
  <c r="AS83" i="7" s="1"/>
  <c r="AT83" i="7" s="1"/>
  <c r="AU83" i="7" s="1"/>
  <c r="AV83" i="7" s="1"/>
  <c r="AW83" i="7" s="1"/>
  <c r="AX83" i="7" s="1"/>
  <c r="AY83" i="7" s="1"/>
  <c r="AZ83" i="7" s="1"/>
  <c r="BA83" i="7" s="1"/>
  <c r="BB83" i="7" s="1"/>
  <c r="BC83" i="7" s="1"/>
  <c r="BD83" i="7" s="1"/>
  <c r="BE83" i="7" s="1"/>
  <c r="BF83" i="7" s="1"/>
  <c r="BG83" i="7" s="1"/>
  <c r="BH83" i="7" s="1"/>
  <c r="BI83" i="7" s="1"/>
  <c r="BJ83" i="7" s="1"/>
  <c r="BK83" i="7" s="1"/>
  <c r="BL83" i="7" s="1"/>
  <c r="BM83" i="7" s="1"/>
  <c r="BN83" i="7" s="1"/>
  <c r="BO83" i="7" s="1"/>
  <c r="BP83" i="7" s="1"/>
  <c r="BQ83" i="7" s="1"/>
  <c r="BR83" i="7" s="1"/>
  <c r="BS83" i="7" s="1"/>
  <c r="BT83" i="7" s="1"/>
  <c r="BU83" i="7" s="1"/>
  <c r="BV83" i="7" s="1"/>
  <c r="BW83" i="7" s="1"/>
  <c r="BX83" i="7" s="1"/>
  <c r="BY83" i="7" s="1"/>
  <c r="BZ83" i="7" s="1"/>
  <c r="CA83" i="7" s="1"/>
  <c r="CB83" i="7" s="1"/>
  <c r="CC83" i="7" s="1"/>
  <c r="CD83" i="7" s="1"/>
  <c r="CE83" i="7" s="1"/>
  <c r="CF83" i="7" s="1"/>
  <c r="CG83" i="7" s="1"/>
  <c r="CH83" i="7" s="1"/>
  <c r="CI83" i="7" s="1"/>
  <c r="CJ83" i="7" s="1"/>
  <c r="CK83" i="7" s="1"/>
  <c r="CL83" i="7" s="1"/>
  <c r="CM83" i="7" s="1"/>
  <c r="CN83" i="7" s="1"/>
  <c r="CO83" i="7" s="1"/>
  <c r="CP83" i="7" s="1"/>
  <c r="CQ83" i="7" s="1"/>
  <c r="CR83" i="7" s="1"/>
  <c r="CS83" i="7" s="1"/>
  <c r="CT83" i="7" s="1"/>
  <c r="CU83" i="7" s="1"/>
  <c r="CV83" i="7" s="1"/>
  <c r="CW83" i="7" s="1"/>
  <c r="CX83" i="7" s="1"/>
  <c r="CY83" i="7" s="1"/>
  <c r="CZ83" i="7" s="1"/>
  <c r="DA83" i="7" s="1"/>
  <c r="DB83" i="7" s="1"/>
  <c r="DC83" i="7" s="1"/>
  <c r="DD83" i="7" s="1"/>
  <c r="DE83" i="7" s="1"/>
  <c r="DF83" i="7" s="1"/>
  <c r="DG83" i="7" s="1"/>
  <c r="DH83" i="7" s="1"/>
  <c r="DI83" i="7" s="1"/>
  <c r="DJ83" i="7" s="1"/>
  <c r="DK83" i="7" s="1"/>
  <c r="DL83" i="7" s="1"/>
  <c r="DM83" i="7" s="1"/>
  <c r="DN83" i="7" s="1"/>
  <c r="DO83" i="7" s="1"/>
  <c r="DP83" i="7" s="1"/>
  <c r="DQ83" i="7" s="1"/>
  <c r="DR83" i="7" s="1"/>
  <c r="DS83" i="7" s="1"/>
  <c r="DT83" i="7" s="1"/>
  <c r="DU83" i="7" s="1"/>
  <c r="DV83" i="7" s="1"/>
  <c r="DW83" i="7" s="1"/>
  <c r="DX83" i="7" s="1"/>
  <c r="DY83" i="7" s="1"/>
  <c r="DZ83" i="7" s="1"/>
  <c r="EA83" i="7" s="1"/>
  <c r="EB83" i="7" s="1"/>
  <c r="EC83" i="7" s="1"/>
  <c r="ED83" i="7" s="1"/>
  <c r="EE83" i="7" s="1"/>
  <c r="EF83" i="7" s="1"/>
  <c r="EG83" i="7" s="1"/>
  <c r="EH83" i="7" s="1"/>
  <c r="EI83" i="7" s="1"/>
  <c r="EJ83" i="7" s="1"/>
  <c r="EK83" i="7" s="1"/>
  <c r="EL83" i="7" s="1"/>
  <c r="EM83" i="7" s="1"/>
  <c r="EN83" i="7" s="1"/>
  <c r="EO83" i="7" s="1"/>
  <c r="EP83" i="7" s="1"/>
  <c r="EQ83" i="7" s="1"/>
  <c r="ER83" i="7" s="1"/>
  <c r="ES83" i="7" s="1"/>
  <c r="ET83" i="7" s="1"/>
  <c r="EU83" i="7" s="1"/>
  <c r="EV83" i="7" s="1"/>
  <c r="EW83" i="7" s="1"/>
  <c r="EX83" i="7" s="1"/>
  <c r="EY83" i="7" s="1"/>
  <c r="EZ83" i="7" s="1"/>
  <c r="FA83" i="7" s="1"/>
  <c r="FB83" i="7" s="1"/>
  <c r="FC83" i="7" s="1"/>
  <c r="FD83" i="7" s="1"/>
  <c r="FE83" i="7" s="1"/>
  <c r="FF83" i="7" s="1"/>
  <c r="FG83" i="7" s="1"/>
  <c r="FH83" i="7" s="1"/>
  <c r="FI83" i="7" s="1"/>
  <c r="FJ83" i="7" s="1"/>
  <c r="FK83" i="7" s="1"/>
  <c r="FL83" i="7" s="1"/>
  <c r="FM83" i="7" s="1"/>
  <c r="FN83" i="7" s="1"/>
  <c r="FO83" i="7" s="1"/>
  <c r="FP83" i="7" s="1"/>
  <c r="FQ83" i="7" s="1"/>
  <c r="FR83" i="7" s="1"/>
  <c r="FS83" i="7" s="1"/>
  <c r="FT83" i="7" s="1"/>
  <c r="FU83" i="7" s="1"/>
  <c r="FV83" i="7" s="1"/>
  <c r="FW83" i="7" s="1"/>
  <c r="FX83" i="7" s="1"/>
  <c r="FY83" i="7" s="1"/>
  <c r="FZ83" i="7" s="1"/>
  <c r="GA83" i="7" s="1"/>
  <c r="GB83" i="7" s="1"/>
  <c r="GC83" i="7" s="1"/>
  <c r="GD83" i="7" s="1"/>
  <c r="GE83" i="7" s="1"/>
  <c r="GF83" i="7" s="1"/>
  <c r="GG83" i="7" s="1"/>
  <c r="GH83" i="7" s="1"/>
  <c r="GI83" i="7" s="1"/>
  <c r="GJ83" i="7" s="1"/>
  <c r="GK83" i="7" s="1"/>
  <c r="GL83" i="7" s="1"/>
  <c r="GM83" i="7" s="1"/>
  <c r="GN83" i="7" s="1"/>
  <c r="GO83" i="7" s="1"/>
  <c r="GP83" i="7" s="1"/>
  <c r="GQ83" i="7" s="1"/>
  <c r="GR83" i="7" s="1"/>
  <c r="GS83" i="7" s="1"/>
  <c r="GT83" i="7" s="1"/>
  <c r="GU83" i="7" s="1"/>
  <c r="GV83" i="7" s="1"/>
  <c r="GW83" i="7" s="1"/>
  <c r="GX83" i="7" s="1"/>
  <c r="GY83" i="7" s="1"/>
  <c r="GZ83" i="7" s="1"/>
  <c r="HA83" i="7" s="1"/>
  <c r="HB83" i="7" s="1"/>
  <c r="HC83" i="7" s="1"/>
  <c r="HD83" i="7" s="1"/>
  <c r="HE83" i="7" s="1"/>
  <c r="HF83" i="7" s="1"/>
  <c r="HG83" i="7" s="1"/>
  <c r="HH83" i="7" s="1"/>
  <c r="HI83" i="7" s="1"/>
  <c r="HJ83" i="7" s="1"/>
  <c r="HK83" i="7" s="1"/>
  <c r="HL83" i="7" s="1"/>
  <c r="HM83" i="7" s="1"/>
  <c r="HN83" i="7" s="1"/>
  <c r="HO83" i="7" s="1"/>
  <c r="HP83" i="7" s="1"/>
  <c r="HQ83" i="7" s="1"/>
  <c r="HR83" i="7" s="1"/>
  <c r="HS83" i="7" s="1"/>
  <c r="HT83" i="7" s="1"/>
  <c r="HU83" i="7" s="1"/>
  <c r="HV83" i="7" s="1"/>
  <c r="HW83" i="7" s="1"/>
  <c r="HX83" i="7" s="1"/>
  <c r="HY83" i="7" s="1"/>
  <c r="HZ83" i="7" s="1"/>
  <c r="IA83" i="7" s="1"/>
  <c r="IB83" i="7" s="1"/>
  <c r="IC83" i="7" s="1"/>
  <c r="ID83" i="7" s="1"/>
  <c r="IE83" i="7" s="1"/>
  <c r="IF83" i="7" s="1"/>
  <c r="IG83" i="7" s="1"/>
  <c r="IH83" i="7" s="1"/>
  <c r="II83" i="7" s="1"/>
  <c r="IJ83" i="7" s="1"/>
  <c r="IK83" i="7" s="1"/>
  <c r="IL83" i="7" s="1"/>
  <c r="IM83" i="7" s="1"/>
  <c r="IN83" i="7" s="1"/>
  <c r="IO83" i="7" s="1"/>
  <c r="IP83" i="7" s="1"/>
  <c r="IQ83" i="7" s="1"/>
  <c r="IR83" i="7" s="1"/>
  <c r="IS83" i="7" s="1"/>
  <c r="IT83" i="7" s="1"/>
  <c r="IU83" i="7" s="1"/>
  <c r="IV83" i="7" s="1"/>
  <c r="IW83" i="7" s="1"/>
  <c r="IX83" i="7" s="1"/>
  <c r="IY83" i="7" s="1"/>
  <c r="G65" i="7"/>
  <c r="H65" i="7" s="1"/>
  <c r="I65" i="7" s="1"/>
  <c r="J65" i="7" s="1"/>
  <c r="K65" i="7" s="1"/>
  <c r="L65" i="7" s="1"/>
  <c r="M65" i="7" s="1"/>
  <c r="N65" i="7" s="1"/>
  <c r="O65" i="7" s="1"/>
  <c r="P65" i="7" s="1"/>
  <c r="Q65" i="7" s="1"/>
  <c r="R65" i="7" s="1"/>
  <c r="S65" i="7" s="1"/>
  <c r="T65" i="7" s="1"/>
  <c r="U65" i="7" s="1"/>
  <c r="V65" i="7" s="1"/>
  <c r="W65" i="7" s="1"/>
  <c r="X65" i="7" s="1"/>
  <c r="Y65" i="7" s="1"/>
  <c r="Z65" i="7" s="1"/>
  <c r="AA65" i="7" s="1"/>
  <c r="AB65" i="7" s="1"/>
  <c r="AC65" i="7" s="1"/>
  <c r="AD65" i="7" s="1"/>
  <c r="AE65" i="7" s="1"/>
  <c r="AF65" i="7" s="1"/>
  <c r="AG65" i="7" s="1"/>
  <c r="AH65" i="7" s="1"/>
  <c r="AI65" i="7" s="1"/>
  <c r="AJ65" i="7" s="1"/>
  <c r="AK65" i="7" s="1"/>
  <c r="AL65" i="7" s="1"/>
  <c r="AM65" i="7" s="1"/>
  <c r="AN65" i="7" s="1"/>
  <c r="AO65" i="7" s="1"/>
  <c r="AP65" i="7" s="1"/>
  <c r="AQ65" i="7" s="1"/>
  <c r="AR65" i="7" s="1"/>
  <c r="AS65" i="7" s="1"/>
  <c r="AT65" i="7" s="1"/>
  <c r="AU65" i="7" s="1"/>
  <c r="AV65" i="7" s="1"/>
  <c r="AW65" i="7" s="1"/>
  <c r="AX65" i="7" s="1"/>
  <c r="AY65" i="7" s="1"/>
  <c r="AZ65" i="7" s="1"/>
  <c r="BA65" i="7" s="1"/>
  <c r="BB65" i="7" s="1"/>
  <c r="BC65" i="7" s="1"/>
  <c r="BD65" i="7" s="1"/>
  <c r="BE65" i="7" s="1"/>
  <c r="BF65" i="7" s="1"/>
  <c r="BG65" i="7" s="1"/>
  <c r="BH65" i="7" s="1"/>
  <c r="BI65" i="7" s="1"/>
  <c r="BJ65" i="7" s="1"/>
  <c r="BK65" i="7" s="1"/>
  <c r="BL65" i="7" s="1"/>
  <c r="BM65" i="7" s="1"/>
  <c r="BN65" i="7" s="1"/>
  <c r="BO65" i="7" s="1"/>
  <c r="BP65" i="7" s="1"/>
  <c r="BQ65" i="7" s="1"/>
  <c r="BR65" i="7" s="1"/>
  <c r="BS65" i="7" s="1"/>
  <c r="BT65" i="7" s="1"/>
  <c r="BU65" i="7" s="1"/>
  <c r="BV65" i="7" s="1"/>
  <c r="BW65" i="7" s="1"/>
  <c r="BX65" i="7" s="1"/>
  <c r="BY65" i="7" s="1"/>
  <c r="BZ65" i="7" s="1"/>
  <c r="CA65" i="7" s="1"/>
  <c r="CB65" i="7" s="1"/>
  <c r="CC65" i="7" s="1"/>
  <c r="CD65" i="7" s="1"/>
  <c r="CE65" i="7" s="1"/>
  <c r="CF65" i="7" s="1"/>
  <c r="CG65" i="7" s="1"/>
  <c r="CH65" i="7" s="1"/>
  <c r="CI65" i="7" s="1"/>
  <c r="CJ65" i="7" s="1"/>
  <c r="CK65" i="7" s="1"/>
  <c r="CL65" i="7" s="1"/>
  <c r="CM65" i="7" s="1"/>
  <c r="CN65" i="7" s="1"/>
  <c r="CO65" i="7" s="1"/>
  <c r="CP65" i="7" s="1"/>
  <c r="CQ65" i="7" s="1"/>
  <c r="CR65" i="7" s="1"/>
  <c r="CS65" i="7" s="1"/>
  <c r="CT65" i="7" s="1"/>
  <c r="CU65" i="7" s="1"/>
  <c r="CV65" i="7" s="1"/>
  <c r="CW65" i="7" s="1"/>
  <c r="CX65" i="7" s="1"/>
  <c r="CY65" i="7" s="1"/>
  <c r="CZ65" i="7" s="1"/>
  <c r="DA65" i="7" s="1"/>
  <c r="DB65" i="7" s="1"/>
  <c r="DC65" i="7" s="1"/>
  <c r="DD65" i="7" s="1"/>
  <c r="DE65" i="7" s="1"/>
  <c r="DF65" i="7" s="1"/>
  <c r="DG65" i="7" s="1"/>
  <c r="DH65" i="7" s="1"/>
  <c r="DI65" i="7" s="1"/>
  <c r="DJ65" i="7" s="1"/>
  <c r="DK65" i="7" s="1"/>
  <c r="DL65" i="7" s="1"/>
  <c r="DM65" i="7" s="1"/>
  <c r="DN65" i="7" s="1"/>
  <c r="DO65" i="7" s="1"/>
  <c r="DP65" i="7" s="1"/>
  <c r="DQ65" i="7" s="1"/>
  <c r="DR65" i="7" s="1"/>
  <c r="DS65" i="7" s="1"/>
  <c r="DT65" i="7" s="1"/>
  <c r="DU65" i="7" s="1"/>
  <c r="DV65" i="7" s="1"/>
  <c r="DW65" i="7" s="1"/>
  <c r="DX65" i="7" s="1"/>
  <c r="DY65" i="7" s="1"/>
  <c r="DZ65" i="7" s="1"/>
  <c r="EA65" i="7" s="1"/>
  <c r="EB65" i="7" s="1"/>
  <c r="EC65" i="7" s="1"/>
  <c r="ED65" i="7" s="1"/>
  <c r="EE65" i="7" s="1"/>
  <c r="EF65" i="7" s="1"/>
  <c r="EG65" i="7" s="1"/>
  <c r="EH65" i="7" s="1"/>
  <c r="EI65" i="7" s="1"/>
  <c r="EJ65" i="7" s="1"/>
  <c r="EK65" i="7" s="1"/>
  <c r="EL65" i="7" s="1"/>
  <c r="EM65" i="7" s="1"/>
  <c r="EN65" i="7" s="1"/>
  <c r="EO65" i="7" s="1"/>
  <c r="EP65" i="7" s="1"/>
  <c r="EQ65" i="7" s="1"/>
  <c r="ER65" i="7" s="1"/>
  <c r="ES65" i="7" s="1"/>
  <c r="ET65" i="7" s="1"/>
  <c r="EU65" i="7" s="1"/>
  <c r="EV65" i="7" s="1"/>
  <c r="EW65" i="7" s="1"/>
  <c r="EX65" i="7" s="1"/>
  <c r="EY65" i="7" s="1"/>
  <c r="EZ65" i="7" s="1"/>
  <c r="FA65" i="7" s="1"/>
  <c r="FB65" i="7" s="1"/>
  <c r="FC65" i="7" s="1"/>
  <c r="FD65" i="7" s="1"/>
  <c r="FE65" i="7" s="1"/>
  <c r="FF65" i="7" s="1"/>
  <c r="FG65" i="7" s="1"/>
  <c r="FH65" i="7" s="1"/>
  <c r="FI65" i="7" s="1"/>
  <c r="FJ65" i="7" s="1"/>
  <c r="FK65" i="7" s="1"/>
  <c r="FL65" i="7" s="1"/>
  <c r="FM65" i="7" s="1"/>
  <c r="FN65" i="7" s="1"/>
  <c r="FO65" i="7" s="1"/>
  <c r="FP65" i="7" s="1"/>
  <c r="FQ65" i="7" s="1"/>
  <c r="FR65" i="7" s="1"/>
  <c r="FS65" i="7" s="1"/>
  <c r="FT65" i="7" s="1"/>
  <c r="FU65" i="7" s="1"/>
  <c r="FV65" i="7" s="1"/>
  <c r="FW65" i="7" s="1"/>
  <c r="FX65" i="7" s="1"/>
  <c r="FY65" i="7" s="1"/>
  <c r="FZ65" i="7" s="1"/>
  <c r="GA65" i="7" s="1"/>
  <c r="GB65" i="7" s="1"/>
  <c r="GC65" i="7" s="1"/>
  <c r="GD65" i="7" s="1"/>
  <c r="GE65" i="7" s="1"/>
  <c r="GF65" i="7" s="1"/>
  <c r="GG65" i="7" s="1"/>
  <c r="GH65" i="7" s="1"/>
  <c r="GI65" i="7" s="1"/>
  <c r="GJ65" i="7" s="1"/>
  <c r="GK65" i="7" s="1"/>
  <c r="GL65" i="7" s="1"/>
  <c r="GM65" i="7" s="1"/>
  <c r="GN65" i="7" s="1"/>
  <c r="GO65" i="7" s="1"/>
  <c r="GP65" i="7" s="1"/>
  <c r="GQ65" i="7" s="1"/>
  <c r="GR65" i="7" s="1"/>
  <c r="GS65" i="7" s="1"/>
  <c r="GT65" i="7" s="1"/>
  <c r="GU65" i="7" s="1"/>
  <c r="GV65" i="7" s="1"/>
  <c r="GW65" i="7" s="1"/>
  <c r="GX65" i="7" s="1"/>
  <c r="GY65" i="7" s="1"/>
  <c r="GZ65" i="7" s="1"/>
  <c r="HA65" i="7" s="1"/>
  <c r="HB65" i="7" s="1"/>
  <c r="HC65" i="7" s="1"/>
  <c r="HD65" i="7" s="1"/>
  <c r="HE65" i="7" s="1"/>
  <c r="HF65" i="7" s="1"/>
  <c r="HG65" i="7" s="1"/>
  <c r="HH65" i="7" s="1"/>
  <c r="HI65" i="7" s="1"/>
  <c r="HJ65" i="7" s="1"/>
  <c r="HK65" i="7" s="1"/>
  <c r="HL65" i="7" s="1"/>
  <c r="HM65" i="7" s="1"/>
  <c r="HN65" i="7" s="1"/>
  <c r="HO65" i="7" s="1"/>
  <c r="HP65" i="7" s="1"/>
  <c r="HQ65" i="7" s="1"/>
  <c r="HR65" i="7" s="1"/>
  <c r="HS65" i="7" s="1"/>
  <c r="HT65" i="7" s="1"/>
  <c r="HU65" i="7" s="1"/>
  <c r="HV65" i="7" s="1"/>
  <c r="HW65" i="7" s="1"/>
  <c r="HX65" i="7" s="1"/>
  <c r="HY65" i="7" s="1"/>
  <c r="HZ65" i="7" s="1"/>
  <c r="IA65" i="7" s="1"/>
  <c r="IB65" i="7" s="1"/>
  <c r="IC65" i="7" s="1"/>
  <c r="ID65" i="7" s="1"/>
  <c r="IE65" i="7" s="1"/>
  <c r="IF65" i="7" s="1"/>
  <c r="IG65" i="7" s="1"/>
  <c r="IH65" i="7" s="1"/>
  <c r="II65" i="7" s="1"/>
  <c r="IJ65" i="7" s="1"/>
  <c r="IK65" i="7" s="1"/>
  <c r="IL65" i="7" s="1"/>
  <c r="IM65" i="7" s="1"/>
  <c r="IN65" i="7" s="1"/>
  <c r="IO65" i="7" s="1"/>
  <c r="IP65" i="7" s="1"/>
  <c r="IQ65" i="7" s="1"/>
  <c r="IR65" i="7" s="1"/>
  <c r="IS65" i="7" s="1"/>
  <c r="IT65" i="7" s="1"/>
  <c r="IU65" i="7" s="1"/>
  <c r="IV65" i="7" s="1"/>
  <c r="IW65" i="7" s="1"/>
  <c r="IX65" i="7" s="1"/>
  <c r="IY65" i="7" s="1"/>
  <c r="G42" i="7"/>
  <c r="H42" i="7" s="1"/>
  <c r="I42" i="7" s="1"/>
  <c r="J42" i="7" s="1"/>
  <c r="K42" i="7" s="1"/>
  <c r="L42" i="7" s="1"/>
  <c r="M42" i="7" s="1"/>
  <c r="N42" i="7" s="1"/>
  <c r="O42" i="7" s="1"/>
  <c r="P42" i="7" s="1"/>
  <c r="Q42" i="7" s="1"/>
  <c r="R42" i="7" s="1"/>
  <c r="S42" i="7" s="1"/>
  <c r="T42" i="7" s="1"/>
  <c r="U42" i="7" s="1"/>
  <c r="V42" i="7" s="1"/>
  <c r="W42" i="7" s="1"/>
  <c r="X42" i="7" s="1"/>
  <c r="Y42" i="7" s="1"/>
  <c r="Z42" i="7" s="1"/>
  <c r="AA42" i="7" s="1"/>
  <c r="AB42" i="7" s="1"/>
  <c r="AC42" i="7" s="1"/>
  <c r="AD42" i="7" s="1"/>
  <c r="AE42" i="7" s="1"/>
  <c r="AF42" i="7" s="1"/>
  <c r="AG42" i="7" s="1"/>
  <c r="AH42" i="7" s="1"/>
  <c r="AI42" i="7" s="1"/>
  <c r="AJ42" i="7" s="1"/>
  <c r="AK42" i="7" s="1"/>
  <c r="AL42" i="7" s="1"/>
  <c r="AM42" i="7" s="1"/>
  <c r="AN42" i="7" s="1"/>
  <c r="AO42" i="7" s="1"/>
  <c r="AP42" i="7" s="1"/>
  <c r="AQ42" i="7" s="1"/>
  <c r="AR42" i="7" s="1"/>
  <c r="AS42" i="7" s="1"/>
  <c r="AT42" i="7" s="1"/>
  <c r="AU42" i="7" s="1"/>
  <c r="AV42" i="7" s="1"/>
  <c r="AW42" i="7" s="1"/>
  <c r="AX42" i="7" s="1"/>
  <c r="AY42" i="7" s="1"/>
  <c r="AZ42" i="7" s="1"/>
  <c r="BA42" i="7" s="1"/>
  <c r="BB42" i="7" s="1"/>
  <c r="BC42" i="7" s="1"/>
  <c r="BD42" i="7" s="1"/>
  <c r="BE42" i="7" s="1"/>
  <c r="BF42" i="7" s="1"/>
  <c r="BG42" i="7" s="1"/>
  <c r="BH42" i="7" s="1"/>
  <c r="BI42" i="7" s="1"/>
  <c r="BJ42" i="7" s="1"/>
  <c r="BK42" i="7" s="1"/>
  <c r="BL42" i="7" s="1"/>
  <c r="BM42" i="7" s="1"/>
  <c r="BN42" i="7" s="1"/>
  <c r="BO42" i="7" s="1"/>
  <c r="BP42" i="7" s="1"/>
  <c r="BQ42" i="7" s="1"/>
  <c r="BR42" i="7" s="1"/>
  <c r="BS42" i="7" s="1"/>
  <c r="BT42" i="7" s="1"/>
  <c r="BU42" i="7" s="1"/>
  <c r="BV42" i="7" s="1"/>
  <c r="BW42" i="7" s="1"/>
  <c r="BX42" i="7" s="1"/>
  <c r="BY42" i="7" s="1"/>
  <c r="BZ42" i="7" s="1"/>
  <c r="CA42" i="7" s="1"/>
  <c r="CB42" i="7" s="1"/>
  <c r="CC42" i="7" s="1"/>
  <c r="CD42" i="7" s="1"/>
  <c r="CE42" i="7" s="1"/>
  <c r="CF42" i="7" s="1"/>
  <c r="CG42" i="7" s="1"/>
  <c r="CH42" i="7" s="1"/>
  <c r="CI42" i="7" s="1"/>
  <c r="CJ42" i="7" s="1"/>
  <c r="CK42" i="7" s="1"/>
  <c r="CL42" i="7" s="1"/>
  <c r="CM42" i="7" s="1"/>
  <c r="CN42" i="7" s="1"/>
  <c r="CO42" i="7" s="1"/>
  <c r="CP42" i="7" s="1"/>
  <c r="CQ42" i="7" s="1"/>
  <c r="CR42" i="7" s="1"/>
  <c r="CS42" i="7" s="1"/>
  <c r="CT42" i="7" s="1"/>
  <c r="CU42" i="7" s="1"/>
  <c r="CV42" i="7" s="1"/>
  <c r="CW42" i="7" s="1"/>
  <c r="CX42" i="7" s="1"/>
  <c r="CY42" i="7" s="1"/>
  <c r="CZ42" i="7" s="1"/>
  <c r="DA42" i="7" s="1"/>
  <c r="DB42" i="7" s="1"/>
  <c r="DC42" i="7" s="1"/>
  <c r="DD42" i="7" s="1"/>
  <c r="DE42" i="7" s="1"/>
  <c r="DF42" i="7" s="1"/>
  <c r="DG42" i="7" s="1"/>
  <c r="DH42" i="7" s="1"/>
  <c r="DI42" i="7" s="1"/>
  <c r="DJ42" i="7" s="1"/>
  <c r="DK42" i="7" s="1"/>
  <c r="DL42" i="7" s="1"/>
  <c r="DM42" i="7" s="1"/>
  <c r="DN42" i="7" s="1"/>
  <c r="DO42" i="7" s="1"/>
  <c r="DP42" i="7" s="1"/>
  <c r="DQ42" i="7" s="1"/>
  <c r="DR42" i="7" s="1"/>
  <c r="DS42" i="7" s="1"/>
  <c r="DT42" i="7" s="1"/>
  <c r="DU42" i="7" s="1"/>
  <c r="DV42" i="7" s="1"/>
  <c r="DW42" i="7" s="1"/>
  <c r="DX42" i="7" s="1"/>
  <c r="DY42" i="7" s="1"/>
  <c r="DZ42" i="7" s="1"/>
  <c r="EA42" i="7" s="1"/>
  <c r="EB42" i="7" s="1"/>
  <c r="EC42" i="7" s="1"/>
  <c r="ED42" i="7" s="1"/>
  <c r="EE42" i="7" s="1"/>
  <c r="EF42" i="7" s="1"/>
  <c r="EG42" i="7" s="1"/>
  <c r="EH42" i="7" s="1"/>
  <c r="EI42" i="7" s="1"/>
  <c r="EJ42" i="7" s="1"/>
  <c r="EK42" i="7" s="1"/>
  <c r="EL42" i="7" s="1"/>
  <c r="EM42" i="7" s="1"/>
  <c r="EN42" i="7" s="1"/>
  <c r="EO42" i="7" s="1"/>
  <c r="EP42" i="7" s="1"/>
  <c r="EQ42" i="7" s="1"/>
  <c r="ER42" i="7" s="1"/>
  <c r="ES42" i="7" s="1"/>
  <c r="ET42" i="7" s="1"/>
  <c r="EU42" i="7" s="1"/>
  <c r="EV42" i="7" s="1"/>
  <c r="EW42" i="7" s="1"/>
  <c r="EX42" i="7" s="1"/>
  <c r="EY42" i="7" s="1"/>
  <c r="EZ42" i="7" s="1"/>
  <c r="FA42" i="7" s="1"/>
  <c r="FB42" i="7" s="1"/>
  <c r="FC42" i="7" s="1"/>
  <c r="FD42" i="7" s="1"/>
  <c r="FE42" i="7" s="1"/>
  <c r="FF42" i="7" s="1"/>
  <c r="FG42" i="7" s="1"/>
  <c r="FH42" i="7" s="1"/>
  <c r="FI42" i="7" s="1"/>
  <c r="FJ42" i="7" s="1"/>
  <c r="FK42" i="7" s="1"/>
  <c r="FL42" i="7" s="1"/>
  <c r="FM42" i="7" s="1"/>
  <c r="FN42" i="7" s="1"/>
  <c r="FO42" i="7" s="1"/>
  <c r="FP42" i="7" s="1"/>
  <c r="FQ42" i="7" s="1"/>
  <c r="FR42" i="7" s="1"/>
  <c r="FS42" i="7" s="1"/>
  <c r="FT42" i="7" s="1"/>
  <c r="FU42" i="7" s="1"/>
  <c r="FV42" i="7" s="1"/>
  <c r="FW42" i="7" s="1"/>
  <c r="FX42" i="7" s="1"/>
  <c r="FY42" i="7" s="1"/>
  <c r="FZ42" i="7" s="1"/>
  <c r="GA42" i="7" s="1"/>
  <c r="GB42" i="7" s="1"/>
  <c r="GC42" i="7" s="1"/>
  <c r="GD42" i="7" s="1"/>
  <c r="GE42" i="7" s="1"/>
  <c r="GF42" i="7" s="1"/>
  <c r="GG42" i="7" s="1"/>
  <c r="GH42" i="7" s="1"/>
  <c r="GI42" i="7" s="1"/>
  <c r="GJ42" i="7" s="1"/>
  <c r="GK42" i="7" s="1"/>
  <c r="GL42" i="7" s="1"/>
  <c r="GM42" i="7" s="1"/>
  <c r="GN42" i="7" s="1"/>
  <c r="GO42" i="7" s="1"/>
  <c r="GP42" i="7" s="1"/>
  <c r="GQ42" i="7" s="1"/>
  <c r="GR42" i="7" s="1"/>
  <c r="GS42" i="7" s="1"/>
  <c r="GT42" i="7" s="1"/>
  <c r="GU42" i="7" s="1"/>
  <c r="GV42" i="7" s="1"/>
  <c r="GW42" i="7" s="1"/>
  <c r="GX42" i="7" s="1"/>
  <c r="GY42" i="7" s="1"/>
  <c r="GZ42" i="7" s="1"/>
  <c r="HA42" i="7" s="1"/>
  <c r="HB42" i="7" s="1"/>
  <c r="HC42" i="7" s="1"/>
  <c r="HD42" i="7" s="1"/>
  <c r="HE42" i="7" s="1"/>
  <c r="HF42" i="7" s="1"/>
  <c r="HG42" i="7" s="1"/>
  <c r="HH42" i="7" s="1"/>
  <c r="HI42" i="7" s="1"/>
  <c r="HJ42" i="7" s="1"/>
  <c r="HK42" i="7" s="1"/>
  <c r="HL42" i="7" s="1"/>
  <c r="HM42" i="7" s="1"/>
  <c r="HN42" i="7" s="1"/>
  <c r="HO42" i="7" s="1"/>
  <c r="HP42" i="7" s="1"/>
  <c r="HQ42" i="7" s="1"/>
  <c r="HR42" i="7" s="1"/>
  <c r="HS42" i="7" s="1"/>
  <c r="HT42" i="7" s="1"/>
  <c r="HU42" i="7" s="1"/>
  <c r="HV42" i="7" s="1"/>
  <c r="HW42" i="7" s="1"/>
  <c r="HX42" i="7" s="1"/>
  <c r="HY42" i="7" s="1"/>
  <c r="HZ42" i="7" s="1"/>
  <c r="IA42" i="7" s="1"/>
  <c r="IB42" i="7" s="1"/>
  <c r="IC42" i="7" s="1"/>
  <c r="ID42" i="7" s="1"/>
  <c r="IE42" i="7" s="1"/>
  <c r="IF42" i="7" s="1"/>
  <c r="IG42" i="7" s="1"/>
  <c r="IH42" i="7" s="1"/>
  <c r="II42" i="7" s="1"/>
  <c r="IJ42" i="7" s="1"/>
  <c r="IK42" i="7" s="1"/>
  <c r="IL42" i="7" s="1"/>
  <c r="IM42" i="7" s="1"/>
  <c r="IN42" i="7" s="1"/>
  <c r="IO42" i="7" s="1"/>
  <c r="IP42" i="7" s="1"/>
  <c r="IQ42" i="7" s="1"/>
  <c r="IR42" i="7" s="1"/>
  <c r="IS42" i="7" s="1"/>
  <c r="IT42" i="7" s="1"/>
  <c r="IU42" i="7" s="1"/>
  <c r="IV42" i="7" s="1"/>
  <c r="IW42" i="7" s="1"/>
  <c r="IX42" i="7" s="1"/>
  <c r="IY42" i="7" s="1"/>
  <c r="G19" i="7"/>
  <c r="H19" i="7" s="1"/>
  <c r="I19" i="7" s="1"/>
  <c r="J19" i="7" s="1"/>
  <c r="K19" i="7" s="1"/>
  <c r="L19" i="7" s="1"/>
  <c r="M19" i="7" s="1"/>
  <c r="N19" i="7" s="1"/>
  <c r="O19" i="7" s="1"/>
  <c r="P19" i="7" s="1"/>
  <c r="Q19" i="7" s="1"/>
  <c r="R19" i="7" s="1"/>
  <c r="S19" i="7" s="1"/>
  <c r="T19" i="7" s="1"/>
  <c r="U19" i="7" s="1"/>
  <c r="V19" i="7" s="1"/>
  <c r="W19" i="7" s="1"/>
  <c r="X19" i="7" s="1"/>
  <c r="Y19" i="7" s="1"/>
  <c r="Z19" i="7" s="1"/>
  <c r="AA19" i="7" s="1"/>
  <c r="AB19" i="7" s="1"/>
  <c r="AC19" i="7" s="1"/>
  <c r="AD19" i="7" s="1"/>
  <c r="AE19" i="7" s="1"/>
  <c r="AF19" i="7" s="1"/>
  <c r="AG19" i="7" s="1"/>
  <c r="AH19" i="7" s="1"/>
  <c r="AI19" i="7" s="1"/>
  <c r="AJ19" i="7" s="1"/>
  <c r="AK19" i="7" s="1"/>
  <c r="AL19" i="7" s="1"/>
  <c r="AM19" i="7" s="1"/>
  <c r="AN19" i="7" s="1"/>
  <c r="AO19" i="7" s="1"/>
  <c r="AP19" i="7" s="1"/>
  <c r="AQ19" i="7" s="1"/>
  <c r="AR19" i="7" s="1"/>
  <c r="AS19" i="7" s="1"/>
  <c r="AT19" i="7" s="1"/>
  <c r="AU19" i="7" s="1"/>
  <c r="AV19" i="7" s="1"/>
  <c r="AW19" i="7" s="1"/>
  <c r="AX19" i="7" s="1"/>
  <c r="AY19" i="7" s="1"/>
  <c r="AZ19" i="7" s="1"/>
  <c r="BA19" i="7" s="1"/>
  <c r="BB19" i="7" s="1"/>
  <c r="BC19" i="7" s="1"/>
  <c r="BD19" i="7" s="1"/>
  <c r="BE19" i="7" s="1"/>
  <c r="BF19" i="7" s="1"/>
  <c r="BG19" i="7" s="1"/>
  <c r="BH19" i="7" s="1"/>
  <c r="BI19" i="7" s="1"/>
  <c r="BJ19" i="7" s="1"/>
  <c r="BK19" i="7" s="1"/>
  <c r="BL19" i="7" s="1"/>
  <c r="BM19" i="7" s="1"/>
  <c r="BN19" i="7" s="1"/>
  <c r="BO19" i="7" s="1"/>
  <c r="BP19" i="7" s="1"/>
  <c r="BQ19" i="7" s="1"/>
  <c r="BR19" i="7" s="1"/>
  <c r="BS19" i="7" s="1"/>
  <c r="BT19" i="7" s="1"/>
  <c r="BU19" i="7" s="1"/>
  <c r="BV19" i="7" s="1"/>
  <c r="BW19" i="7" s="1"/>
  <c r="BX19" i="7" s="1"/>
  <c r="BY19" i="7" s="1"/>
  <c r="BZ19" i="7" s="1"/>
  <c r="CA19" i="7" s="1"/>
  <c r="CB19" i="7" s="1"/>
  <c r="CC19" i="7" s="1"/>
  <c r="CD19" i="7" s="1"/>
  <c r="CE19" i="7" s="1"/>
  <c r="CF19" i="7" s="1"/>
  <c r="CG19" i="7" s="1"/>
  <c r="CH19" i="7" s="1"/>
  <c r="CI19" i="7" s="1"/>
  <c r="CJ19" i="7" s="1"/>
  <c r="CK19" i="7" s="1"/>
  <c r="CL19" i="7" s="1"/>
  <c r="CM19" i="7" s="1"/>
  <c r="CN19" i="7" s="1"/>
  <c r="CO19" i="7" s="1"/>
  <c r="CP19" i="7" s="1"/>
  <c r="CQ19" i="7" s="1"/>
  <c r="CR19" i="7" s="1"/>
  <c r="CS19" i="7" s="1"/>
  <c r="CT19" i="7" s="1"/>
  <c r="CU19" i="7" s="1"/>
  <c r="CV19" i="7" s="1"/>
  <c r="CW19" i="7" s="1"/>
  <c r="CX19" i="7" s="1"/>
  <c r="CY19" i="7" s="1"/>
  <c r="CZ19" i="7" s="1"/>
  <c r="DA19" i="7" s="1"/>
  <c r="DB19" i="7" s="1"/>
  <c r="DC19" i="7" s="1"/>
  <c r="DD19" i="7" s="1"/>
  <c r="DE19" i="7" s="1"/>
  <c r="DF19" i="7" s="1"/>
  <c r="DG19" i="7" s="1"/>
  <c r="DH19" i="7" s="1"/>
  <c r="DI19" i="7" s="1"/>
  <c r="DJ19" i="7" s="1"/>
  <c r="DK19" i="7" s="1"/>
  <c r="DL19" i="7" s="1"/>
  <c r="DM19" i="7" s="1"/>
  <c r="DN19" i="7" s="1"/>
  <c r="DO19" i="7" s="1"/>
  <c r="DP19" i="7" s="1"/>
  <c r="DQ19" i="7" s="1"/>
  <c r="DR19" i="7" s="1"/>
  <c r="DS19" i="7" s="1"/>
  <c r="DT19" i="7" s="1"/>
  <c r="DU19" i="7" s="1"/>
  <c r="DV19" i="7" s="1"/>
  <c r="DW19" i="7" s="1"/>
  <c r="DX19" i="7" s="1"/>
  <c r="DY19" i="7" s="1"/>
  <c r="DZ19" i="7" s="1"/>
  <c r="EA19" i="7" s="1"/>
  <c r="EB19" i="7" s="1"/>
  <c r="EC19" i="7" s="1"/>
  <c r="ED19" i="7" s="1"/>
  <c r="EE19" i="7" s="1"/>
  <c r="EF19" i="7" s="1"/>
  <c r="EG19" i="7" s="1"/>
  <c r="EH19" i="7" s="1"/>
  <c r="EI19" i="7" s="1"/>
  <c r="EJ19" i="7" s="1"/>
  <c r="EK19" i="7" s="1"/>
  <c r="EL19" i="7" s="1"/>
  <c r="EM19" i="7" s="1"/>
  <c r="EN19" i="7" s="1"/>
  <c r="EO19" i="7" s="1"/>
  <c r="EP19" i="7" s="1"/>
  <c r="EQ19" i="7" s="1"/>
  <c r="ER19" i="7" s="1"/>
  <c r="ES19" i="7" s="1"/>
  <c r="ET19" i="7" s="1"/>
  <c r="EU19" i="7" s="1"/>
  <c r="EV19" i="7" s="1"/>
  <c r="EW19" i="7" s="1"/>
  <c r="EX19" i="7" s="1"/>
  <c r="EY19" i="7" s="1"/>
  <c r="EZ19" i="7" s="1"/>
  <c r="FA19" i="7" s="1"/>
  <c r="FB19" i="7" s="1"/>
  <c r="FC19" i="7" s="1"/>
  <c r="FD19" i="7" s="1"/>
  <c r="FE19" i="7" s="1"/>
  <c r="FF19" i="7" s="1"/>
  <c r="FG19" i="7" s="1"/>
  <c r="FH19" i="7" s="1"/>
  <c r="FI19" i="7" s="1"/>
  <c r="FJ19" i="7" s="1"/>
  <c r="FK19" i="7" s="1"/>
  <c r="FL19" i="7" s="1"/>
  <c r="FM19" i="7" s="1"/>
  <c r="FN19" i="7" s="1"/>
  <c r="FO19" i="7" s="1"/>
  <c r="FP19" i="7" s="1"/>
  <c r="FQ19" i="7" s="1"/>
  <c r="FR19" i="7" s="1"/>
  <c r="FS19" i="7" s="1"/>
  <c r="FT19" i="7" s="1"/>
  <c r="FU19" i="7" s="1"/>
  <c r="FV19" i="7" s="1"/>
  <c r="FW19" i="7" s="1"/>
  <c r="FX19" i="7" s="1"/>
  <c r="FY19" i="7" s="1"/>
  <c r="FZ19" i="7" s="1"/>
  <c r="GA19" i="7" s="1"/>
  <c r="GB19" i="7" s="1"/>
  <c r="GC19" i="7" s="1"/>
  <c r="GD19" i="7" s="1"/>
  <c r="GE19" i="7" s="1"/>
  <c r="GF19" i="7" s="1"/>
  <c r="GG19" i="7" s="1"/>
  <c r="GH19" i="7" s="1"/>
  <c r="GI19" i="7" s="1"/>
  <c r="GJ19" i="7" s="1"/>
  <c r="GK19" i="7" s="1"/>
  <c r="GL19" i="7" s="1"/>
  <c r="GM19" i="7" s="1"/>
  <c r="GN19" i="7" s="1"/>
  <c r="GO19" i="7" s="1"/>
  <c r="GP19" i="7" s="1"/>
  <c r="GQ19" i="7" s="1"/>
  <c r="GR19" i="7" s="1"/>
  <c r="GS19" i="7" s="1"/>
  <c r="GT19" i="7" s="1"/>
  <c r="GU19" i="7" s="1"/>
  <c r="GV19" i="7" s="1"/>
  <c r="GW19" i="7" s="1"/>
  <c r="GX19" i="7" s="1"/>
  <c r="GY19" i="7" s="1"/>
  <c r="GZ19" i="7" s="1"/>
  <c r="HA19" i="7" s="1"/>
  <c r="HB19" i="7" s="1"/>
  <c r="HC19" i="7" s="1"/>
  <c r="HD19" i="7" s="1"/>
  <c r="HE19" i="7" s="1"/>
  <c r="HF19" i="7" s="1"/>
  <c r="HG19" i="7" s="1"/>
  <c r="HH19" i="7" s="1"/>
  <c r="HI19" i="7" s="1"/>
  <c r="HJ19" i="7" s="1"/>
  <c r="HK19" i="7" s="1"/>
  <c r="HL19" i="7" s="1"/>
  <c r="HM19" i="7" s="1"/>
  <c r="HN19" i="7" s="1"/>
  <c r="HO19" i="7" s="1"/>
  <c r="HP19" i="7" s="1"/>
  <c r="HQ19" i="7" s="1"/>
  <c r="HR19" i="7" s="1"/>
  <c r="HS19" i="7" s="1"/>
  <c r="HT19" i="7" s="1"/>
  <c r="HU19" i="7" s="1"/>
  <c r="HV19" i="7" s="1"/>
  <c r="HW19" i="7" s="1"/>
  <c r="HX19" i="7" s="1"/>
  <c r="HY19" i="7" s="1"/>
  <c r="HZ19" i="7" s="1"/>
  <c r="IA19" i="7" s="1"/>
  <c r="IB19" i="7" s="1"/>
  <c r="IC19" i="7" s="1"/>
  <c r="ID19" i="7" s="1"/>
  <c r="IE19" i="7" s="1"/>
  <c r="IF19" i="7" s="1"/>
  <c r="IG19" i="7" s="1"/>
  <c r="IH19" i="7" s="1"/>
  <c r="II19" i="7" s="1"/>
  <c r="IJ19" i="7" s="1"/>
  <c r="IK19" i="7" s="1"/>
  <c r="IL19" i="7" s="1"/>
  <c r="IM19" i="7" s="1"/>
  <c r="IN19" i="7" s="1"/>
  <c r="IO19" i="7" s="1"/>
  <c r="IP19" i="7" s="1"/>
  <c r="IQ19" i="7" s="1"/>
  <c r="IR19" i="7" s="1"/>
  <c r="IS19" i="7" s="1"/>
  <c r="IT19" i="7" s="1"/>
  <c r="IU19" i="7" s="1"/>
  <c r="IV19" i="7" s="1"/>
  <c r="IW19" i="7" s="1"/>
  <c r="IX19" i="7" s="1"/>
  <c r="IY19" i="7" s="1"/>
  <c r="IX17" i="7"/>
  <c r="IY17" i="7" s="1"/>
  <c r="IX4" i="7" l="1"/>
  <c r="IY4" i="7" s="1"/>
  <c r="IZ2" i="7" s="1"/>
  <c r="C191" i="2"/>
  <c r="L191" i="2" s="1"/>
  <c r="B12" i="5" l="1"/>
  <c r="D15" i="3"/>
  <c r="C6" i="3"/>
  <c r="CL191" i="3"/>
  <c r="CL190" i="3"/>
  <c r="CL189" i="3"/>
  <c r="CM191" i="3" s="1"/>
  <c r="CL188" i="3"/>
  <c r="CL187" i="3"/>
  <c r="CL186" i="3"/>
  <c r="CL185" i="3"/>
  <c r="CM187" i="3" s="1"/>
  <c r="CL184" i="3"/>
  <c r="CM186" i="3" s="1"/>
  <c r="CL183" i="3"/>
  <c r="CL182" i="3"/>
  <c r="CM184" i="3" s="1"/>
  <c r="CL181" i="3"/>
  <c r="CM183" i="3" s="1"/>
  <c r="CL180" i="3"/>
  <c r="CL179" i="3"/>
  <c r="CL178" i="3"/>
  <c r="CL177" i="3"/>
  <c r="CM179" i="3" s="1"/>
  <c r="CL176" i="3"/>
  <c r="CM178" i="3" s="1"/>
  <c r="CL175" i="3"/>
  <c r="CL174" i="3"/>
  <c r="CM176" i="3" s="1"/>
  <c r="CL173" i="3"/>
  <c r="CM175" i="3" s="1"/>
  <c r="CL172" i="3"/>
  <c r="CL171" i="3"/>
  <c r="CL170" i="3"/>
  <c r="CL169" i="3"/>
  <c r="CM171" i="3" s="1"/>
  <c r="CL168" i="3"/>
  <c r="CM170" i="3" s="1"/>
  <c r="CL167" i="3"/>
  <c r="CL166" i="3"/>
  <c r="CM168" i="3" s="1"/>
  <c r="CL165" i="3"/>
  <c r="CM167" i="3" s="1"/>
  <c r="CL164" i="3"/>
  <c r="CL163" i="3"/>
  <c r="CL162" i="3"/>
  <c r="CL161" i="3"/>
  <c r="CM163" i="3" s="1"/>
  <c r="CL160" i="3"/>
  <c r="CM162" i="3" s="1"/>
  <c r="CL159" i="3"/>
  <c r="CL158" i="3"/>
  <c r="CM160" i="3" s="1"/>
  <c r="CL157" i="3"/>
  <c r="CM159" i="3" s="1"/>
  <c r="CL156" i="3"/>
  <c r="CL155" i="3"/>
  <c r="CL154" i="3"/>
  <c r="CL153" i="3"/>
  <c r="CM155" i="3" s="1"/>
  <c r="CL152" i="3"/>
  <c r="CM154" i="3" s="1"/>
  <c r="CL151" i="3"/>
  <c r="CL150" i="3"/>
  <c r="CM152" i="3" s="1"/>
  <c r="CL149" i="3"/>
  <c r="CM151" i="3" s="1"/>
  <c r="CL148" i="3"/>
  <c r="CL147" i="3"/>
  <c r="CL146" i="3"/>
  <c r="CL145" i="3"/>
  <c r="CM147" i="3" s="1"/>
  <c r="CL144" i="3"/>
  <c r="CM146" i="3" s="1"/>
  <c r="CL143" i="3"/>
  <c r="CL142" i="3"/>
  <c r="CM144" i="3" s="1"/>
  <c r="CL141" i="3"/>
  <c r="CM143" i="3" s="1"/>
  <c r="CL140" i="3"/>
  <c r="CL139" i="3"/>
  <c r="CL138" i="3"/>
  <c r="CL137" i="3"/>
  <c r="CM139" i="3" s="1"/>
  <c r="CL136" i="3"/>
  <c r="CM138" i="3" s="1"/>
  <c r="CL135" i="3"/>
  <c r="CL134" i="3"/>
  <c r="CM136" i="3" s="1"/>
  <c r="CL133" i="3"/>
  <c r="CM135" i="3" s="1"/>
  <c r="CL132" i="3"/>
  <c r="CL131" i="3"/>
  <c r="CL130" i="3"/>
  <c r="CL129" i="3"/>
  <c r="CL128" i="3"/>
  <c r="CM130" i="3" s="1"/>
  <c r="CL127" i="3"/>
  <c r="CL126" i="3"/>
  <c r="CM128" i="3" s="1"/>
  <c r="CL125" i="3"/>
  <c r="CM127" i="3" s="1"/>
  <c r="CL124" i="3"/>
  <c r="CL123" i="3"/>
  <c r="CL122" i="3"/>
  <c r="CL121" i="3"/>
  <c r="CL120" i="3"/>
  <c r="CM122" i="3" s="1"/>
  <c r="CL119" i="3"/>
  <c r="CL118" i="3"/>
  <c r="CM120" i="3" s="1"/>
  <c r="CL117" i="3"/>
  <c r="CM119" i="3" s="1"/>
  <c r="CL116" i="3"/>
  <c r="CL115" i="3"/>
  <c r="CL114" i="3"/>
  <c r="CL113" i="3"/>
  <c r="CL112" i="3"/>
  <c r="CM114" i="3" s="1"/>
  <c r="CL111" i="3"/>
  <c r="CL110" i="3"/>
  <c r="CM112" i="3" s="1"/>
  <c r="CL109" i="3"/>
  <c r="CM111" i="3" s="1"/>
  <c r="CL108" i="3"/>
  <c r="CL107" i="3"/>
  <c r="CL106" i="3"/>
  <c r="CL105" i="3"/>
  <c r="CL104" i="3"/>
  <c r="CM106" i="3" s="1"/>
  <c r="CL103" i="3"/>
  <c r="CL102" i="3"/>
  <c r="CM104" i="3" s="1"/>
  <c r="CL101" i="3"/>
  <c r="CM103" i="3" s="1"/>
  <c r="CL100" i="3"/>
  <c r="CL99" i="3"/>
  <c r="CL98" i="3"/>
  <c r="CM100" i="3" s="1"/>
  <c r="CL97" i="3"/>
  <c r="CL96" i="3"/>
  <c r="CL95" i="3"/>
  <c r="CL94" i="3"/>
  <c r="CM96" i="3" s="1"/>
  <c r="CL93" i="3"/>
  <c r="CM95" i="3" s="1"/>
  <c r="CL92" i="3"/>
  <c r="CL91" i="3"/>
  <c r="CL90" i="3"/>
  <c r="CL89" i="3"/>
  <c r="CL88" i="3"/>
  <c r="CL87" i="3"/>
  <c r="CL86" i="3"/>
  <c r="CM88" i="3" s="1"/>
  <c r="CL85" i="3"/>
  <c r="CM87" i="3" s="1"/>
  <c r="CL84" i="3"/>
  <c r="CL83" i="3"/>
  <c r="CL82" i="3"/>
  <c r="CM84" i="3" s="1"/>
  <c r="CL81" i="3"/>
  <c r="CL80" i="3"/>
  <c r="CL79" i="3"/>
  <c r="CL78" i="3"/>
  <c r="CM80" i="3" s="1"/>
  <c r="CL77" i="3"/>
  <c r="CM79" i="3" s="1"/>
  <c r="CL76" i="3"/>
  <c r="CL75" i="3"/>
  <c r="CL74" i="3"/>
  <c r="CM76" i="3" s="1"/>
  <c r="CL73" i="3"/>
  <c r="CL72" i="3"/>
  <c r="CL71" i="3"/>
  <c r="CL70" i="3"/>
  <c r="CM72" i="3" s="1"/>
  <c r="CL69" i="3"/>
  <c r="CM71" i="3" s="1"/>
  <c r="CL68" i="3"/>
  <c r="CL67" i="3"/>
  <c r="CL66" i="3"/>
  <c r="CM68" i="3" s="1"/>
  <c r="CL65" i="3"/>
  <c r="CL64" i="3"/>
  <c r="CL63" i="3"/>
  <c r="CL62" i="3"/>
  <c r="CM64" i="3" s="1"/>
  <c r="CL61" i="3"/>
  <c r="CM63" i="3" s="1"/>
  <c r="CL60" i="3"/>
  <c r="CL59" i="3"/>
  <c r="CL58" i="3"/>
  <c r="CM60" i="3" s="1"/>
  <c r="CL57" i="3"/>
  <c r="CL56" i="3"/>
  <c r="CL55" i="3"/>
  <c r="CL54" i="3"/>
  <c r="CM56" i="3" s="1"/>
  <c r="CL53" i="3"/>
  <c r="CM55" i="3" s="1"/>
  <c r="CL52" i="3"/>
  <c r="CL51" i="3"/>
  <c r="CL50" i="3"/>
  <c r="CM52" i="3" s="1"/>
  <c r="CL49" i="3"/>
  <c r="CL48" i="3"/>
  <c r="CL47" i="3"/>
  <c r="CL46" i="3"/>
  <c r="CM48" i="3" s="1"/>
  <c r="CL45" i="3"/>
  <c r="CM47" i="3" s="1"/>
  <c r="CL44" i="3"/>
  <c r="CL43" i="3"/>
  <c r="CL42" i="3"/>
  <c r="CM44" i="3" s="1"/>
  <c r="CL41" i="3"/>
  <c r="CL40" i="3"/>
  <c r="CL39" i="3"/>
  <c r="CL38" i="3"/>
  <c r="CM40" i="3" s="1"/>
  <c r="CL37" i="3"/>
  <c r="CM39" i="3" s="1"/>
  <c r="CL36" i="3"/>
  <c r="CL35" i="3"/>
  <c r="CL34" i="3"/>
  <c r="CM36" i="3" s="1"/>
  <c r="CL33" i="3"/>
  <c r="CL32" i="3"/>
  <c r="CL31" i="3"/>
  <c r="CL30" i="3"/>
  <c r="CM32" i="3" s="1"/>
  <c r="CL29" i="3"/>
  <c r="CM31" i="3" s="1"/>
  <c r="CL28" i="3"/>
  <c r="CL27" i="3"/>
  <c r="CL26" i="3"/>
  <c r="CM28" i="3" s="1"/>
  <c r="CL25" i="3"/>
  <c r="CL24" i="3"/>
  <c r="CL23" i="3"/>
  <c r="CL22" i="3"/>
  <c r="CM24" i="3" s="1"/>
  <c r="CL21" i="3"/>
  <c r="CM23" i="3" s="1"/>
  <c r="CL20" i="3"/>
  <c r="CL19" i="3"/>
  <c r="CL18" i="3"/>
  <c r="CL17" i="3"/>
  <c r="BL22" i="3"/>
  <c r="BL191" i="3"/>
  <c r="BK191" i="3"/>
  <c r="BL190" i="3"/>
  <c r="BK190" i="3"/>
  <c r="BN190" i="3" s="1"/>
  <c r="BL189" i="3"/>
  <c r="BK189" i="3"/>
  <c r="BL188" i="3"/>
  <c r="BK188" i="3"/>
  <c r="BN188" i="3" s="1"/>
  <c r="BL187" i="3"/>
  <c r="BK187" i="3"/>
  <c r="BN186" i="3"/>
  <c r="BM186" i="3"/>
  <c r="BL186" i="3"/>
  <c r="BK186" i="3"/>
  <c r="BL185" i="3"/>
  <c r="BK185" i="3"/>
  <c r="BL184" i="3"/>
  <c r="BK184" i="3"/>
  <c r="BL183" i="3"/>
  <c r="BK183" i="3"/>
  <c r="BL182" i="3"/>
  <c r="BK182" i="3"/>
  <c r="BL181" i="3"/>
  <c r="BK181" i="3"/>
  <c r="BL180" i="3"/>
  <c r="BK180" i="3"/>
  <c r="BN180" i="3" s="1"/>
  <c r="BL179" i="3"/>
  <c r="BK179" i="3"/>
  <c r="BL178" i="3"/>
  <c r="BK178" i="3"/>
  <c r="BN178" i="3" s="1"/>
  <c r="BL177" i="3"/>
  <c r="BK177" i="3"/>
  <c r="BL176" i="3"/>
  <c r="BK176" i="3"/>
  <c r="BL175" i="3"/>
  <c r="BK175" i="3"/>
  <c r="BL174" i="3"/>
  <c r="BM174" i="3" s="1"/>
  <c r="BK174" i="3"/>
  <c r="BL173" i="3"/>
  <c r="BK173" i="3"/>
  <c r="BL172" i="3"/>
  <c r="BK172" i="3"/>
  <c r="BN172" i="3" s="1"/>
  <c r="BL171" i="3"/>
  <c r="BK171" i="3"/>
  <c r="BL170" i="3"/>
  <c r="BK170" i="3"/>
  <c r="BL169" i="3"/>
  <c r="BK169" i="3"/>
  <c r="BL168" i="3"/>
  <c r="BK168" i="3"/>
  <c r="BN168" i="3" s="1"/>
  <c r="BL167" i="3"/>
  <c r="BK167" i="3"/>
  <c r="BL166" i="3"/>
  <c r="BM166" i="3" s="1"/>
  <c r="BK166" i="3"/>
  <c r="BL165" i="3"/>
  <c r="BK165" i="3"/>
  <c r="BL164" i="3"/>
  <c r="BK164" i="3"/>
  <c r="BN164" i="3" s="1"/>
  <c r="BL163" i="3"/>
  <c r="BK163" i="3"/>
  <c r="BN162" i="3"/>
  <c r="BL162" i="3"/>
  <c r="BK162" i="3"/>
  <c r="BM162" i="3" s="1"/>
  <c r="BL161" i="3"/>
  <c r="BK161" i="3"/>
  <c r="BL160" i="3"/>
  <c r="BK160" i="3"/>
  <c r="BN160" i="3" s="1"/>
  <c r="BL159" i="3"/>
  <c r="BK159" i="3"/>
  <c r="BM158" i="3"/>
  <c r="BL158" i="3"/>
  <c r="BK158" i="3"/>
  <c r="BN158" i="3" s="1"/>
  <c r="BL157" i="3"/>
  <c r="BK157" i="3"/>
  <c r="BL156" i="3"/>
  <c r="BK156" i="3"/>
  <c r="BN156" i="3" s="1"/>
  <c r="BL155" i="3"/>
  <c r="BK155" i="3"/>
  <c r="BL154" i="3"/>
  <c r="BM154" i="3" s="1"/>
  <c r="BK154" i="3"/>
  <c r="BN154" i="3" s="1"/>
  <c r="BL153" i="3"/>
  <c r="BK153" i="3"/>
  <c r="BL152" i="3"/>
  <c r="BK152" i="3"/>
  <c r="BN152" i="3" s="1"/>
  <c r="BL151" i="3"/>
  <c r="BK151" i="3"/>
  <c r="BM150" i="3"/>
  <c r="BL150" i="3"/>
  <c r="BK150" i="3"/>
  <c r="BN150" i="3" s="1"/>
  <c r="BL149" i="3"/>
  <c r="BK149" i="3"/>
  <c r="BL148" i="3"/>
  <c r="BK148" i="3"/>
  <c r="BL147" i="3"/>
  <c r="BK147" i="3"/>
  <c r="BL146" i="3"/>
  <c r="BK146" i="3"/>
  <c r="BL145" i="3"/>
  <c r="BK145" i="3"/>
  <c r="BL144" i="3"/>
  <c r="BK144" i="3"/>
  <c r="BN144" i="3" s="1"/>
  <c r="BL143" i="3"/>
  <c r="BK143" i="3"/>
  <c r="BM142" i="3"/>
  <c r="BL142" i="3"/>
  <c r="BK142" i="3"/>
  <c r="BN142" i="3" s="1"/>
  <c r="BL141" i="3"/>
  <c r="BK141" i="3"/>
  <c r="BL140" i="3"/>
  <c r="BK140" i="3"/>
  <c r="BL139" i="3"/>
  <c r="BK139" i="3"/>
  <c r="BM138" i="3"/>
  <c r="BL138" i="3"/>
  <c r="BK138" i="3"/>
  <c r="BN138" i="3" s="1"/>
  <c r="BL137" i="3"/>
  <c r="BK137" i="3"/>
  <c r="BL136" i="3"/>
  <c r="BK136" i="3"/>
  <c r="BN136" i="3" s="1"/>
  <c r="BL135" i="3"/>
  <c r="BK135" i="3"/>
  <c r="BL134" i="3"/>
  <c r="BK134" i="3"/>
  <c r="BL133" i="3"/>
  <c r="BK133" i="3"/>
  <c r="BL132" i="3"/>
  <c r="BK132" i="3"/>
  <c r="BL131" i="3"/>
  <c r="BK131" i="3"/>
  <c r="BM130" i="3"/>
  <c r="BL130" i="3"/>
  <c r="BK130" i="3"/>
  <c r="BN130" i="3" s="1"/>
  <c r="BL129" i="3"/>
  <c r="BK129" i="3"/>
  <c r="BL128" i="3"/>
  <c r="BK128" i="3"/>
  <c r="BL127" i="3"/>
  <c r="BK127" i="3"/>
  <c r="BL126" i="3"/>
  <c r="BK126" i="3"/>
  <c r="BL125" i="3"/>
  <c r="BK125" i="3"/>
  <c r="BL124" i="3"/>
  <c r="BK124" i="3"/>
  <c r="BN124" i="3" s="1"/>
  <c r="BL123" i="3"/>
  <c r="BK123" i="3"/>
  <c r="BM122" i="3"/>
  <c r="BL122" i="3"/>
  <c r="BK122" i="3"/>
  <c r="BN122" i="3" s="1"/>
  <c r="BL121" i="3"/>
  <c r="BK121" i="3"/>
  <c r="BL120" i="3"/>
  <c r="BK120" i="3"/>
  <c r="BL119" i="3"/>
  <c r="BK119" i="3"/>
  <c r="BL118" i="3"/>
  <c r="BK118" i="3"/>
  <c r="BL117" i="3"/>
  <c r="BK117" i="3"/>
  <c r="BL116" i="3"/>
  <c r="BK116" i="3"/>
  <c r="BN116" i="3" s="1"/>
  <c r="BL115" i="3"/>
  <c r="BK115" i="3"/>
  <c r="BN114" i="3"/>
  <c r="BL114" i="3"/>
  <c r="BK114" i="3"/>
  <c r="BM114" i="3" s="1"/>
  <c r="BL113" i="3"/>
  <c r="BK113" i="3"/>
  <c r="BL112" i="3"/>
  <c r="BK112" i="3"/>
  <c r="BL111" i="3"/>
  <c r="BK111" i="3"/>
  <c r="BL110" i="3"/>
  <c r="BK110" i="3"/>
  <c r="BL109" i="3"/>
  <c r="BK109" i="3"/>
  <c r="BL108" i="3"/>
  <c r="BK108" i="3"/>
  <c r="BN108" i="3" s="1"/>
  <c r="BL107" i="3"/>
  <c r="BK107" i="3"/>
  <c r="BN106" i="3"/>
  <c r="BL106" i="3"/>
  <c r="BK106" i="3"/>
  <c r="BM106" i="3" s="1"/>
  <c r="BL105" i="3"/>
  <c r="BK105" i="3"/>
  <c r="BL104" i="3"/>
  <c r="BK104" i="3"/>
  <c r="BN104" i="3" s="1"/>
  <c r="BL103" i="3"/>
  <c r="BK103" i="3"/>
  <c r="BL102" i="3"/>
  <c r="BM102" i="3" s="1"/>
  <c r="BK102" i="3"/>
  <c r="BL101" i="3"/>
  <c r="BK101" i="3"/>
  <c r="BL100" i="3"/>
  <c r="BK100" i="3"/>
  <c r="BN100" i="3" s="1"/>
  <c r="BL99" i="3"/>
  <c r="BK99" i="3"/>
  <c r="BN98" i="3"/>
  <c r="BL98" i="3"/>
  <c r="BK98" i="3"/>
  <c r="BM98" i="3" s="1"/>
  <c r="BL97" i="3"/>
  <c r="BK97" i="3"/>
  <c r="BL96" i="3"/>
  <c r="BK96" i="3"/>
  <c r="BN96" i="3" s="1"/>
  <c r="BL95" i="3"/>
  <c r="BK95" i="3"/>
  <c r="BM94" i="3"/>
  <c r="BL94" i="3"/>
  <c r="BK94" i="3"/>
  <c r="BN94" i="3" s="1"/>
  <c r="BL93" i="3"/>
  <c r="BK93" i="3"/>
  <c r="BL92" i="3"/>
  <c r="BK92" i="3"/>
  <c r="BN92" i="3" s="1"/>
  <c r="BL91" i="3"/>
  <c r="BK91" i="3"/>
  <c r="BL90" i="3"/>
  <c r="BK90" i="3"/>
  <c r="BN90" i="3" s="1"/>
  <c r="BL89" i="3"/>
  <c r="BK89" i="3"/>
  <c r="BL88" i="3"/>
  <c r="BK88" i="3"/>
  <c r="BN88" i="3" s="1"/>
  <c r="BL87" i="3"/>
  <c r="BK87" i="3"/>
  <c r="BM86" i="3"/>
  <c r="BL86" i="3"/>
  <c r="BK86" i="3"/>
  <c r="BN86" i="3" s="1"/>
  <c r="BL85" i="3"/>
  <c r="BK85" i="3"/>
  <c r="BL84" i="3"/>
  <c r="BK84" i="3"/>
  <c r="BL83" i="3"/>
  <c r="BK83" i="3"/>
  <c r="BL82" i="3"/>
  <c r="BK82" i="3"/>
  <c r="BL81" i="3"/>
  <c r="BK81" i="3"/>
  <c r="BL80" i="3"/>
  <c r="BK80" i="3"/>
  <c r="BN80" i="3" s="1"/>
  <c r="BL79" i="3"/>
  <c r="BK79" i="3"/>
  <c r="BM78" i="3"/>
  <c r="BL78" i="3"/>
  <c r="BK78" i="3"/>
  <c r="BN78" i="3" s="1"/>
  <c r="BL77" i="3"/>
  <c r="BK77" i="3"/>
  <c r="BL76" i="3"/>
  <c r="BK76" i="3"/>
  <c r="BL75" i="3"/>
  <c r="BK75" i="3"/>
  <c r="BM74" i="3"/>
  <c r="BL74" i="3"/>
  <c r="BK74" i="3"/>
  <c r="BN74" i="3" s="1"/>
  <c r="BL73" i="3"/>
  <c r="BK73" i="3"/>
  <c r="BL72" i="3"/>
  <c r="BK72" i="3"/>
  <c r="BN72" i="3" s="1"/>
  <c r="BL71" i="3"/>
  <c r="BK71" i="3"/>
  <c r="BL70" i="3"/>
  <c r="BK70" i="3"/>
  <c r="BL69" i="3"/>
  <c r="BK69" i="3"/>
  <c r="BL68" i="3"/>
  <c r="BK68" i="3"/>
  <c r="BL67" i="3"/>
  <c r="BK67" i="3"/>
  <c r="BM66" i="3"/>
  <c r="BL66" i="3"/>
  <c r="BK66" i="3"/>
  <c r="BN66" i="3" s="1"/>
  <c r="BL65" i="3"/>
  <c r="BK65" i="3"/>
  <c r="BL64" i="3"/>
  <c r="BK64" i="3"/>
  <c r="BL63" i="3"/>
  <c r="BK63" i="3"/>
  <c r="BL62" i="3"/>
  <c r="BK62" i="3"/>
  <c r="BL61" i="3"/>
  <c r="BK61" i="3"/>
  <c r="BL60" i="3"/>
  <c r="BK60" i="3"/>
  <c r="BN60" i="3" s="1"/>
  <c r="BL59" i="3"/>
  <c r="BK59" i="3"/>
  <c r="BM58" i="3"/>
  <c r="BL58" i="3"/>
  <c r="BK58" i="3"/>
  <c r="BN58" i="3" s="1"/>
  <c r="BL57" i="3"/>
  <c r="BK57" i="3"/>
  <c r="BL56" i="3"/>
  <c r="BK56" i="3"/>
  <c r="BL55" i="3"/>
  <c r="BK55" i="3"/>
  <c r="BL54" i="3"/>
  <c r="BK54" i="3"/>
  <c r="BL53" i="3"/>
  <c r="BK53" i="3"/>
  <c r="BL52" i="3"/>
  <c r="BK52" i="3"/>
  <c r="BN52" i="3" s="1"/>
  <c r="BL51" i="3"/>
  <c r="BK51" i="3"/>
  <c r="BL50" i="3"/>
  <c r="BK50" i="3"/>
  <c r="BM50" i="3" s="1"/>
  <c r="BL49" i="3"/>
  <c r="BK49" i="3"/>
  <c r="BL48" i="3"/>
  <c r="BK48" i="3"/>
  <c r="BL47" i="3"/>
  <c r="BK47" i="3"/>
  <c r="BL46" i="3"/>
  <c r="BK46" i="3"/>
  <c r="BL45" i="3"/>
  <c r="BK45" i="3"/>
  <c r="BL44" i="3"/>
  <c r="BK44" i="3"/>
  <c r="BN44" i="3" s="1"/>
  <c r="BL43" i="3"/>
  <c r="BK43" i="3"/>
  <c r="BN42" i="3"/>
  <c r="BL42" i="3"/>
  <c r="BK42" i="3"/>
  <c r="BM42" i="3" s="1"/>
  <c r="BL41" i="3"/>
  <c r="BK41" i="3"/>
  <c r="BL40" i="3"/>
  <c r="BK40" i="3"/>
  <c r="BN40" i="3" s="1"/>
  <c r="BL39" i="3"/>
  <c r="BK39" i="3"/>
  <c r="BL38" i="3"/>
  <c r="BM38" i="3" s="1"/>
  <c r="BK38" i="3"/>
  <c r="BL37" i="3"/>
  <c r="BK37" i="3"/>
  <c r="BL36" i="3"/>
  <c r="BK36" i="3"/>
  <c r="BN36" i="3" s="1"/>
  <c r="BL35" i="3"/>
  <c r="BK35" i="3"/>
  <c r="BN34" i="3"/>
  <c r="BL34" i="3"/>
  <c r="BK34" i="3"/>
  <c r="BM34" i="3" s="1"/>
  <c r="BL33" i="3"/>
  <c r="BK33" i="3"/>
  <c r="BL32" i="3"/>
  <c r="BK32" i="3"/>
  <c r="BN32" i="3" s="1"/>
  <c r="BL31" i="3"/>
  <c r="BK31" i="3"/>
  <c r="BM30" i="3"/>
  <c r="BL30" i="3"/>
  <c r="BK30" i="3"/>
  <c r="BN30" i="3" s="1"/>
  <c r="BL29" i="3"/>
  <c r="BK29" i="3"/>
  <c r="BL28" i="3"/>
  <c r="BK28" i="3"/>
  <c r="BN28" i="3" s="1"/>
  <c r="BL27" i="3"/>
  <c r="BK27" i="3"/>
  <c r="BL26" i="3"/>
  <c r="BK26" i="3"/>
  <c r="BL25" i="3"/>
  <c r="BK25" i="3"/>
  <c r="BL24" i="3"/>
  <c r="BK24" i="3"/>
  <c r="BN24" i="3" s="1"/>
  <c r="BL23" i="3"/>
  <c r="BK23" i="3"/>
  <c r="AJ191" i="3"/>
  <c r="AI191" i="3"/>
  <c r="AH191" i="3"/>
  <c r="AJ190" i="3"/>
  <c r="AH190" i="3"/>
  <c r="AI190" i="3" s="1"/>
  <c r="AH189" i="3"/>
  <c r="AJ189" i="3" s="1"/>
  <c r="AH188" i="3"/>
  <c r="AH187" i="3"/>
  <c r="AJ187" i="3" s="1"/>
  <c r="AJ186" i="3"/>
  <c r="AH186" i="3"/>
  <c r="AI186" i="3" s="1"/>
  <c r="AJ185" i="3"/>
  <c r="AH185" i="3"/>
  <c r="AI185" i="3" s="1"/>
  <c r="AJ184" i="3"/>
  <c r="AH184" i="3"/>
  <c r="AI184" i="3" s="1"/>
  <c r="AJ183" i="3"/>
  <c r="AI183" i="3"/>
  <c r="AH183" i="3"/>
  <c r="AJ182" i="3"/>
  <c r="AH182" i="3"/>
  <c r="AI182" i="3" s="1"/>
  <c r="AH181" i="3"/>
  <c r="AH180" i="3"/>
  <c r="AH179" i="3"/>
  <c r="AJ179" i="3" s="1"/>
  <c r="AJ178" i="3"/>
  <c r="AH178" i="3"/>
  <c r="AI178" i="3" s="1"/>
  <c r="AJ177" i="3"/>
  <c r="AH177" i="3"/>
  <c r="AI177" i="3" s="1"/>
  <c r="AH176" i="3"/>
  <c r="AI176" i="3" s="1"/>
  <c r="AH175" i="3"/>
  <c r="AH174" i="3"/>
  <c r="AH173" i="3"/>
  <c r="AJ173" i="3" s="1"/>
  <c r="AH172" i="3"/>
  <c r="AH171" i="3"/>
  <c r="AJ171" i="3" s="1"/>
  <c r="AH170" i="3"/>
  <c r="AJ169" i="3"/>
  <c r="AI169" i="3"/>
  <c r="AH169" i="3"/>
  <c r="AH168" i="3"/>
  <c r="AJ167" i="3"/>
  <c r="AH167" i="3"/>
  <c r="AI167" i="3" s="1"/>
  <c r="AH166" i="3"/>
  <c r="AH165" i="3"/>
  <c r="AJ165" i="3" s="1"/>
  <c r="AH164" i="3"/>
  <c r="AH163" i="3"/>
  <c r="AH162" i="3"/>
  <c r="AJ161" i="3"/>
  <c r="AI161" i="3"/>
  <c r="AH161" i="3"/>
  <c r="AH160" i="3"/>
  <c r="AH159" i="3"/>
  <c r="AJ158" i="3"/>
  <c r="AI158" i="3"/>
  <c r="AH158" i="3"/>
  <c r="AH157" i="3"/>
  <c r="AJ157" i="3" s="1"/>
  <c r="AH156" i="3"/>
  <c r="AH155" i="3"/>
  <c r="AH154" i="3"/>
  <c r="AH153" i="3"/>
  <c r="AH152" i="3"/>
  <c r="AI152" i="3" s="1"/>
  <c r="AJ151" i="3"/>
  <c r="AI151" i="3"/>
  <c r="AH151" i="3"/>
  <c r="AH150" i="3"/>
  <c r="AJ150" i="3" s="1"/>
  <c r="AH149" i="3"/>
  <c r="AJ149" i="3" s="1"/>
  <c r="AH148" i="3"/>
  <c r="AJ147" i="3"/>
  <c r="AH147" i="3"/>
  <c r="AI147" i="3" s="1"/>
  <c r="AJ146" i="3"/>
  <c r="AH146" i="3"/>
  <c r="AI146" i="3" s="1"/>
  <c r="AH145" i="3"/>
  <c r="AH144" i="3"/>
  <c r="AH143" i="3"/>
  <c r="AJ142" i="3"/>
  <c r="AH142" i="3"/>
  <c r="AI142" i="3" s="1"/>
  <c r="AH141" i="3"/>
  <c r="AH140" i="3"/>
  <c r="AJ139" i="3"/>
  <c r="AI139" i="3"/>
  <c r="AH139" i="3"/>
  <c r="AJ138" i="3"/>
  <c r="AH138" i="3"/>
  <c r="AI138" i="3" s="1"/>
  <c r="AH137" i="3"/>
  <c r="AI137" i="3" s="1"/>
  <c r="AJ136" i="3"/>
  <c r="AH136" i="3"/>
  <c r="AI136" i="3" s="1"/>
  <c r="AH135" i="3"/>
  <c r="AJ135" i="3" s="1"/>
  <c r="AJ134" i="3"/>
  <c r="AH134" i="3"/>
  <c r="AI134" i="3" s="1"/>
  <c r="AH133" i="3"/>
  <c r="AJ133" i="3" s="1"/>
  <c r="AH132" i="3"/>
  <c r="AJ131" i="3"/>
  <c r="AH131" i="3"/>
  <c r="AI131" i="3" s="1"/>
  <c r="AJ130" i="3"/>
  <c r="AH130" i="3"/>
  <c r="AI130" i="3" s="1"/>
  <c r="AJ129" i="3"/>
  <c r="AI129" i="3"/>
  <c r="AH129" i="3"/>
  <c r="AJ128" i="3"/>
  <c r="AH128" i="3"/>
  <c r="AI128" i="3" s="1"/>
  <c r="AI127" i="3"/>
  <c r="AH127" i="3"/>
  <c r="AJ127" i="3" s="1"/>
  <c r="AH126" i="3"/>
  <c r="AI126" i="3" s="1"/>
  <c r="AH125" i="3"/>
  <c r="AH124" i="3"/>
  <c r="AI124" i="3" s="1"/>
  <c r="AH123" i="3"/>
  <c r="AI123" i="3" s="1"/>
  <c r="AH122" i="3"/>
  <c r="AH121" i="3"/>
  <c r="AH120" i="3"/>
  <c r="AI119" i="3"/>
  <c r="AH119" i="3"/>
  <c r="AJ119" i="3" s="1"/>
  <c r="AH118" i="3"/>
  <c r="AH117" i="3"/>
  <c r="AJ117" i="3" s="1"/>
  <c r="AH116" i="3"/>
  <c r="AI116" i="3" s="1"/>
  <c r="AJ115" i="3"/>
  <c r="AH115" i="3"/>
  <c r="AI115" i="3" s="1"/>
  <c r="AH114" i="3"/>
  <c r="AJ114" i="3" s="1"/>
  <c r="AH113" i="3"/>
  <c r="AJ112" i="3"/>
  <c r="AH112" i="3"/>
  <c r="AI112" i="3" s="1"/>
  <c r="AI111" i="3"/>
  <c r="AH111" i="3"/>
  <c r="AJ111" i="3" s="1"/>
  <c r="AJ110" i="3"/>
  <c r="AH110" i="3"/>
  <c r="AI110" i="3" s="1"/>
  <c r="AH109" i="3"/>
  <c r="AH108" i="3"/>
  <c r="AI108" i="3" s="1"/>
  <c r="AH107" i="3"/>
  <c r="AH106" i="3"/>
  <c r="AJ106" i="3" s="1"/>
  <c r="AH105" i="3"/>
  <c r="AJ105" i="3" s="1"/>
  <c r="AH104" i="3"/>
  <c r="AH103" i="3"/>
  <c r="AI103" i="3" s="1"/>
  <c r="AJ102" i="3"/>
  <c r="AH102" i="3"/>
  <c r="AI102" i="3" s="1"/>
  <c r="AH101" i="3"/>
  <c r="AJ101" i="3" s="1"/>
  <c r="AH100" i="3"/>
  <c r="AJ99" i="3"/>
  <c r="AH99" i="3"/>
  <c r="AI99" i="3" s="1"/>
  <c r="AJ98" i="3"/>
  <c r="AH98" i="3"/>
  <c r="AI98" i="3" s="1"/>
  <c r="AJ97" i="3"/>
  <c r="AH97" i="3"/>
  <c r="AI97" i="3" s="1"/>
  <c r="AH96" i="3"/>
  <c r="AJ96" i="3" s="1"/>
  <c r="AH95" i="3"/>
  <c r="AH94" i="3"/>
  <c r="AI94" i="3" s="1"/>
  <c r="AH93" i="3"/>
  <c r="AJ93" i="3" s="1"/>
  <c r="AH92" i="3"/>
  <c r="AI92" i="3" s="1"/>
  <c r="AJ91" i="3"/>
  <c r="AI91" i="3"/>
  <c r="AH91" i="3"/>
  <c r="AH90" i="3"/>
  <c r="AH89" i="3"/>
  <c r="AI89" i="3" s="1"/>
  <c r="AH88" i="3"/>
  <c r="AI88" i="3" s="1"/>
  <c r="AH87" i="3"/>
  <c r="AJ87" i="3" s="1"/>
  <c r="AH86" i="3"/>
  <c r="AH85" i="3"/>
  <c r="AJ85" i="3" s="1"/>
  <c r="AH84" i="3"/>
  <c r="AI84" i="3" s="1"/>
  <c r="AH83" i="3"/>
  <c r="AI83" i="3" s="1"/>
  <c r="AH82" i="3"/>
  <c r="AI82" i="3" s="1"/>
  <c r="AH81" i="3"/>
  <c r="AH80" i="3"/>
  <c r="AH79" i="3"/>
  <c r="AJ79" i="3" s="1"/>
  <c r="AJ78" i="3"/>
  <c r="AI78" i="3"/>
  <c r="AH78" i="3"/>
  <c r="AH77" i="3"/>
  <c r="AJ77" i="3" s="1"/>
  <c r="AH76" i="3"/>
  <c r="AJ76" i="3" s="1"/>
  <c r="AH75" i="3"/>
  <c r="AH74" i="3"/>
  <c r="AH73" i="3"/>
  <c r="AI73" i="3" s="1"/>
  <c r="AJ72" i="3"/>
  <c r="AI72" i="3"/>
  <c r="AH72" i="3"/>
  <c r="AH71" i="3"/>
  <c r="AJ71" i="3" s="1"/>
  <c r="AJ70" i="3"/>
  <c r="AH70" i="3"/>
  <c r="AI70" i="3" s="1"/>
  <c r="AJ69" i="3"/>
  <c r="AI69" i="3"/>
  <c r="AH69" i="3"/>
  <c r="AH68" i="3"/>
  <c r="AJ68" i="3" s="1"/>
  <c r="AH67" i="3"/>
  <c r="AJ67" i="3" s="1"/>
  <c r="AH66" i="3"/>
  <c r="AJ66" i="3" s="1"/>
  <c r="AJ65" i="3"/>
  <c r="AH65" i="3"/>
  <c r="AI65" i="3" s="1"/>
  <c r="AJ64" i="3"/>
  <c r="AI64" i="3"/>
  <c r="AH64" i="3"/>
  <c r="AH63" i="3"/>
  <c r="AJ63" i="3" s="1"/>
  <c r="AH62" i="3"/>
  <c r="AJ62" i="3" s="1"/>
  <c r="AH61" i="3"/>
  <c r="AI60" i="3"/>
  <c r="AH60" i="3"/>
  <c r="AJ60" i="3" s="1"/>
  <c r="AH59" i="3"/>
  <c r="AJ59" i="3" s="1"/>
  <c r="AH58" i="3"/>
  <c r="AJ58" i="3" s="1"/>
  <c r="AH57" i="3"/>
  <c r="AI57" i="3" s="1"/>
  <c r="AI56" i="3"/>
  <c r="AH56" i="3"/>
  <c r="AJ56" i="3" s="1"/>
  <c r="AJ55" i="3"/>
  <c r="AI55" i="3"/>
  <c r="AH55" i="3"/>
  <c r="AH54" i="3"/>
  <c r="AJ54" i="3" s="1"/>
  <c r="AH53" i="3"/>
  <c r="AJ53" i="3" s="1"/>
  <c r="AH52" i="3"/>
  <c r="AH51" i="3"/>
  <c r="AJ51" i="3" s="1"/>
  <c r="AH50" i="3"/>
  <c r="AJ50" i="3" s="1"/>
  <c r="AH49" i="3"/>
  <c r="AJ49" i="3" s="1"/>
  <c r="AH48" i="3"/>
  <c r="AJ48" i="3" s="1"/>
  <c r="AH47" i="3"/>
  <c r="AJ47" i="3" s="1"/>
  <c r="AH46" i="3"/>
  <c r="AJ46" i="3" s="1"/>
  <c r="AH45" i="3"/>
  <c r="AH44" i="3"/>
  <c r="AI44" i="3" s="1"/>
  <c r="AH43" i="3"/>
  <c r="AH42" i="3"/>
  <c r="AJ42" i="3" s="1"/>
  <c r="AH41" i="3"/>
  <c r="AJ41" i="3" s="1"/>
  <c r="AH40" i="3"/>
  <c r="AJ40" i="3" s="1"/>
  <c r="AH39" i="3"/>
  <c r="AJ39" i="3" s="1"/>
  <c r="AH38" i="3"/>
  <c r="AJ38" i="3" s="1"/>
  <c r="AH37" i="3"/>
  <c r="AI37" i="3" s="1"/>
  <c r="AH36" i="3"/>
  <c r="AI36" i="3" s="1"/>
  <c r="AJ35" i="3"/>
  <c r="AH35" i="3"/>
  <c r="AI35" i="3" s="1"/>
  <c r="AH34" i="3"/>
  <c r="AJ34" i="3" s="1"/>
  <c r="AH33" i="3"/>
  <c r="AJ33" i="3" s="1"/>
  <c r="AH32" i="3"/>
  <c r="AJ32" i="3" s="1"/>
  <c r="AH31" i="3"/>
  <c r="AJ31" i="3" s="1"/>
  <c r="AH30" i="3"/>
  <c r="AJ30" i="3" s="1"/>
  <c r="AJ29" i="3"/>
  <c r="AH29" i="3"/>
  <c r="AI29" i="3" s="1"/>
  <c r="AJ28" i="3"/>
  <c r="AH28" i="3"/>
  <c r="AI28" i="3" s="1"/>
  <c r="AJ27" i="3"/>
  <c r="AH27" i="3"/>
  <c r="AI27" i="3" s="1"/>
  <c r="AH26" i="3"/>
  <c r="AJ26" i="3" s="1"/>
  <c r="AH25" i="3"/>
  <c r="AJ25" i="3" s="1"/>
  <c r="AH24" i="3"/>
  <c r="AJ24" i="3" s="1"/>
  <c r="AH23" i="3"/>
  <c r="AJ23" i="3" s="1"/>
  <c r="AH22" i="3"/>
  <c r="AJ22" i="3" s="1"/>
  <c r="AJ21" i="3"/>
  <c r="AH21" i="3"/>
  <c r="AI21" i="3" s="1"/>
  <c r="AJ20" i="3"/>
  <c r="AI20" i="3"/>
  <c r="AH20" i="3"/>
  <c r="AJ19" i="3"/>
  <c r="AH19" i="3"/>
  <c r="AI19" i="3" s="1"/>
  <c r="AH18" i="3"/>
  <c r="AJ18" i="3" s="1"/>
  <c r="AH17" i="3"/>
  <c r="AJ17" i="3" s="1"/>
  <c r="AH16" i="3"/>
  <c r="AJ16" i="3" s="1"/>
  <c r="AH15" i="3"/>
  <c r="AJ15" i="3" s="1"/>
  <c r="AH14" i="3"/>
  <c r="AH13" i="3"/>
  <c r="AI13" i="3" s="1"/>
  <c r="AH12" i="3"/>
  <c r="AI12" i="3" s="1"/>
  <c r="AH11" i="3"/>
  <c r="AJ11" i="3" s="1"/>
  <c r="AJ10" i="3"/>
  <c r="AI10" i="3"/>
  <c r="AH10" i="3"/>
  <c r="AH9" i="3"/>
  <c r="AH8" i="3"/>
  <c r="AJ8" i="3" s="1"/>
  <c r="AJ7" i="3"/>
  <c r="AI7" i="3"/>
  <c r="AH7" i="3"/>
  <c r="AI6" i="3"/>
  <c r="AH6" i="3"/>
  <c r="AJ6" i="3" s="1"/>
  <c r="AH5" i="3"/>
  <c r="AJ5" i="3" s="1"/>
  <c r="AI4" i="3"/>
  <c r="AH4" i="3"/>
  <c r="AJ4" i="3" s="1"/>
  <c r="BN134" i="3" l="1"/>
  <c r="BM134" i="3"/>
  <c r="AJ43" i="3"/>
  <c r="AI43" i="3"/>
  <c r="AJ170" i="3"/>
  <c r="AI170" i="3"/>
  <c r="BN26" i="3"/>
  <c r="AJ163" i="3"/>
  <c r="AI163" i="3"/>
  <c r="BN70" i="3"/>
  <c r="BM70" i="3"/>
  <c r="BN126" i="3"/>
  <c r="BM126" i="3"/>
  <c r="AJ82" i="3"/>
  <c r="AI160" i="3"/>
  <c r="AJ160" i="3"/>
  <c r="BN82" i="3"/>
  <c r="BM82" i="3"/>
  <c r="AJ36" i="3"/>
  <c r="AJ123" i="3"/>
  <c r="AJ137" i="3"/>
  <c r="AJ44" i="3"/>
  <c r="AI45" i="3"/>
  <c r="AJ45" i="3"/>
  <c r="AI52" i="3"/>
  <c r="AJ52" i="3"/>
  <c r="AI101" i="3"/>
  <c r="AJ107" i="3"/>
  <c r="AI107" i="3"/>
  <c r="AJ125" i="3"/>
  <c r="AI125" i="3"/>
  <c r="AJ155" i="3"/>
  <c r="AI155" i="3"/>
  <c r="BM146" i="3"/>
  <c r="BN146" i="3"/>
  <c r="AI61" i="3"/>
  <c r="AJ61" i="3"/>
  <c r="AJ88" i="3"/>
  <c r="AJ153" i="3"/>
  <c r="AI153" i="3"/>
  <c r="AI9" i="3"/>
  <c r="AJ9" i="3"/>
  <c r="AI51" i="3"/>
  <c r="AI154" i="3"/>
  <c r="AJ154" i="3"/>
  <c r="BN22" i="3"/>
  <c r="AI80" i="3"/>
  <c r="AJ80" i="3"/>
  <c r="AJ120" i="3"/>
  <c r="AI120" i="3"/>
  <c r="AJ126" i="3"/>
  <c r="AJ145" i="3"/>
  <c r="AI145" i="3"/>
  <c r="AI174" i="3"/>
  <c r="AJ174" i="3"/>
  <c r="BN170" i="3"/>
  <c r="BM170" i="3"/>
  <c r="AJ12" i="3"/>
  <c r="AJ159" i="3"/>
  <c r="AI159" i="3"/>
  <c r="AJ14" i="3"/>
  <c r="AI14" i="3"/>
  <c r="AJ83" i="3"/>
  <c r="AI106" i="3"/>
  <c r="AI144" i="3"/>
  <c r="AJ144" i="3"/>
  <c r="AJ74" i="3"/>
  <c r="AI74" i="3"/>
  <c r="AI75" i="3"/>
  <c r="AJ75" i="3"/>
  <c r="AI121" i="3"/>
  <c r="AJ121" i="3"/>
  <c r="AJ162" i="3"/>
  <c r="AI162" i="3"/>
  <c r="AJ175" i="3"/>
  <c r="AI175" i="3"/>
  <c r="BN50" i="3"/>
  <c r="BN62" i="3"/>
  <c r="BM62" i="3"/>
  <c r="BN46" i="3"/>
  <c r="BN56" i="3"/>
  <c r="BN76" i="3"/>
  <c r="BN110" i="3"/>
  <c r="BN120" i="3"/>
  <c r="BN140" i="3"/>
  <c r="BN174" i="3"/>
  <c r="BN184" i="3"/>
  <c r="BM190" i="3"/>
  <c r="CM38" i="3"/>
  <c r="CM46" i="3"/>
  <c r="CM54" i="3"/>
  <c r="CM62" i="3"/>
  <c r="CM70" i="3"/>
  <c r="CM78" i="3"/>
  <c r="CM86" i="3"/>
  <c r="CM94" i="3"/>
  <c r="CM102" i="3"/>
  <c r="CM110" i="3"/>
  <c r="CM118" i="3"/>
  <c r="CM126" i="3"/>
  <c r="CM134" i="3"/>
  <c r="CM142" i="3"/>
  <c r="CM150" i="3"/>
  <c r="CM158" i="3"/>
  <c r="CM166" i="3"/>
  <c r="CM174" i="3"/>
  <c r="CM182" i="3"/>
  <c r="CM190" i="3"/>
  <c r="BM26" i="3"/>
  <c r="BM46" i="3"/>
  <c r="BM90" i="3"/>
  <c r="BM110" i="3"/>
  <c r="AJ13" i="3"/>
  <c r="AJ37" i="3"/>
  <c r="AJ84" i="3"/>
  <c r="AJ89" i="3"/>
  <c r="AJ94" i="3"/>
  <c r="AJ103" i="3"/>
  <c r="AJ116" i="3"/>
  <c r="AJ124" i="3"/>
  <c r="AI135" i="3"/>
  <c r="BN54" i="3"/>
  <c r="BN64" i="3"/>
  <c r="BN84" i="3"/>
  <c r="BN118" i="3"/>
  <c r="BN128" i="3"/>
  <c r="BN148" i="3"/>
  <c r="BM178" i="3"/>
  <c r="BN182" i="3"/>
  <c r="CM34" i="3"/>
  <c r="CM42" i="3"/>
  <c r="CM50" i="3"/>
  <c r="CM58" i="3"/>
  <c r="CM66" i="3"/>
  <c r="CM74" i="3"/>
  <c r="CM82" i="3"/>
  <c r="CM90" i="3"/>
  <c r="CM98" i="3"/>
  <c r="BN38" i="3"/>
  <c r="BN48" i="3"/>
  <c r="BM54" i="3"/>
  <c r="BN68" i="3"/>
  <c r="BN102" i="3"/>
  <c r="BN112" i="3"/>
  <c r="BM118" i="3"/>
  <c r="BN132" i="3"/>
  <c r="BN166" i="3"/>
  <c r="BN176" i="3"/>
  <c r="BM182" i="3"/>
  <c r="CM18" i="3"/>
  <c r="CM35" i="3"/>
  <c r="CM43" i="3"/>
  <c r="CM51" i="3"/>
  <c r="CM59" i="3"/>
  <c r="CM67" i="3"/>
  <c r="CM75" i="3"/>
  <c r="CM83" i="3"/>
  <c r="CM91" i="3"/>
  <c r="CM99" i="3"/>
  <c r="CM107" i="3"/>
  <c r="CM115" i="3"/>
  <c r="CM123" i="3"/>
  <c r="CM131" i="3"/>
  <c r="CM92" i="3"/>
  <c r="CM108" i="3"/>
  <c r="CM116" i="3"/>
  <c r="CM124" i="3"/>
  <c r="CM132" i="3"/>
  <c r="CM140" i="3"/>
  <c r="CM148" i="3"/>
  <c r="CM156" i="3"/>
  <c r="CM164" i="3"/>
  <c r="CM172" i="3"/>
  <c r="CM180" i="3"/>
  <c r="CM188" i="3"/>
  <c r="B11" i="5"/>
  <c r="CM20" i="3"/>
  <c r="CM22" i="3"/>
  <c r="CM30" i="3"/>
  <c r="CM26" i="3"/>
  <c r="CM19" i="3"/>
  <c r="CM27" i="3"/>
  <c r="C15" i="5"/>
  <c r="CM29" i="3"/>
  <c r="CM41" i="3"/>
  <c r="CM53" i="3"/>
  <c r="CM61" i="3"/>
  <c r="CM69" i="3"/>
  <c r="CM73" i="3"/>
  <c r="CM81" i="3"/>
  <c r="CM85" i="3"/>
  <c r="CM93" i="3"/>
  <c r="CM97" i="3"/>
  <c r="CM101" i="3"/>
  <c r="CM105" i="3"/>
  <c r="CM109" i="3"/>
  <c r="CM113" i="3"/>
  <c r="CM117" i="3"/>
  <c r="CM121" i="3"/>
  <c r="CM125" i="3"/>
  <c r="CM129" i="3"/>
  <c r="CM133" i="3"/>
  <c r="CM137" i="3"/>
  <c r="CM141" i="3"/>
  <c r="CM145" i="3"/>
  <c r="CM149" i="3"/>
  <c r="CM153" i="3"/>
  <c r="CM157" i="3"/>
  <c r="CM161" i="3"/>
  <c r="CM165" i="3"/>
  <c r="CM169" i="3"/>
  <c r="CM173" i="3"/>
  <c r="CM177" i="3"/>
  <c r="CM189" i="3"/>
  <c r="CM25" i="3"/>
  <c r="CM37" i="3"/>
  <c r="CM49" i="3"/>
  <c r="CM77" i="3"/>
  <c r="CM185" i="3"/>
  <c r="CM21" i="3"/>
  <c r="CM33" i="3"/>
  <c r="CM45" i="3"/>
  <c r="CM57" i="3"/>
  <c r="CM65" i="3"/>
  <c r="CM89" i="3"/>
  <c r="CM181" i="3"/>
  <c r="BN29" i="3"/>
  <c r="BM29" i="3"/>
  <c r="BN37" i="3"/>
  <c r="BM37" i="3"/>
  <c r="BN45" i="3"/>
  <c r="BM45" i="3"/>
  <c r="BN53" i="3"/>
  <c r="BM53" i="3"/>
  <c r="BN61" i="3"/>
  <c r="BM61" i="3"/>
  <c r="BN69" i="3"/>
  <c r="BM69" i="3"/>
  <c r="BN77" i="3"/>
  <c r="BM77" i="3"/>
  <c r="BN85" i="3"/>
  <c r="BM85" i="3"/>
  <c r="BN93" i="3"/>
  <c r="BM93" i="3"/>
  <c r="BN101" i="3"/>
  <c r="BM101" i="3"/>
  <c r="BN109" i="3"/>
  <c r="BM109" i="3"/>
  <c r="BN117" i="3"/>
  <c r="BM117" i="3"/>
  <c r="BN125" i="3"/>
  <c r="BM125" i="3"/>
  <c r="BN133" i="3"/>
  <c r="BM133" i="3"/>
  <c r="BN141" i="3"/>
  <c r="BM141" i="3"/>
  <c r="BN149" i="3"/>
  <c r="BM149" i="3"/>
  <c r="BN157" i="3"/>
  <c r="BM157" i="3"/>
  <c r="BN165" i="3"/>
  <c r="BM165" i="3"/>
  <c r="BN173" i="3"/>
  <c r="BM173" i="3"/>
  <c r="BN181" i="3"/>
  <c r="BM181" i="3"/>
  <c r="BN189" i="3"/>
  <c r="BM189" i="3"/>
  <c r="BM24" i="3"/>
  <c r="BN27" i="3"/>
  <c r="BM27" i="3"/>
  <c r="BM32" i="3"/>
  <c r="BN35" i="3"/>
  <c r="BM35" i="3"/>
  <c r="BM40" i="3"/>
  <c r="BN43" i="3"/>
  <c r="BM43" i="3"/>
  <c r="BM48" i="3"/>
  <c r="BN51" i="3"/>
  <c r="BM51" i="3"/>
  <c r="BM56" i="3"/>
  <c r="BN59" i="3"/>
  <c r="BM59" i="3"/>
  <c r="BM64" i="3"/>
  <c r="BN67" i="3"/>
  <c r="BM67" i="3"/>
  <c r="BM72" i="3"/>
  <c r="BN75" i="3"/>
  <c r="BM75" i="3"/>
  <c r="BM80" i="3"/>
  <c r="BN83" i="3"/>
  <c r="BM83" i="3"/>
  <c r="BM88" i="3"/>
  <c r="BN91" i="3"/>
  <c r="BM91" i="3"/>
  <c r="BM96" i="3"/>
  <c r="BN99" i="3"/>
  <c r="BM99" i="3"/>
  <c r="BM104" i="3"/>
  <c r="BN107" i="3"/>
  <c r="BM107" i="3"/>
  <c r="BM112" i="3"/>
  <c r="BN115" i="3"/>
  <c r="BM115" i="3"/>
  <c r="BM120" i="3"/>
  <c r="BN123" i="3"/>
  <c r="BM123" i="3"/>
  <c r="BM128" i="3"/>
  <c r="BN131" i="3"/>
  <c r="BM131" i="3"/>
  <c r="BM136" i="3"/>
  <c r="BN139" i="3"/>
  <c r="BM139" i="3"/>
  <c r="BM144" i="3"/>
  <c r="BN147" i="3"/>
  <c r="BM147" i="3"/>
  <c r="BM152" i="3"/>
  <c r="BN155" i="3"/>
  <c r="BM155" i="3"/>
  <c r="BM160" i="3"/>
  <c r="BN163" i="3"/>
  <c r="BM163" i="3"/>
  <c r="BM168" i="3"/>
  <c r="BN171" i="3"/>
  <c r="BM171" i="3"/>
  <c r="BM176" i="3"/>
  <c r="BN179" i="3"/>
  <c r="BM179" i="3"/>
  <c r="BM184" i="3"/>
  <c r="BN187" i="3"/>
  <c r="BM187" i="3"/>
  <c r="BN169" i="3"/>
  <c r="BM169" i="3"/>
  <c r="BN177" i="3"/>
  <c r="BM177" i="3"/>
  <c r="BN185" i="3"/>
  <c r="BM185" i="3"/>
  <c r="BN41" i="3"/>
  <c r="BM41" i="3"/>
  <c r="BN49" i="3"/>
  <c r="BM49" i="3"/>
  <c r="BN57" i="3"/>
  <c r="BM57" i="3"/>
  <c r="BN65" i="3"/>
  <c r="BM65" i="3"/>
  <c r="BN97" i="3"/>
  <c r="BM97" i="3"/>
  <c r="BN105" i="3"/>
  <c r="BM105" i="3"/>
  <c r="BN113" i="3"/>
  <c r="BM113" i="3"/>
  <c r="BN121" i="3"/>
  <c r="BM121" i="3"/>
  <c r="BN129" i="3"/>
  <c r="BM129" i="3"/>
  <c r="BN137" i="3"/>
  <c r="BM137" i="3"/>
  <c r="BN145" i="3"/>
  <c r="BM145" i="3"/>
  <c r="BN161" i="3"/>
  <c r="BM161" i="3"/>
  <c r="BN33" i="3"/>
  <c r="BM33" i="3"/>
  <c r="BN89" i="3"/>
  <c r="BM89" i="3"/>
  <c r="BN23" i="3"/>
  <c r="BM23" i="3"/>
  <c r="BM28" i="3"/>
  <c r="BN31" i="3"/>
  <c r="BM31" i="3"/>
  <c r="BM36" i="3"/>
  <c r="BN39" i="3"/>
  <c r="BM39" i="3"/>
  <c r="BM44" i="3"/>
  <c r="BN47" i="3"/>
  <c r="BM47" i="3"/>
  <c r="BM52" i="3"/>
  <c r="BN55" i="3"/>
  <c r="BM55" i="3"/>
  <c r="BM60" i="3"/>
  <c r="BN63" i="3"/>
  <c r="BM63" i="3"/>
  <c r="BM68" i="3"/>
  <c r="BN71" i="3"/>
  <c r="BM71" i="3"/>
  <c r="BM76" i="3"/>
  <c r="BN79" i="3"/>
  <c r="BM79" i="3"/>
  <c r="BM84" i="3"/>
  <c r="BN87" i="3"/>
  <c r="BM87" i="3"/>
  <c r="BM92" i="3"/>
  <c r="BN95" i="3"/>
  <c r="BM95" i="3"/>
  <c r="BM100" i="3"/>
  <c r="BN103" i="3"/>
  <c r="BM103" i="3"/>
  <c r="BM108" i="3"/>
  <c r="BN111" i="3"/>
  <c r="BM111" i="3"/>
  <c r="BM116" i="3"/>
  <c r="BN119" i="3"/>
  <c r="BM119" i="3"/>
  <c r="BM124" i="3"/>
  <c r="BN127" i="3"/>
  <c r="BM127" i="3"/>
  <c r="BM132" i="3"/>
  <c r="BN135" i="3"/>
  <c r="BM135" i="3"/>
  <c r="BM140" i="3"/>
  <c r="BN143" i="3"/>
  <c r="BM143" i="3"/>
  <c r="BM148" i="3"/>
  <c r="BN151" i="3"/>
  <c r="BM151" i="3"/>
  <c r="BM156" i="3"/>
  <c r="BN159" i="3"/>
  <c r="BM159" i="3"/>
  <c r="BM164" i="3"/>
  <c r="BN167" i="3"/>
  <c r="BM167" i="3"/>
  <c r="BM172" i="3"/>
  <c r="BN175" i="3"/>
  <c r="BM175" i="3"/>
  <c r="BM180" i="3"/>
  <c r="BN183" i="3"/>
  <c r="BM183" i="3"/>
  <c r="BM188" i="3"/>
  <c r="BN191" i="3"/>
  <c r="BM191" i="3"/>
  <c r="BN25" i="3"/>
  <c r="BM25" i="3"/>
  <c r="BN73" i="3"/>
  <c r="BM73" i="3"/>
  <c r="BN81" i="3"/>
  <c r="BM81" i="3"/>
  <c r="BN153" i="3"/>
  <c r="BM153" i="3"/>
  <c r="AJ95" i="3"/>
  <c r="AI95" i="3"/>
  <c r="AI100" i="3"/>
  <c r="AJ100" i="3"/>
  <c r="AJ104" i="3"/>
  <c r="AI104" i="3"/>
  <c r="AJ156" i="3"/>
  <c r="AI156" i="3"/>
  <c r="AJ141" i="3"/>
  <c r="AI141" i="3"/>
  <c r="AI18" i="3"/>
  <c r="AI26" i="3"/>
  <c r="AI34" i="3"/>
  <c r="AI42" i="3"/>
  <c r="AI50" i="3"/>
  <c r="AJ86" i="3"/>
  <c r="AI86" i="3"/>
  <c r="AJ90" i="3"/>
  <c r="AI90" i="3"/>
  <c r="AJ181" i="3"/>
  <c r="AI181" i="3"/>
  <c r="AI5" i="3"/>
  <c r="AI17" i="3"/>
  <c r="AI25" i="3"/>
  <c r="AI33" i="3"/>
  <c r="AI41" i="3"/>
  <c r="AI49" i="3"/>
  <c r="AI54" i="3"/>
  <c r="AI59" i="3"/>
  <c r="AI63" i="3"/>
  <c r="AI68" i="3"/>
  <c r="AJ73" i="3"/>
  <c r="AI77" i="3"/>
  <c r="AI105" i="3"/>
  <c r="AJ113" i="3"/>
  <c r="AI113" i="3"/>
  <c r="AI149" i="3"/>
  <c r="AI8" i="3"/>
  <c r="AI16" i="3"/>
  <c r="AI24" i="3"/>
  <c r="AI32" i="3"/>
  <c r="AI40" i="3"/>
  <c r="AI48" i="3"/>
  <c r="AI79" i="3"/>
  <c r="AJ92" i="3"/>
  <c r="AI96" i="3"/>
  <c r="AJ109" i="3"/>
  <c r="AI109" i="3"/>
  <c r="AJ122" i="3"/>
  <c r="AI122" i="3"/>
  <c r="AI168" i="3"/>
  <c r="AJ168" i="3"/>
  <c r="AI11" i="3"/>
  <c r="AI15" i="3"/>
  <c r="AI23" i="3"/>
  <c r="AI31" i="3"/>
  <c r="AI39" i="3"/>
  <c r="AI47" i="3"/>
  <c r="AI53" i="3"/>
  <c r="AI58" i="3"/>
  <c r="AI62" i="3"/>
  <c r="AI67" i="3"/>
  <c r="AI71" i="3"/>
  <c r="AI76" i="3"/>
  <c r="AJ81" i="3"/>
  <c r="AI81" i="3"/>
  <c r="AJ118" i="3"/>
  <c r="AI118" i="3"/>
  <c r="AI165" i="3"/>
  <c r="AI173" i="3"/>
  <c r="AI22" i="3"/>
  <c r="AI30" i="3"/>
  <c r="AI38" i="3"/>
  <c r="AI46" i="3"/>
  <c r="AI87" i="3"/>
  <c r="AI114" i="3"/>
  <c r="AI133" i="3"/>
  <c r="AJ143" i="3"/>
  <c r="AI143" i="3"/>
  <c r="AJ57" i="3"/>
  <c r="AI66" i="3"/>
  <c r="AI93" i="3"/>
  <c r="AJ166" i="3"/>
  <c r="AI166" i="3"/>
  <c r="AJ180" i="3"/>
  <c r="AI180" i="3"/>
  <c r="AJ188" i="3"/>
  <c r="AI188" i="3"/>
  <c r="AJ140" i="3"/>
  <c r="AI140" i="3"/>
  <c r="AJ172" i="3"/>
  <c r="AI172" i="3"/>
  <c r="AI150" i="3"/>
  <c r="AJ152" i="3"/>
  <c r="AI157" i="3"/>
  <c r="AJ164" i="3"/>
  <c r="AI164" i="3"/>
  <c r="AI189" i="3"/>
  <c r="AI85" i="3"/>
  <c r="AJ108" i="3"/>
  <c r="AI117" i="3"/>
  <c r="AJ132" i="3"/>
  <c r="AI132" i="3"/>
  <c r="AJ148" i="3"/>
  <c r="AI148" i="3"/>
  <c r="AJ176" i="3"/>
  <c r="AI171" i="3"/>
  <c r="AI179" i="3"/>
  <c r="AI187" i="3"/>
  <c r="AN17" i="3" l="1"/>
  <c r="AM18" i="3" l="1"/>
  <c r="AN18" i="3" s="1"/>
  <c r="AM19" i="3" l="1"/>
  <c r="AN19" i="3" s="1"/>
  <c r="AM20" i="3" l="1"/>
  <c r="AN20" i="3" s="1"/>
  <c r="AM21" i="3" l="1"/>
  <c r="AN21" i="3" s="1"/>
  <c r="AM22" i="3" l="1"/>
  <c r="AN22" i="3" s="1"/>
  <c r="AM23" i="3" l="1"/>
  <c r="AN23" i="3" s="1"/>
  <c r="AM24" i="3" l="1"/>
  <c r="AN24" i="3" s="1"/>
  <c r="AM25" i="3" l="1"/>
  <c r="AN25" i="3" s="1"/>
  <c r="AM26" i="3" l="1"/>
  <c r="AN26" i="3" s="1"/>
  <c r="AM27" i="3" l="1"/>
  <c r="AN27" i="3" s="1"/>
  <c r="AM28" i="3" l="1"/>
  <c r="AN28" i="3" s="1"/>
  <c r="AM29" i="3" l="1"/>
  <c r="AN29" i="3" s="1"/>
  <c r="AM30" i="3" l="1"/>
  <c r="AN30" i="3" s="1"/>
  <c r="AM31" i="3" l="1"/>
  <c r="AN31" i="3" s="1"/>
  <c r="AM32" i="3" l="1"/>
  <c r="AN32" i="3" s="1"/>
  <c r="AM33" i="3" l="1"/>
  <c r="AN33" i="3" s="1"/>
  <c r="AM34" i="3" l="1"/>
  <c r="AN34" i="3" s="1"/>
  <c r="AM35" i="3" l="1"/>
  <c r="AN35" i="3" s="1"/>
  <c r="AM36" i="3" l="1"/>
  <c r="AN36" i="3" s="1"/>
  <c r="AM37" i="3" l="1"/>
  <c r="AN37" i="3" s="1"/>
  <c r="AM38" i="3" l="1"/>
  <c r="AN38" i="3" s="1"/>
  <c r="AM39" i="3" l="1"/>
  <c r="AN39" i="3" s="1"/>
  <c r="AM40" i="3" l="1"/>
  <c r="AN40" i="3" s="1"/>
  <c r="AM41" i="3" l="1"/>
  <c r="AN41" i="3" s="1"/>
  <c r="AM42" i="3" l="1"/>
  <c r="AN42" i="3" s="1"/>
  <c r="AM43" i="3" l="1"/>
  <c r="AN43" i="3" s="1"/>
  <c r="AM44" i="3" l="1"/>
  <c r="AN44" i="3" s="1"/>
  <c r="AM45" i="3" l="1"/>
  <c r="AN45" i="3" s="1"/>
  <c r="AM46" i="3" l="1"/>
  <c r="AN46" i="3" s="1"/>
  <c r="AM47" i="3" l="1"/>
  <c r="AN47" i="3" s="1"/>
  <c r="AM48" i="3" l="1"/>
  <c r="AN48" i="3" s="1"/>
  <c r="AM49" i="3" l="1"/>
  <c r="AN49" i="3" s="1"/>
  <c r="AM50" i="3" l="1"/>
  <c r="AN50" i="3" s="1"/>
  <c r="AM51" i="3" l="1"/>
  <c r="AN51" i="3" s="1"/>
  <c r="AM52" i="3" l="1"/>
  <c r="AN52" i="3" s="1"/>
  <c r="AM53" i="3" l="1"/>
  <c r="AN53" i="3" s="1"/>
  <c r="AM54" i="3" l="1"/>
  <c r="AN54" i="3" s="1"/>
  <c r="AM55" i="3" l="1"/>
  <c r="AN55" i="3" s="1"/>
  <c r="AM56" i="3" l="1"/>
  <c r="AN56" i="3" s="1"/>
  <c r="AM57" i="3" l="1"/>
  <c r="AN57" i="3" s="1"/>
  <c r="AM58" i="3" l="1"/>
  <c r="AN58" i="3" s="1"/>
  <c r="AM59" i="3" l="1"/>
  <c r="AN59" i="3" s="1"/>
  <c r="AM60" i="3" l="1"/>
  <c r="AN60" i="3" s="1"/>
  <c r="AM61" i="3" l="1"/>
  <c r="AN61" i="3" s="1"/>
  <c r="AM62" i="3" l="1"/>
  <c r="AN62" i="3" s="1"/>
  <c r="AM63" i="3" l="1"/>
  <c r="AN63" i="3" s="1"/>
  <c r="AM64" i="3" l="1"/>
  <c r="AN64" i="3" s="1"/>
  <c r="AM65" i="3" l="1"/>
  <c r="AN65" i="3" s="1"/>
  <c r="AM66" i="3" l="1"/>
  <c r="AN66" i="3" s="1"/>
  <c r="AM67" i="3" l="1"/>
  <c r="AN67" i="3" s="1"/>
  <c r="AM68" i="3" l="1"/>
  <c r="AN68" i="3" s="1"/>
  <c r="AM69" i="3" l="1"/>
  <c r="AN69" i="3" s="1"/>
  <c r="AM70" i="3" l="1"/>
  <c r="AN70" i="3" s="1"/>
  <c r="AM71" i="3" l="1"/>
  <c r="AN71" i="3" s="1"/>
  <c r="AM72" i="3" l="1"/>
  <c r="AN72" i="3" s="1"/>
  <c r="AM73" i="3" l="1"/>
  <c r="AN73" i="3" s="1"/>
  <c r="AM74" i="3" l="1"/>
  <c r="AN74" i="3" s="1"/>
  <c r="AM75" i="3" l="1"/>
  <c r="AN75" i="3" s="1"/>
  <c r="AM76" i="3" l="1"/>
  <c r="AN76" i="3" s="1"/>
  <c r="AM77" i="3" l="1"/>
  <c r="AN77" i="3" s="1"/>
  <c r="AM78" i="3" l="1"/>
  <c r="AN78" i="3" s="1"/>
  <c r="AM79" i="3" l="1"/>
  <c r="AN79" i="3" s="1"/>
  <c r="AM80" i="3" l="1"/>
  <c r="AN80" i="3" s="1"/>
  <c r="AM81" i="3" l="1"/>
  <c r="AN81" i="3" s="1"/>
  <c r="AM82" i="3" l="1"/>
  <c r="AN82" i="3" s="1"/>
  <c r="AM83" i="3" l="1"/>
  <c r="AN83" i="3" s="1"/>
  <c r="AM84" i="3" l="1"/>
  <c r="AN84" i="3" s="1"/>
  <c r="AM85" i="3" l="1"/>
  <c r="AN85" i="3" s="1"/>
  <c r="AM86" i="3" l="1"/>
  <c r="AN86" i="3" s="1"/>
  <c r="AM87" i="3" l="1"/>
  <c r="AN87" i="3" s="1"/>
  <c r="AM88" i="3" l="1"/>
  <c r="AN88" i="3" s="1"/>
  <c r="AM89" i="3" l="1"/>
  <c r="AN89" i="3" s="1"/>
  <c r="AM90" i="3" l="1"/>
  <c r="AN90" i="3" s="1"/>
  <c r="AM91" i="3" l="1"/>
  <c r="AN91" i="3" s="1"/>
  <c r="AM92" i="3" l="1"/>
  <c r="AN92" i="3" s="1"/>
  <c r="AM93" i="3" l="1"/>
  <c r="AN93" i="3" s="1"/>
  <c r="AM94" i="3" l="1"/>
  <c r="AN94" i="3" s="1"/>
  <c r="AM95" i="3" l="1"/>
  <c r="AN95" i="3" s="1"/>
  <c r="AM96" i="3" l="1"/>
  <c r="AN96" i="3" s="1"/>
  <c r="AM97" i="3" l="1"/>
  <c r="AN97" i="3" s="1"/>
  <c r="AM98" i="3" l="1"/>
  <c r="AN98" i="3" s="1"/>
  <c r="AM99" i="3" l="1"/>
  <c r="AN99" i="3" s="1"/>
  <c r="AM100" i="3" l="1"/>
  <c r="AN100" i="3" s="1"/>
  <c r="AM101" i="3" l="1"/>
  <c r="AN101" i="3" s="1"/>
  <c r="AM102" i="3" l="1"/>
  <c r="AN102" i="3" s="1"/>
  <c r="AM103" i="3" l="1"/>
  <c r="AN103" i="3" s="1"/>
  <c r="AM104" i="3" l="1"/>
  <c r="AN104" i="3" s="1"/>
  <c r="AM105" i="3" l="1"/>
  <c r="AN105" i="3" s="1"/>
  <c r="AM106" i="3" l="1"/>
  <c r="AN106" i="3" s="1"/>
  <c r="AM107" i="3" l="1"/>
  <c r="AN107" i="3" s="1"/>
  <c r="AM108" i="3" l="1"/>
  <c r="AN108" i="3" s="1"/>
  <c r="AM109" i="3" l="1"/>
  <c r="AN109" i="3" s="1"/>
  <c r="AM110" i="3" l="1"/>
  <c r="AN110" i="3" s="1"/>
  <c r="AM111" i="3" l="1"/>
  <c r="AN111" i="3" s="1"/>
  <c r="AM112" i="3" l="1"/>
  <c r="AN112" i="3" s="1"/>
  <c r="AM113" i="3" l="1"/>
  <c r="AN113" i="3" s="1"/>
  <c r="AM114" i="3" l="1"/>
  <c r="AN114" i="3" s="1"/>
  <c r="AM115" i="3" l="1"/>
  <c r="AN115" i="3" s="1"/>
  <c r="AM116" i="3" l="1"/>
  <c r="AN116" i="3" s="1"/>
  <c r="AM117" i="3" l="1"/>
  <c r="AN117" i="3" s="1"/>
  <c r="AM118" i="3" l="1"/>
  <c r="AN118" i="3" s="1"/>
  <c r="AM119" i="3" l="1"/>
  <c r="AN119" i="3" s="1"/>
  <c r="AM120" i="3" l="1"/>
  <c r="AN120" i="3" s="1"/>
  <c r="AM121" i="3" l="1"/>
  <c r="AN121" i="3" s="1"/>
  <c r="AM122" i="3" l="1"/>
  <c r="AN122" i="3" s="1"/>
  <c r="AM123" i="3" l="1"/>
  <c r="AN123" i="3" s="1"/>
  <c r="AM124" i="3" l="1"/>
  <c r="AN124" i="3" s="1"/>
  <c r="AM125" i="3" l="1"/>
  <c r="AN125" i="3" s="1"/>
  <c r="AM126" i="3" l="1"/>
  <c r="AN126" i="3" s="1"/>
  <c r="AM127" i="3" l="1"/>
  <c r="AN127" i="3" s="1"/>
  <c r="AM128" i="3" l="1"/>
  <c r="AN128" i="3" s="1"/>
  <c r="AM129" i="3" l="1"/>
  <c r="AN129" i="3" s="1"/>
  <c r="AM130" i="3" l="1"/>
  <c r="AN130" i="3" s="1"/>
  <c r="AM131" i="3" l="1"/>
  <c r="AN131" i="3" s="1"/>
  <c r="AM132" i="3" l="1"/>
  <c r="AN132" i="3" s="1"/>
  <c r="AM133" i="3" l="1"/>
  <c r="AN133" i="3" s="1"/>
  <c r="AM134" i="3" l="1"/>
  <c r="AN134" i="3" s="1"/>
  <c r="AM135" i="3" l="1"/>
  <c r="AN135" i="3" s="1"/>
  <c r="AM136" i="3" l="1"/>
  <c r="AN136" i="3" s="1"/>
  <c r="AM137" i="3" l="1"/>
  <c r="AN137" i="3" s="1"/>
  <c r="AM138" i="3" l="1"/>
  <c r="AN138" i="3" s="1"/>
  <c r="AM139" i="3" l="1"/>
  <c r="AN139" i="3" s="1"/>
  <c r="AM140" i="3" l="1"/>
  <c r="AN140" i="3" s="1"/>
  <c r="AM141" i="3" l="1"/>
  <c r="AN141" i="3" s="1"/>
  <c r="AM142" i="3" l="1"/>
  <c r="AN142" i="3" s="1"/>
  <c r="AM143" i="3" l="1"/>
  <c r="AN143" i="3" s="1"/>
  <c r="AM144" i="3" l="1"/>
  <c r="AN144" i="3" s="1"/>
  <c r="AM145" i="3" l="1"/>
  <c r="AN145" i="3" s="1"/>
  <c r="AM146" i="3" l="1"/>
  <c r="AN146" i="3" s="1"/>
  <c r="AM147" i="3" l="1"/>
  <c r="AN147" i="3" s="1"/>
  <c r="AM148" i="3" l="1"/>
  <c r="AN148" i="3" s="1"/>
  <c r="AM149" i="3" l="1"/>
  <c r="AN149" i="3" s="1"/>
  <c r="AM150" i="3" l="1"/>
  <c r="AN150" i="3" s="1"/>
  <c r="AM151" i="3" l="1"/>
  <c r="AN151" i="3" s="1"/>
  <c r="AM152" i="3" l="1"/>
  <c r="AN152" i="3" s="1"/>
  <c r="AM153" i="3" l="1"/>
  <c r="AN153" i="3" s="1"/>
  <c r="AM154" i="3" l="1"/>
  <c r="AN154" i="3" s="1"/>
  <c r="AM155" i="3" l="1"/>
  <c r="AN155" i="3" s="1"/>
  <c r="AM156" i="3" l="1"/>
  <c r="AN156" i="3" s="1"/>
  <c r="AM157" i="3" l="1"/>
  <c r="AN157" i="3" s="1"/>
  <c r="AM158" i="3" l="1"/>
  <c r="AN158" i="3" s="1"/>
  <c r="AM159" i="3" l="1"/>
  <c r="AN159" i="3" s="1"/>
  <c r="AM160" i="3" l="1"/>
  <c r="AN160" i="3" s="1"/>
  <c r="AM161" i="3" l="1"/>
  <c r="AN161" i="3" s="1"/>
  <c r="AM162" i="3" l="1"/>
  <c r="AN162" i="3" s="1"/>
  <c r="AM163" i="3" l="1"/>
  <c r="AN163" i="3" s="1"/>
  <c r="AM164" i="3" l="1"/>
  <c r="AN164" i="3" s="1"/>
  <c r="AM165" i="3" l="1"/>
  <c r="AN165" i="3" s="1"/>
  <c r="AM166" i="3" l="1"/>
  <c r="AN166" i="3" s="1"/>
  <c r="AM167" i="3" l="1"/>
  <c r="AN167" i="3" s="1"/>
  <c r="AM168" i="3" l="1"/>
  <c r="AN168" i="3" s="1"/>
  <c r="AM169" i="3" l="1"/>
  <c r="AN169" i="3" s="1"/>
  <c r="AM170" i="3" l="1"/>
  <c r="AN170" i="3" s="1"/>
  <c r="AM171" i="3" l="1"/>
  <c r="AN171" i="3" s="1"/>
  <c r="AM172" i="3" l="1"/>
  <c r="AN172" i="3" s="1"/>
  <c r="AM173" i="3" l="1"/>
  <c r="AN173" i="3" s="1"/>
  <c r="AM174" i="3" l="1"/>
  <c r="AN174" i="3" s="1"/>
  <c r="AM175" i="3" l="1"/>
  <c r="AN175" i="3" s="1"/>
  <c r="AM176" i="3" l="1"/>
  <c r="AN176" i="3" s="1"/>
  <c r="AM177" i="3" l="1"/>
  <c r="AN177" i="3" s="1"/>
  <c r="AM178" i="3" l="1"/>
  <c r="AN178" i="3" s="1"/>
  <c r="AM179" i="3" l="1"/>
  <c r="AN179" i="3" s="1"/>
  <c r="AM180" i="3" l="1"/>
  <c r="AN180" i="3" s="1"/>
  <c r="AM181" i="3" l="1"/>
  <c r="AN181" i="3" s="1"/>
  <c r="AM182" i="3" l="1"/>
  <c r="AN182" i="3" s="1"/>
  <c r="AM183" i="3" l="1"/>
  <c r="AN183" i="3" s="1"/>
  <c r="AM184" i="3" l="1"/>
  <c r="AN184" i="3" s="1"/>
  <c r="AM185" i="3" l="1"/>
  <c r="AN185" i="3" s="1"/>
  <c r="AM186" i="3" l="1"/>
  <c r="AN186" i="3" s="1"/>
  <c r="AM187" i="3" l="1"/>
  <c r="AN187" i="3" s="1"/>
  <c r="AM188" i="3" l="1"/>
  <c r="AN188" i="3" s="1"/>
  <c r="AM189" i="3" l="1"/>
  <c r="AN189" i="3" s="1"/>
  <c r="AM190" i="3" l="1"/>
  <c r="AN190" i="3" s="1"/>
  <c r="AM191" i="3"/>
  <c r="AN191" i="3" s="1"/>
  <c r="E30" i="3" l="1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D16" i="3"/>
  <c r="E15" i="3"/>
  <c r="E14" i="3"/>
  <c r="D14" i="3"/>
  <c r="E13" i="3"/>
  <c r="D13" i="3"/>
  <c r="C13" i="3"/>
  <c r="C14" i="3" s="1"/>
  <c r="E12" i="3"/>
  <c r="D12" i="3"/>
  <c r="C12" i="3"/>
  <c r="E11" i="3"/>
  <c r="D11" i="3"/>
  <c r="C11" i="3"/>
  <c r="E10" i="3"/>
  <c r="D10" i="3"/>
  <c r="C10" i="3"/>
  <c r="E9" i="3"/>
  <c r="D9" i="3"/>
  <c r="C9" i="3"/>
  <c r="E8" i="3"/>
  <c r="D8" i="3"/>
  <c r="C8" i="3"/>
  <c r="E7" i="3"/>
  <c r="D7" i="3"/>
  <c r="C7" i="3"/>
  <c r="E6" i="3"/>
  <c r="D6" i="3"/>
  <c r="E5" i="3"/>
  <c r="D5" i="3"/>
  <c r="C5" i="3"/>
  <c r="G2" i="3"/>
  <c r="E2" i="3"/>
  <c r="D2" i="3"/>
  <c r="C2" i="3"/>
  <c r="E31" i="3" l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D17" i="3"/>
  <c r="C15" i="3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F17" i="3" l="1"/>
  <c r="G17" i="3" s="1"/>
  <c r="D18" i="3"/>
  <c r="H17" i="3" l="1"/>
  <c r="F18" i="3"/>
  <c r="D19" i="3"/>
  <c r="G18" i="3" l="1"/>
  <c r="H18" i="3" s="1"/>
  <c r="F19" i="3"/>
  <c r="G19" i="3" s="1"/>
  <c r="D20" i="3"/>
  <c r="F20" i="3" l="1"/>
  <c r="G20" i="3" s="1"/>
  <c r="D21" i="3"/>
  <c r="H19" i="3"/>
  <c r="D22" i="3" l="1"/>
  <c r="F21" i="3"/>
  <c r="H20" i="3"/>
  <c r="G21" i="3" l="1"/>
  <c r="H21" i="3" s="1"/>
  <c r="F22" i="3"/>
  <c r="D23" i="3"/>
  <c r="F23" i="3" l="1"/>
  <c r="D24" i="3"/>
  <c r="G22" i="3"/>
  <c r="H22" i="3" s="1"/>
  <c r="D25" i="3" l="1"/>
  <c r="F24" i="3"/>
  <c r="G23" i="3"/>
  <c r="H23" i="3" s="1"/>
  <c r="G24" i="3" l="1"/>
  <c r="H24" i="3" s="1"/>
  <c r="F25" i="3"/>
  <c r="D26" i="3"/>
  <c r="G25" i="3" l="1"/>
  <c r="H25" i="3" s="1"/>
  <c r="F26" i="3"/>
  <c r="D27" i="3"/>
  <c r="F27" i="3" l="1"/>
  <c r="D28" i="3"/>
  <c r="G26" i="3"/>
  <c r="H26" i="3" s="1"/>
  <c r="F28" i="3" l="1"/>
  <c r="D29" i="3"/>
  <c r="G27" i="3"/>
  <c r="H27" i="3" s="1"/>
  <c r="F29" i="3" l="1"/>
  <c r="D30" i="3"/>
  <c r="G28" i="3"/>
  <c r="H28" i="3" s="1"/>
  <c r="D31" i="3" l="1"/>
  <c r="F30" i="3"/>
  <c r="G29" i="3"/>
  <c r="H29" i="3" s="1"/>
  <c r="G30" i="3" l="1"/>
  <c r="H30" i="3" s="1"/>
  <c r="F31" i="3"/>
  <c r="D32" i="3"/>
  <c r="F32" i="3" l="1"/>
  <c r="D33" i="3"/>
  <c r="G31" i="3"/>
  <c r="H31" i="3" s="1"/>
  <c r="F33" i="3" l="1"/>
  <c r="D34" i="3"/>
  <c r="G32" i="3"/>
  <c r="H32" i="3" s="1"/>
  <c r="F34" i="3" l="1"/>
  <c r="D35" i="3"/>
  <c r="G33" i="3"/>
  <c r="H33" i="3" s="1"/>
  <c r="F35" i="3" l="1"/>
  <c r="D36" i="3"/>
  <c r="G34" i="3"/>
  <c r="H34" i="3" s="1"/>
  <c r="D37" i="3" l="1"/>
  <c r="F36" i="3"/>
  <c r="G35" i="3"/>
  <c r="H35" i="3" s="1"/>
  <c r="G36" i="3" l="1"/>
  <c r="H36" i="3" s="1"/>
  <c r="F37" i="3"/>
  <c r="D38" i="3"/>
  <c r="F38" i="3" l="1"/>
  <c r="D39" i="3"/>
  <c r="G37" i="3"/>
  <c r="H37" i="3" s="1"/>
  <c r="F39" i="3" l="1"/>
  <c r="D40" i="3"/>
  <c r="G38" i="3"/>
  <c r="H38" i="3" s="1"/>
  <c r="F40" i="3" l="1"/>
  <c r="D41" i="3"/>
  <c r="G39" i="3"/>
  <c r="H39" i="3" s="1"/>
  <c r="F41" i="3" l="1"/>
  <c r="D42" i="3"/>
  <c r="G40" i="3"/>
  <c r="H40" i="3" s="1"/>
  <c r="F42" i="3" l="1"/>
  <c r="D43" i="3"/>
  <c r="G41" i="3"/>
  <c r="H41" i="3" s="1"/>
  <c r="F43" i="3" l="1"/>
  <c r="D44" i="3"/>
  <c r="G42" i="3"/>
  <c r="H42" i="3" s="1"/>
  <c r="F44" i="3" l="1"/>
  <c r="D45" i="3"/>
  <c r="G43" i="3"/>
  <c r="H43" i="3" s="1"/>
  <c r="F45" i="3" l="1"/>
  <c r="D46" i="3"/>
  <c r="G44" i="3"/>
  <c r="H44" i="3" s="1"/>
  <c r="F46" i="3" l="1"/>
  <c r="D47" i="3"/>
  <c r="G45" i="3"/>
  <c r="H45" i="3" s="1"/>
  <c r="F47" i="3" l="1"/>
  <c r="D48" i="3"/>
  <c r="G46" i="3"/>
  <c r="H46" i="3" s="1"/>
  <c r="F48" i="3" l="1"/>
  <c r="D49" i="3"/>
  <c r="G47" i="3"/>
  <c r="H47" i="3" s="1"/>
  <c r="F49" i="3" l="1"/>
  <c r="D50" i="3"/>
  <c r="G48" i="3"/>
  <c r="H48" i="3" s="1"/>
  <c r="F50" i="3" l="1"/>
  <c r="D51" i="3"/>
  <c r="G49" i="3"/>
  <c r="H49" i="3" s="1"/>
  <c r="F51" i="3" l="1"/>
  <c r="D52" i="3"/>
  <c r="G50" i="3"/>
  <c r="H50" i="3" s="1"/>
  <c r="F52" i="3" l="1"/>
  <c r="D53" i="3"/>
  <c r="G51" i="3"/>
  <c r="H51" i="3" s="1"/>
  <c r="F53" i="3" l="1"/>
  <c r="D54" i="3"/>
  <c r="G52" i="3"/>
  <c r="H52" i="3" s="1"/>
  <c r="F54" i="3" l="1"/>
  <c r="D55" i="3"/>
  <c r="G53" i="3"/>
  <c r="H53" i="3" s="1"/>
  <c r="F55" i="3" l="1"/>
  <c r="D56" i="3"/>
  <c r="G54" i="3"/>
  <c r="H54" i="3" s="1"/>
  <c r="F56" i="3" l="1"/>
  <c r="D57" i="3"/>
  <c r="G55" i="3"/>
  <c r="H55" i="3" s="1"/>
  <c r="F57" i="3" l="1"/>
  <c r="D58" i="3"/>
  <c r="G56" i="3"/>
  <c r="H56" i="3" s="1"/>
  <c r="F58" i="3" l="1"/>
  <c r="D59" i="3"/>
  <c r="G57" i="3"/>
  <c r="H57" i="3" s="1"/>
  <c r="F59" i="3" l="1"/>
  <c r="D60" i="3"/>
  <c r="G58" i="3"/>
  <c r="H58" i="3" s="1"/>
  <c r="F60" i="3" l="1"/>
  <c r="D61" i="3"/>
  <c r="G59" i="3"/>
  <c r="H59" i="3" s="1"/>
  <c r="F61" i="3" l="1"/>
  <c r="D62" i="3"/>
  <c r="G60" i="3"/>
  <c r="H60" i="3" s="1"/>
  <c r="F62" i="3" l="1"/>
  <c r="D63" i="3"/>
  <c r="G61" i="3"/>
  <c r="H61" i="3" s="1"/>
  <c r="F63" i="3" l="1"/>
  <c r="D64" i="3"/>
  <c r="G62" i="3"/>
  <c r="H62" i="3" s="1"/>
  <c r="F64" i="3" l="1"/>
  <c r="D65" i="3"/>
  <c r="G63" i="3"/>
  <c r="H63" i="3" s="1"/>
  <c r="F65" i="3" l="1"/>
  <c r="D66" i="3"/>
  <c r="G64" i="3"/>
  <c r="H64" i="3" s="1"/>
  <c r="F66" i="3" l="1"/>
  <c r="D67" i="3"/>
  <c r="G65" i="3"/>
  <c r="H65" i="3" s="1"/>
  <c r="F67" i="3" l="1"/>
  <c r="D68" i="3"/>
  <c r="G66" i="3"/>
  <c r="H66" i="3" s="1"/>
  <c r="F68" i="3" l="1"/>
  <c r="D69" i="3"/>
  <c r="G67" i="3"/>
  <c r="H67" i="3" s="1"/>
  <c r="F69" i="3" l="1"/>
  <c r="D70" i="3"/>
  <c r="G68" i="3"/>
  <c r="H68" i="3" s="1"/>
  <c r="F70" i="3" l="1"/>
  <c r="D71" i="3"/>
  <c r="G69" i="3"/>
  <c r="H69" i="3" s="1"/>
  <c r="F71" i="3" l="1"/>
  <c r="D72" i="3"/>
  <c r="G70" i="3"/>
  <c r="H70" i="3" s="1"/>
  <c r="F72" i="3" l="1"/>
  <c r="D73" i="3"/>
  <c r="G71" i="3"/>
  <c r="H71" i="3" s="1"/>
  <c r="F73" i="3" l="1"/>
  <c r="D74" i="3"/>
  <c r="G72" i="3"/>
  <c r="H72" i="3" s="1"/>
  <c r="F74" i="3" l="1"/>
  <c r="D75" i="3"/>
  <c r="G73" i="3"/>
  <c r="H73" i="3" s="1"/>
  <c r="F75" i="3" l="1"/>
  <c r="D76" i="3"/>
  <c r="G74" i="3"/>
  <c r="H74" i="3" s="1"/>
  <c r="F76" i="3" l="1"/>
  <c r="D77" i="3"/>
  <c r="G75" i="3"/>
  <c r="H75" i="3" s="1"/>
  <c r="F77" i="3" l="1"/>
  <c r="D78" i="3"/>
  <c r="G76" i="3"/>
  <c r="H76" i="3" s="1"/>
  <c r="F78" i="3" l="1"/>
  <c r="D79" i="3"/>
  <c r="G77" i="3"/>
  <c r="H77" i="3" s="1"/>
  <c r="F79" i="3" l="1"/>
  <c r="D80" i="3"/>
  <c r="G78" i="3"/>
  <c r="H78" i="3" s="1"/>
  <c r="F80" i="3" l="1"/>
  <c r="D81" i="3"/>
  <c r="G79" i="3"/>
  <c r="H79" i="3" s="1"/>
  <c r="F81" i="3" l="1"/>
  <c r="D82" i="3"/>
  <c r="G80" i="3"/>
  <c r="H80" i="3" s="1"/>
  <c r="F82" i="3" l="1"/>
  <c r="D83" i="3"/>
  <c r="G81" i="3"/>
  <c r="H81" i="3" s="1"/>
  <c r="F83" i="3" l="1"/>
  <c r="D84" i="3"/>
  <c r="G82" i="3"/>
  <c r="H82" i="3" s="1"/>
  <c r="F84" i="3" l="1"/>
  <c r="D85" i="3"/>
  <c r="G83" i="3"/>
  <c r="H83" i="3" s="1"/>
  <c r="F85" i="3" l="1"/>
  <c r="D86" i="3"/>
  <c r="G84" i="3"/>
  <c r="H84" i="3" s="1"/>
  <c r="F86" i="3" l="1"/>
  <c r="D87" i="3"/>
  <c r="G85" i="3"/>
  <c r="H85" i="3" s="1"/>
  <c r="F87" i="3" l="1"/>
  <c r="D88" i="3"/>
  <c r="G86" i="3"/>
  <c r="H86" i="3" s="1"/>
  <c r="F88" i="3" l="1"/>
  <c r="D89" i="3"/>
  <c r="G87" i="3"/>
  <c r="H87" i="3" s="1"/>
  <c r="F89" i="3" l="1"/>
  <c r="D90" i="3"/>
  <c r="G88" i="3"/>
  <c r="H88" i="3" s="1"/>
  <c r="F90" i="3" l="1"/>
  <c r="D91" i="3"/>
  <c r="G89" i="3"/>
  <c r="H89" i="3" s="1"/>
  <c r="F91" i="3" l="1"/>
  <c r="D92" i="3"/>
  <c r="G90" i="3"/>
  <c r="H90" i="3" s="1"/>
  <c r="F92" i="3" l="1"/>
  <c r="D93" i="3"/>
  <c r="G91" i="3"/>
  <c r="H91" i="3" s="1"/>
  <c r="F93" i="3" l="1"/>
  <c r="D94" i="3"/>
  <c r="G92" i="3"/>
  <c r="H92" i="3" s="1"/>
  <c r="F94" i="3" l="1"/>
  <c r="D95" i="3"/>
  <c r="G93" i="3"/>
  <c r="H93" i="3" s="1"/>
  <c r="F95" i="3" l="1"/>
  <c r="D96" i="3"/>
  <c r="G94" i="3"/>
  <c r="H94" i="3" s="1"/>
  <c r="F96" i="3" l="1"/>
  <c r="D97" i="3"/>
  <c r="G95" i="3"/>
  <c r="H95" i="3" s="1"/>
  <c r="F97" i="3" l="1"/>
  <c r="D98" i="3"/>
  <c r="G96" i="3"/>
  <c r="H96" i="3" s="1"/>
  <c r="F98" i="3" l="1"/>
  <c r="D99" i="3"/>
  <c r="G97" i="3"/>
  <c r="H97" i="3" s="1"/>
  <c r="F99" i="3" l="1"/>
  <c r="D100" i="3"/>
  <c r="G98" i="3"/>
  <c r="H98" i="3" s="1"/>
  <c r="F100" i="3" l="1"/>
  <c r="D101" i="3"/>
  <c r="G99" i="3"/>
  <c r="H99" i="3" s="1"/>
  <c r="F101" i="3" l="1"/>
  <c r="D102" i="3"/>
  <c r="G100" i="3"/>
  <c r="H100" i="3" s="1"/>
  <c r="F102" i="3" l="1"/>
  <c r="D103" i="3"/>
  <c r="G101" i="3"/>
  <c r="H101" i="3" s="1"/>
  <c r="F103" i="3" l="1"/>
  <c r="D104" i="3"/>
  <c r="G102" i="3"/>
  <c r="H102" i="3" s="1"/>
  <c r="F104" i="3" l="1"/>
  <c r="D105" i="3"/>
  <c r="G103" i="3"/>
  <c r="H103" i="3" s="1"/>
  <c r="F105" i="3" l="1"/>
  <c r="D106" i="3"/>
  <c r="G104" i="3"/>
  <c r="H104" i="3" s="1"/>
  <c r="F106" i="3" l="1"/>
  <c r="D107" i="3"/>
  <c r="G105" i="3"/>
  <c r="H105" i="3" s="1"/>
  <c r="F107" i="3" l="1"/>
  <c r="D108" i="3"/>
  <c r="G106" i="3"/>
  <c r="H106" i="3" s="1"/>
  <c r="F108" i="3" l="1"/>
  <c r="D109" i="3"/>
  <c r="G107" i="3"/>
  <c r="H107" i="3" s="1"/>
  <c r="F109" i="3" l="1"/>
  <c r="D110" i="3"/>
  <c r="G108" i="3"/>
  <c r="H108" i="3" s="1"/>
  <c r="F110" i="3" l="1"/>
  <c r="D111" i="3"/>
  <c r="G109" i="3"/>
  <c r="H109" i="3" s="1"/>
  <c r="F111" i="3" l="1"/>
  <c r="D112" i="3"/>
  <c r="G110" i="3"/>
  <c r="H110" i="3" s="1"/>
  <c r="F112" i="3" l="1"/>
  <c r="D113" i="3"/>
  <c r="G111" i="3"/>
  <c r="H111" i="3" s="1"/>
  <c r="F113" i="3" l="1"/>
  <c r="D114" i="3"/>
  <c r="G112" i="3"/>
  <c r="H112" i="3" s="1"/>
  <c r="F114" i="3" l="1"/>
  <c r="D115" i="3"/>
  <c r="G113" i="3"/>
  <c r="H113" i="3" s="1"/>
  <c r="F115" i="3" l="1"/>
  <c r="D116" i="3"/>
  <c r="G114" i="3"/>
  <c r="H114" i="3" s="1"/>
  <c r="F116" i="3" l="1"/>
  <c r="D117" i="3"/>
  <c r="G115" i="3"/>
  <c r="H115" i="3" s="1"/>
  <c r="F117" i="3" l="1"/>
  <c r="D118" i="3"/>
  <c r="G116" i="3"/>
  <c r="H116" i="3" s="1"/>
  <c r="F118" i="3" l="1"/>
  <c r="D119" i="3"/>
  <c r="G117" i="3"/>
  <c r="H117" i="3" s="1"/>
  <c r="F119" i="3" l="1"/>
  <c r="D120" i="3"/>
  <c r="G118" i="3"/>
  <c r="H118" i="3" s="1"/>
  <c r="F120" i="3" l="1"/>
  <c r="D121" i="3"/>
  <c r="G119" i="3"/>
  <c r="H119" i="3" s="1"/>
  <c r="F121" i="3" l="1"/>
  <c r="D122" i="3"/>
  <c r="G120" i="3"/>
  <c r="H120" i="3" s="1"/>
  <c r="F122" i="3" l="1"/>
  <c r="D123" i="3"/>
  <c r="G121" i="3"/>
  <c r="H121" i="3" s="1"/>
  <c r="F123" i="3" l="1"/>
  <c r="D124" i="3"/>
  <c r="G122" i="3"/>
  <c r="H122" i="3" s="1"/>
  <c r="F124" i="3" l="1"/>
  <c r="D125" i="3"/>
  <c r="G123" i="3"/>
  <c r="H123" i="3" s="1"/>
  <c r="F125" i="3" l="1"/>
  <c r="D126" i="3"/>
  <c r="G124" i="3"/>
  <c r="H124" i="3" s="1"/>
  <c r="F126" i="3" l="1"/>
  <c r="D127" i="3"/>
  <c r="G125" i="3"/>
  <c r="H125" i="3" s="1"/>
  <c r="F127" i="3" l="1"/>
  <c r="D128" i="3"/>
  <c r="G126" i="3"/>
  <c r="H126" i="3" s="1"/>
  <c r="F128" i="3" l="1"/>
  <c r="D129" i="3"/>
  <c r="G127" i="3"/>
  <c r="H127" i="3" s="1"/>
  <c r="F129" i="3" l="1"/>
  <c r="D130" i="3"/>
  <c r="G128" i="3"/>
  <c r="H128" i="3" s="1"/>
  <c r="F130" i="3" l="1"/>
  <c r="D131" i="3"/>
  <c r="G129" i="3"/>
  <c r="H129" i="3" s="1"/>
  <c r="F131" i="3" l="1"/>
  <c r="D132" i="3"/>
  <c r="G130" i="3"/>
  <c r="H130" i="3" s="1"/>
  <c r="F132" i="3" l="1"/>
  <c r="D133" i="3"/>
  <c r="G131" i="3"/>
  <c r="H131" i="3" s="1"/>
  <c r="F133" i="3" l="1"/>
  <c r="D134" i="3"/>
  <c r="G132" i="3"/>
  <c r="H132" i="3" s="1"/>
  <c r="F134" i="3" l="1"/>
  <c r="D135" i="3"/>
  <c r="G133" i="3"/>
  <c r="H133" i="3" s="1"/>
  <c r="F135" i="3" l="1"/>
  <c r="D136" i="3"/>
  <c r="G134" i="3"/>
  <c r="H134" i="3" s="1"/>
  <c r="F136" i="3" l="1"/>
  <c r="D137" i="3"/>
  <c r="G135" i="3"/>
  <c r="H135" i="3" s="1"/>
  <c r="F137" i="3" l="1"/>
  <c r="D138" i="3"/>
  <c r="G136" i="3"/>
  <c r="H136" i="3" s="1"/>
  <c r="F138" i="3" l="1"/>
  <c r="D139" i="3"/>
  <c r="G137" i="3"/>
  <c r="H137" i="3" s="1"/>
  <c r="F139" i="3" l="1"/>
  <c r="D140" i="3"/>
  <c r="G138" i="3"/>
  <c r="H138" i="3" s="1"/>
  <c r="F140" i="3" l="1"/>
  <c r="D141" i="3"/>
  <c r="G139" i="3"/>
  <c r="H139" i="3" s="1"/>
  <c r="F141" i="3" l="1"/>
  <c r="D142" i="3"/>
  <c r="G140" i="3"/>
  <c r="H140" i="3" s="1"/>
  <c r="F142" i="3" l="1"/>
  <c r="D143" i="3"/>
  <c r="G141" i="3"/>
  <c r="H141" i="3" s="1"/>
  <c r="F143" i="3" l="1"/>
  <c r="D144" i="3"/>
  <c r="G142" i="3"/>
  <c r="H142" i="3" s="1"/>
  <c r="F144" i="3" l="1"/>
  <c r="D145" i="3"/>
  <c r="G143" i="3"/>
  <c r="H143" i="3" s="1"/>
  <c r="F145" i="3" l="1"/>
  <c r="D146" i="3"/>
  <c r="G144" i="3"/>
  <c r="H144" i="3" s="1"/>
  <c r="F146" i="3" l="1"/>
  <c r="D147" i="3"/>
  <c r="G145" i="3"/>
  <c r="H145" i="3" s="1"/>
  <c r="F147" i="3" l="1"/>
  <c r="D148" i="3"/>
  <c r="G146" i="3"/>
  <c r="H146" i="3" s="1"/>
  <c r="F148" i="3" l="1"/>
  <c r="D149" i="3"/>
  <c r="G147" i="3"/>
  <c r="H147" i="3" s="1"/>
  <c r="F149" i="3" l="1"/>
  <c r="D150" i="3"/>
  <c r="G148" i="3"/>
  <c r="H148" i="3" s="1"/>
  <c r="F150" i="3" l="1"/>
  <c r="D151" i="3"/>
  <c r="G149" i="3"/>
  <c r="H149" i="3" s="1"/>
  <c r="F151" i="3" l="1"/>
  <c r="D152" i="3"/>
  <c r="G150" i="3"/>
  <c r="H150" i="3" s="1"/>
  <c r="F152" i="3" l="1"/>
  <c r="D153" i="3"/>
  <c r="G151" i="3"/>
  <c r="H151" i="3" s="1"/>
  <c r="F153" i="3" l="1"/>
  <c r="D154" i="3"/>
  <c r="G152" i="3"/>
  <c r="H152" i="3" s="1"/>
  <c r="F154" i="3" l="1"/>
  <c r="D155" i="3"/>
  <c r="G153" i="3"/>
  <c r="H153" i="3" s="1"/>
  <c r="F155" i="3" l="1"/>
  <c r="D156" i="3"/>
  <c r="G154" i="3"/>
  <c r="H154" i="3" s="1"/>
  <c r="F156" i="3" l="1"/>
  <c r="D157" i="3"/>
  <c r="G155" i="3"/>
  <c r="H155" i="3" s="1"/>
  <c r="F157" i="3" l="1"/>
  <c r="D158" i="3"/>
  <c r="G156" i="3"/>
  <c r="H156" i="3" s="1"/>
  <c r="F158" i="3" l="1"/>
  <c r="D159" i="3"/>
  <c r="G157" i="3"/>
  <c r="H157" i="3" s="1"/>
  <c r="F159" i="3" l="1"/>
  <c r="D160" i="3"/>
  <c r="G158" i="3"/>
  <c r="H158" i="3" s="1"/>
  <c r="F160" i="3" l="1"/>
  <c r="D161" i="3"/>
  <c r="G159" i="3"/>
  <c r="H159" i="3" s="1"/>
  <c r="F161" i="3" l="1"/>
  <c r="D162" i="3"/>
  <c r="G160" i="3"/>
  <c r="H160" i="3" s="1"/>
  <c r="F162" i="3" l="1"/>
  <c r="D163" i="3"/>
  <c r="G161" i="3"/>
  <c r="H161" i="3" s="1"/>
  <c r="F163" i="3" l="1"/>
  <c r="D164" i="3"/>
  <c r="G162" i="3"/>
  <c r="H162" i="3" s="1"/>
  <c r="F164" i="3" l="1"/>
  <c r="D165" i="3"/>
  <c r="G163" i="3"/>
  <c r="H163" i="3" s="1"/>
  <c r="F165" i="3" l="1"/>
  <c r="D166" i="3"/>
  <c r="G164" i="3"/>
  <c r="H164" i="3" s="1"/>
  <c r="F166" i="3" l="1"/>
  <c r="D167" i="3"/>
  <c r="G165" i="3"/>
  <c r="H165" i="3" s="1"/>
  <c r="F167" i="3" l="1"/>
  <c r="D168" i="3"/>
  <c r="G166" i="3"/>
  <c r="H166" i="3" s="1"/>
  <c r="F168" i="3" l="1"/>
  <c r="D169" i="3"/>
  <c r="G167" i="3"/>
  <c r="H167" i="3" s="1"/>
  <c r="F169" i="3" l="1"/>
  <c r="D170" i="3"/>
  <c r="G168" i="3"/>
  <c r="H168" i="3" s="1"/>
  <c r="F170" i="3" l="1"/>
  <c r="D171" i="3"/>
  <c r="G169" i="3"/>
  <c r="H169" i="3" s="1"/>
  <c r="F171" i="3" l="1"/>
  <c r="D172" i="3"/>
  <c r="G170" i="3"/>
  <c r="H170" i="3" s="1"/>
  <c r="F172" i="3" l="1"/>
  <c r="D173" i="3"/>
  <c r="G171" i="3"/>
  <c r="H171" i="3" s="1"/>
  <c r="F173" i="3" l="1"/>
  <c r="D174" i="3"/>
  <c r="G172" i="3"/>
  <c r="H172" i="3" s="1"/>
  <c r="F174" i="3" l="1"/>
  <c r="D175" i="3"/>
  <c r="G173" i="3"/>
  <c r="H173" i="3" s="1"/>
  <c r="F175" i="3" l="1"/>
  <c r="D176" i="3"/>
  <c r="G174" i="3"/>
  <c r="H174" i="3" s="1"/>
  <c r="F176" i="3" l="1"/>
  <c r="D177" i="3"/>
  <c r="G175" i="3"/>
  <c r="H175" i="3" s="1"/>
  <c r="F177" i="3" l="1"/>
  <c r="D178" i="3"/>
  <c r="G176" i="3"/>
  <c r="H176" i="3" s="1"/>
  <c r="F178" i="3" l="1"/>
  <c r="D179" i="3"/>
  <c r="G177" i="3"/>
  <c r="H177" i="3" s="1"/>
  <c r="F179" i="3" l="1"/>
  <c r="D180" i="3"/>
  <c r="G178" i="3"/>
  <c r="H178" i="3" s="1"/>
  <c r="F180" i="3" l="1"/>
  <c r="D181" i="3"/>
  <c r="G179" i="3"/>
  <c r="H179" i="3" s="1"/>
  <c r="F181" i="3" l="1"/>
  <c r="D182" i="3"/>
  <c r="G180" i="3"/>
  <c r="H180" i="3" s="1"/>
  <c r="F182" i="3" l="1"/>
  <c r="D183" i="3"/>
  <c r="G181" i="3"/>
  <c r="H181" i="3" s="1"/>
  <c r="F183" i="3" l="1"/>
  <c r="D184" i="3"/>
  <c r="G182" i="3"/>
  <c r="H182" i="3" s="1"/>
  <c r="F184" i="3" l="1"/>
  <c r="D185" i="3"/>
  <c r="G183" i="3"/>
  <c r="H183" i="3" s="1"/>
  <c r="F185" i="3" l="1"/>
  <c r="D186" i="3"/>
  <c r="G184" i="3"/>
  <c r="H184" i="3" s="1"/>
  <c r="F186" i="3" l="1"/>
  <c r="D187" i="3"/>
  <c r="G185" i="3"/>
  <c r="H185" i="3" s="1"/>
  <c r="F187" i="3" l="1"/>
  <c r="D188" i="3"/>
  <c r="G186" i="3"/>
  <c r="H186" i="3" s="1"/>
  <c r="F188" i="3" l="1"/>
  <c r="D189" i="3"/>
  <c r="G187" i="3"/>
  <c r="H187" i="3" s="1"/>
  <c r="F189" i="3" l="1"/>
  <c r="D190" i="3"/>
  <c r="G188" i="3"/>
  <c r="H188" i="3" s="1"/>
  <c r="F190" i="3" l="1"/>
  <c r="D191" i="3"/>
  <c r="G189" i="3"/>
  <c r="H189" i="3" s="1"/>
  <c r="F191" i="3" l="1"/>
  <c r="D192" i="3"/>
  <c r="G190" i="3"/>
  <c r="H190" i="3" s="1"/>
  <c r="F192" i="3" l="1"/>
  <c r="D193" i="3"/>
  <c r="G191" i="3"/>
  <c r="H191" i="3" s="1"/>
  <c r="F193" i="3" l="1"/>
  <c r="G192" i="3"/>
  <c r="H192" i="3" s="1"/>
  <c r="G193" i="3" l="1"/>
  <c r="H193" i="3" s="1"/>
  <c r="J5" i="2" l="1"/>
  <c r="M5" i="2" s="1"/>
  <c r="J6" i="2"/>
  <c r="M6" i="2" s="1"/>
  <c r="J7" i="2"/>
  <c r="M7" i="2" s="1"/>
  <c r="J8" i="2"/>
  <c r="M8" i="2" s="1"/>
  <c r="J9" i="2"/>
  <c r="M9" i="2" s="1"/>
  <c r="J10" i="2"/>
  <c r="M10" i="2" s="1"/>
  <c r="J11" i="2"/>
  <c r="M11" i="2" s="1"/>
  <c r="J12" i="2"/>
  <c r="M12" i="2" s="1"/>
  <c r="J13" i="2"/>
  <c r="M13" i="2" s="1"/>
  <c r="J14" i="2"/>
  <c r="M14" i="2" s="1"/>
  <c r="J15" i="2"/>
  <c r="M15" i="2" s="1"/>
  <c r="J16" i="2"/>
  <c r="M16" i="2" s="1"/>
  <c r="J17" i="2"/>
  <c r="M17" i="2" s="1"/>
  <c r="J18" i="2"/>
  <c r="M18" i="2" s="1"/>
  <c r="J19" i="2"/>
  <c r="M19" i="2" s="1"/>
  <c r="J20" i="2"/>
  <c r="M20" i="2" s="1"/>
  <c r="J21" i="2"/>
  <c r="M21" i="2" s="1"/>
  <c r="J22" i="2"/>
  <c r="M22" i="2" s="1"/>
  <c r="J23" i="2"/>
  <c r="M23" i="2" s="1"/>
  <c r="J24" i="2"/>
  <c r="M24" i="2" s="1"/>
  <c r="J25" i="2"/>
  <c r="M25" i="2" s="1"/>
  <c r="J26" i="2"/>
  <c r="M26" i="2" s="1"/>
  <c r="J27" i="2"/>
  <c r="M27" i="2" s="1"/>
  <c r="J28" i="2"/>
  <c r="M28" i="2" s="1"/>
  <c r="J29" i="2"/>
  <c r="M29" i="2" s="1"/>
  <c r="J30" i="2"/>
  <c r="M30" i="2" s="1"/>
  <c r="J31" i="2"/>
  <c r="M31" i="2" s="1"/>
  <c r="J32" i="2"/>
  <c r="M32" i="2" s="1"/>
  <c r="J33" i="2"/>
  <c r="M33" i="2" s="1"/>
  <c r="J34" i="2"/>
  <c r="M34" i="2" s="1"/>
  <c r="J35" i="2"/>
  <c r="M35" i="2" s="1"/>
  <c r="J36" i="2"/>
  <c r="M36" i="2" s="1"/>
  <c r="J37" i="2"/>
  <c r="M37" i="2" s="1"/>
  <c r="J38" i="2"/>
  <c r="M38" i="2" s="1"/>
  <c r="J39" i="2"/>
  <c r="M39" i="2" s="1"/>
  <c r="J40" i="2"/>
  <c r="M40" i="2" s="1"/>
  <c r="J41" i="2"/>
  <c r="M41" i="2" s="1"/>
  <c r="J42" i="2"/>
  <c r="M42" i="2" s="1"/>
  <c r="J43" i="2"/>
  <c r="M43" i="2" s="1"/>
  <c r="J44" i="2"/>
  <c r="M44" i="2" s="1"/>
  <c r="J45" i="2"/>
  <c r="M45" i="2" s="1"/>
  <c r="J46" i="2"/>
  <c r="M46" i="2" s="1"/>
  <c r="J47" i="2"/>
  <c r="M47" i="2" s="1"/>
  <c r="J48" i="2"/>
  <c r="M48" i="2" s="1"/>
  <c r="J49" i="2"/>
  <c r="M49" i="2" s="1"/>
  <c r="J50" i="2"/>
  <c r="M50" i="2" s="1"/>
  <c r="J51" i="2"/>
  <c r="M51" i="2" s="1"/>
  <c r="J52" i="2"/>
  <c r="M52" i="2" s="1"/>
  <c r="J53" i="2"/>
  <c r="M53" i="2" s="1"/>
  <c r="J54" i="2"/>
  <c r="M54" i="2" s="1"/>
  <c r="J55" i="2"/>
  <c r="M55" i="2" s="1"/>
  <c r="J56" i="2"/>
  <c r="M56" i="2" s="1"/>
  <c r="J57" i="2"/>
  <c r="M57" i="2" s="1"/>
  <c r="J58" i="2"/>
  <c r="M58" i="2" s="1"/>
  <c r="J59" i="2"/>
  <c r="M59" i="2" s="1"/>
  <c r="J60" i="2"/>
  <c r="M60" i="2" s="1"/>
  <c r="J61" i="2"/>
  <c r="M61" i="2" s="1"/>
  <c r="J62" i="2"/>
  <c r="M62" i="2" s="1"/>
  <c r="J63" i="2"/>
  <c r="M63" i="2" s="1"/>
  <c r="J64" i="2"/>
  <c r="M64" i="2" s="1"/>
  <c r="J65" i="2"/>
  <c r="M65" i="2" s="1"/>
  <c r="J66" i="2"/>
  <c r="M66" i="2" s="1"/>
  <c r="J67" i="2"/>
  <c r="M67" i="2" s="1"/>
  <c r="J68" i="2"/>
  <c r="M68" i="2" s="1"/>
  <c r="J69" i="2"/>
  <c r="M69" i="2" s="1"/>
  <c r="J70" i="2"/>
  <c r="M70" i="2" s="1"/>
  <c r="J71" i="2"/>
  <c r="M71" i="2" s="1"/>
  <c r="J72" i="2"/>
  <c r="M72" i="2" s="1"/>
  <c r="J73" i="2"/>
  <c r="M73" i="2" s="1"/>
  <c r="J74" i="2"/>
  <c r="M74" i="2" s="1"/>
  <c r="J75" i="2"/>
  <c r="M75" i="2" s="1"/>
  <c r="J76" i="2"/>
  <c r="M76" i="2" s="1"/>
  <c r="J77" i="2"/>
  <c r="M77" i="2" s="1"/>
  <c r="J78" i="2"/>
  <c r="M78" i="2" s="1"/>
  <c r="J79" i="2"/>
  <c r="M79" i="2" s="1"/>
  <c r="J80" i="2"/>
  <c r="M80" i="2" s="1"/>
  <c r="J81" i="2"/>
  <c r="M81" i="2" s="1"/>
  <c r="J82" i="2"/>
  <c r="M82" i="2" s="1"/>
  <c r="J83" i="2"/>
  <c r="M83" i="2" s="1"/>
  <c r="J84" i="2"/>
  <c r="M84" i="2" s="1"/>
  <c r="J85" i="2"/>
  <c r="M85" i="2" s="1"/>
  <c r="J86" i="2"/>
  <c r="M86" i="2" s="1"/>
  <c r="J87" i="2"/>
  <c r="M87" i="2" s="1"/>
  <c r="J88" i="2"/>
  <c r="M88" i="2" s="1"/>
  <c r="J89" i="2"/>
  <c r="M89" i="2" s="1"/>
  <c r="J90" i="2"/>
  <c r="M90" i="2" s="1"/>
  <c r="J91" i="2"/>
  <c r="M91" i="2" s="1"/>
  <c r="J92" i="2"/>
  <c r="M92" i="2" s="1"/>
  <c r="J93" i="2"/>
  <c r="M93" i="2" s="1"/>
  <c r="J94" i="2"/>
  <c r="M94" i="2" s="1"/>
  <c r="J95" i="2"/>
  <c r="M95" i="2" s="1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M103" i="2" s="1"/>
  <c r="J104" i="2"/>
  <c r="M104" i="2" s="1"/>
  <c r="J105" i="2"/>
  <c r="M105" i="2" s="1"/>
  <c r="J106" i="2"/>
  <c r="M106" i="2" s="1"/>
  <c r="J107" i="2"/>
  <c r="M107" i="2" s="1"/>
  <c r="J108" i="2"/>
  <c r="M108" i="2" s="1"/>
  <c r="J109" i="2"/>
  <c r="M109" i="2" s="1"/>
  <c r="J110" i="2"/>
  <c r="M110" i="2" s="1"/>
  <c r="J111" i="2"/>
  <c r="M111" i="2" s="1"/>
  <c r="J112" i="2"/>
  <c r="M112" i="2" s="1"/>
  <c r="J113" i="2"/>
  <c r="M113" i="2" s="1"/>
  <c r="J114" i="2"/>
  <c r="M114" i="2" s="1"/>
  <c r="J115" i="2"/>
  <c r="M115" i="2" s="1"/>
  <c r="J116" i="2"/>
  <c r="M116" i="2" s="1"/>
  <c r="J117" i="2"/>
  <c r="M117" i="2" s="1"/>
  <c r="J118" i="2"/>
  <c r="M118" i="2" s="1"/>
  <c r="J119" i="2"/>
  <c r="M119" i="2" s="1"/>
  <c r="J120" i="2"/>
  <c r="M120" i="2" s="1"/>
  <c r="J121" i="2"/>
  <c r="M121" i="2" s="1"/>
  <c r="J122" i="2"/>
  <c r="M122" i="2" s="1"/>
  <c r="J123" i="2"/>
  <c r="M123" i="2" s="1"/>
  <c r="J124" i="2"/>
  <c r="M124" i="2" s="1"/>
  <c r="J125" i="2"/>
  <c r="M125" i="2" s="1"/>
  <c r="J126" i="2"/>
  <c r="M126" i="2" s="1"/>
  <c r="J127" i="2"/>
  <c r="M127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J134" i="2"/>
  <c r="M134" i="2" s="1"/>
  <c r="J135" i="2"/>
  <c r="M135" i="2" s="1"/>
  <c r="J136" i="2"/>
  <c r="M136" i="2" s="1"/>
  <c r="J137" i="2"/>
  <c r="M137" i="2" s="1"/>
  <c r="J138" i="2"/>
  <c r="M138" i="2" s="1"/>
  <c r="J139" i="2"/>
  <c r="M139" i="2" s="1"/>
  <c r="J140" i="2"/>
  <c r="M140" i="2" s="1"/>
  <c r="J141" i="2"/>
  <c r="M141" i="2" s="1"/>
  <c r="J142" i="2"/>
  <c r="M142" i="2" s="1"/>
  <c r="J143" i="2"/>
  <c r="M143" i="2" s="1"/>
  <c r="J144" i="2"/>
  <c r="M144" i="2" s="1"/>
  <c r="J145" i="2"/>
  <c r="M145" i="2" s="1"/>
  <c r="J146" i="2"/>
  <c r="M146" i="2" s="1"/>
  <c r="J147" i="2"/>
  <c r="M147" i="2" s="1"/>
  <c r="J148" i="2"/>
  <c r="M148" i="2" s="1"/>
  <c r="J149" i="2"/>
  <c r="M149" i="2" s="1"/>
  <c r="J150" i="2"/>
  <c r="M150" i="2" s="1"/>
  <c r="J151" i="2"/>
  <c r="M151" i="2" s="1"/>
  <c r="J152" i="2"/>
  <c r="M152" i="2" s="1"/>
  <c r="J153" i="2"/>
  <c r="M153" i="2" s="1"/>
  <c r="J154" i="2"/>
  <c r="M154" i="2" s="1"/>
  <c r="J155" i="2"/>
  <c r="M155" i="2" s="1"/>
  <c r="J156" i="2"/>
  <c r="M156" i="2" s="1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J166" i="2"/>
  <c r="M166" i="2" s="1"/>
  <c r="J167" i="2"/>
  <c r="M167" i="2" s="1"/>
  <c r="J168" i="2"/>
  <c r="M168" i="2" s="1"/>
  <c r="J169" i="2"/>
  <c r="M169" i="2" s="1"/>
  <c r="J170" i="2"/>
  <c r="M170" i="2" s="1"/>
  <c r="J171" i="2"/>
  <c r="M171" i="2" s="1"/>
  <c r="J172" i="2"/>
  <c r="M172" i="2" s="1"/>
  <c r="J173" i="2"/>
  <c r="M173" i="2" s="1"/>
  <c r="J174" i="2"/>
  <c r="M174" i="2" s="1"/>
  <c r="J175" i="2"/>
  <c r="M175" i="2" s="1"/>
  <c r="J176" i="2"/>
  <c r="M176" i="2" s="1"/>
  <c r="J177" i="2"/>
  <c r="M177" i="2" s="1"/>
  <c r="J178" i="2"/>
  <c r="M178" i="2" s="1"/>
  <c r="J179" i="2"/>
  <c r="M179" i="2" s="1"/>
  <c r="J180" i="2"/>
  <c r="M180" i="2" s="1"/>
  <c r="J181" i="2"/>
  <c r="M181" i="2" s="1"/>
  <c r="J182" i="2"/>
  <c r="M182" i="2" s="1"/>
  <c r="J183" i="2"/>
  <c r="M183" i="2" s="1"/>
  <c r="J184" i="2"/>
  <c r="M184" i="2" s="1"/>
  <c r="J185" i="2"/>
  <c r="M185" i="2" s="1"/>
  <c r="J186" i="2"/>
  <c r="M186" i="2" s="1"/>
  <c r="J187" i="2"/>
  <c r="M187" i="2" s="1"/>
  <c r="J188" i="2"/>
  <c r="M188" i="2" s="1"/>
  <c r="J189" i="2"/>
  <c r="M189" i="2" s="1"/>
  <c r="J190" i="2"/>
  <c r="M190" i="2" s="1"/>
  <c r="J191" i="2"/>
  <c r="M191" i="2" s="1"/>
  <c r="J4" i="2"/>
  <c r="C6" i="2"/>
  <c r="L6" i="2" s="1"/>
  <c r="C4" i="2"/>
  <c r="C185" i="2"/>
  <c r="L185" i="2" s="1"/>
  <c r="C190" i="2"/>
  <c r="L190" i="2" s="1"/>
  <c r="C189" i="2"/>
  <c r="L189" i="2" s="1"/>
  <c r="C188" i="2"/>
  <c r="L188" i="2" s="1"/>
  <c r="C187" i="2"/>
  <c r="L187" i="2" s="1"/>
  <c r="C186" i="2"/>
  <c r="L186" i="2" s="1"/>
  <c r="C184" i="2"/>
  <c r="L184" i="2" s="1"/>
  <c r="C183" i="2"/>
  <c r="L183" i="2" s="1"/>
  <c r="C182" i="2"/>
  <c r="L182" i="2" s="1"/>
  <c r="C181" i="2"/>
  <c r="L181" i="2" s="1"/>
  <c r="C180" i="2"/>
  <c r="L180" i="2" s="1"/>
  <c r="C179" i="2"/>
  <c r="L179" i="2" s="1"/>
  <c r="C178" i="2"/>
  <c r="L178" i="2" s="1"/>
  <c r="C177" i="2"/>
  <c r="L177" i="2" s="1"/>
  <c r="C176" i="2"/>
  <c r="L176" i="2" s="1"/>
  <c r="C175" i="2"/>
  <c r="L175" i="2" s="1"/>
  <c r="C174" i="2"/>
  <c r="L174" i="2" s="1"/>
  <c r="C173" i="2"/>
  <c r="L173" i="2" s="1"/>
  <c r="C172" i="2"/>
  <c r="L172" i="2" s="1"/>
  <c r="C171" i="2"/>
  <c r="L171" i="2" s="1"/>
  <c r="C170" i="2"/>
  <c r="L170" i="2" s="1"/>
  <c r="C169" i="2"/>
  <c r="L169" i="2" s="1"/>
  <c r="C168" i="2"/>
  <c r="L168" i="2" s="1"/>
  <c r="C167" i="2"/>
  <c r="L167" i="2" s="1"/>
  <c r="C166" i="2"/>
  <c r="L166" i="2" s="1"/>
  <c r="C165" i="2"/>
  <c r="L165" i="2" s="1"/>
  <c r="C164" i="2"/>
  <c r="L164" i="2" s="1"/>
  <c r="C163" i="2"/>
  <c r="L163" i="2" s="1"/>
  <c r="C162" i="2"/>
  <c r="L162" i="2" s="1"/>
  <c r="C161" i="2"/>
  <c r="L161" i="2" s="1"/>
  <c r="C160" i="2"/>
  <c r="L160" i="2" s="1"/>
  <c r="C159" i="2"/>
  <c r="L159" i="2" s="1"/>
  <c r="C158" i="2"/>
  <c r="L158" i="2" s="1"/>
  <c r="C157" i="2"/>
  <c r="L157" i="2" s="1"/>
  <c r="C156" i="2"/>
  <c r="L156" i="2" s="1"/>
  <c r="C155" i="2"/>
  <c r="L155" i="2" s="1"/>
  <c r="C154" i="2"/>
  <c r="L154" i="2" s="1"/>
  <c r="C153" i="2"/>
  <c r="L153" i="2" s="1"/>
  <c r="C152" i="2"/>
  <c r="L152" i="2" s="1"/>
  <c r="C151" i="2"/>
  <c r="L151" i="2" s="1"/>
  <c r="C150" i="2"/>
  <c r="L150" i="2" s="1"/>
  <c r="C149" i="2"/>
  <c r="L149" i="2" s="1"/>
  <c r="C148" i="2"/>
  <c r="L148" i="2" s="1"/>
  <c r="C147" i="2"/>
  <c r="L147" i="2" s="1"/>
  <c r="C146" i="2"/>
  <c r="L146" i="2" s="1"/>
  <c r="C145" i="2"/>
  <c r="L145" i="2" s="1"/>
  <c r="C144" i="2"/>
  <c r="L144" i="2" s="1"/>
  <c r="C143" i="2"/>
  <c r="L143" i="2" s="1"/>
  <c r="C142" i="2"/>
  <c r="L142" i="2" s="1"/>
  <c r="C141" i="2"/>
  <c r="L141" i="2" s="1"/>
  <c r="C140" i="2"/>
  <c r="L140" i="2" s="1"/>
  <c r="C139" i="2"/>
  <c r="L139" i="2" s="1"/>
  <c r="C138" i="2"/>
  <c r="L138" i="2" s="1"/>
  <c r="C137" i="2"/>
  <c r="L137" i="2" s="1"/>
  <c r="C136" i="2"/>
  <c r="L136" i="2" s="1"/>
  <c r="C135" i="2"/>
  <c r="L135" i="2" s="1"/>
  <c r="C134" i="2"/>
  <c r="L134" i="2" s="1"/>
  <c r="C133" i="2"/>
  <c r="L133" i="2" s="1"/>
  <c r="C132" i="2"/>
  <c r="L132" i="2" s="1"/>
  <c r="C131" i="2"/>
  <c r="L131" i="2" s="1"/>
  <c r="C130" i="2"/>
  <c r="L130" i="2" s="1"/>
  <c r="C129" i="2"/>
  <c r="L129" i="2" s="1"/>
  <c r="C128" i="2"/>
  <c r="L128" i="2" s="1"/>
  <c r="C127" i="2"/>
  <c r="L127" i="2" s="1"/>
  <c r="C126" i="2"/>
  <c r="L126" i="2" s="1"/>
  <c r="C125" i="2"/>
  <c r="L125" i="2" s="1"/>
  <c r="C124" i="2"/>
  <c r="L124" i="2" s="1"/>
  <c r="C123" i="2"/>
  <c r="L123" i="2" s="1"/>
  <c r="C122" i="2"/>
  <c r="L122" i="2" s="1"/>
  <c r="C121" i="2"/>
  <c r="L121" i="2" s="1"/>
  <c r="C120" i="2"/>
  <c r="L120" i="2" s="1"/>
  <c r="C119" i="2"/>
  <c r="L119" i="2" s="1"/>
  <c r="C118" i="2"/>
  <c r="L118" i="2" s="1"/>
  <c r="C117" i="2"/>
  <c r="L117" i="2" s="1"/>
  <c r="C116" i="2"/>
  <c r="L116" i="2" s="1"/>
  <c r="C115" i="2"/>
  <c r="L115" i="2" s="1"/>
  <c r="C114" i="2"/>
  <c r="L114" i="2" s="1"/>
  <c r="C113" i="2"/>
  <c r="L113" i="2" s="1"/>
  <c r="C112" i="2"/>
  <c r="L112" i="2" s="1"/>
  <c r="C111" i="2"/>
  <c r="L111" i="2" s="1"/>
  <c r="C110" i="2"/>
  <c r="L110" i="2" s="1"/>
  <c r="C109" i="2"/>
  <c r="L109" i="2" s="1"/>
  <c r="C108" i="2"/>
  <c r="L108" i="2" s="1"/>
  <c r="C107" i="2"/>
  <c r="L107" i="2" s="1"/>
  <c r="C106" i="2"/>
  <c r="L106" i="2" s="1"/>
  <c r="C105" i="2"/>
  <c r="L105" i="2" s="1"/>
  <c r="C104" i="2"/>
  <c r="L104" i="2" s="1"/>
  <c r="C103" i="2"/>
  <c r="L103" i="2" s="1"/>
  <c r="C102" i="2"/>
  <c r="L102" i="2" s="1"/>
  <c r="C101" i="2"/>
  <c r="L101" i="2" s="1"/>
  <c r="C100" i="2"/>
  <c r="L100" i="2" s="1"/>
  <c r="C99" i="2"/>
  <c r="L99" i="2" s="1"/>
  <c r="C98" i="2"/>
  <c r="L98" i="2" s="1"/>
  <c r="C97" i="2"/>
  <c r="L97" i="2" s="1"/>
  <c r="C96" i="2"/>
  <c r="L96" i="2" s="1"/>
  <c r="C95" i="2"/>
  <c r="L95" i="2" s="1"/>
  <c r="C94" i="2"/>
  <c r="L94" i="2" s="1"/>
  <c r="C93" i="2"/>
  <c r="L93" i="2" s="1"/>
  <c r="C92" i="2"/>
  <c r="L92" i="2" s="1"/>
  <c r="C91" i="2"/>
  <c r="L91" i="2" s="1"/>
  <c r="C90" i="2"/>
  <c r="L90" i="2" s="1"/>
  <c r="C89" i="2"/>
  <c r="L89" i="2" s="1"/>
  <c r="C88" i="2"/>
  <c r="L88" i="2" s="1"/>
  <c r="C87" i="2"/>
  <c r="L87" i="2" s="1"/>
  <c r="C86" i="2"/>
  <c r="L86" i="2" s="1"/>
  <c r="C85" i="2"/>
  <c r="L85" i="2" s="1"/>
  <c r="C84" i="2"/>
  <c r="L84" i="2" s="1"/>
  <c r="C83" i="2"/>
  <c r="L83" i="2" s="1"/>
  <c r="C82" i="2"/>
  <c r="L82" i="2" s="1"/>
  <c r="C81" i="2"/>
  <c r="L81" i="2" s="1"/>
  <c r="C80" i="2"/>
  <c r="L80" i="2" s="1"/>
  <c r="C79" i="2"/>
  <c r="L79" i="2" s="1"/>
  <c r="C78" i="2"/>
  <c r="L78" i="2" s="1"/>
  <c r="C77" i="2"/>
  <c r="L77" i="2" s="1"/>
  <c r="C76" i="2"/>
  <c r="L76" i="2" s="1"/>
  <c r="C75" i="2"/>
  <c r="L75" i="2" s="1"/>
  <c r="C74" i="2"/>
  <c r="L74" i="2" s="1"/>
  <c r="C73" i="2"/>
  <c r="L73" i="2" s="1"/>
  <c r="C72" i="2"/>
  <c r="L72" i="2" s="1"/>
  <c r="C71" i="2"/>
  <c r="L71" i="2" s="1"/>
  <c r="C70" i="2"/>
  <c r="L70" i="2" s="1"/>
  <c r="C69" i="2"/>
  <c r="L69" i="2" s="1"/>
  <c r="C68" i="2"/>
  <c r="L68" i="2" s="1"/>
  <c r="C67" i="2"/>
  <c r="L67" i="2" s="1"/>
  <c r="C66" i="2"/>
  <c r="L66" i="2" s="1"/>
  <c r="C65" i="2"/>
  <c r="L65" i="2" s="1"/>
  <c r="C64" i="2"/>
  <c r="L64" i="2" s="1"/>
  <c r="C63" i="2"/>
  <c r="L63" i="2" s="1"/>
  <c r="C62" i="2"/>
  <c r="L62" i="2" s="1"/>
  <c r="C61" i="2"/>
  <c r="L61" i="2" s="1"/>
  <c r="C60" i="2"/>
  <c r="L60" i="2" s="1"/>
  <c r="C59" i="2"/>
  <c r="L59" i="2" s="1"/>
  <c r="C58" i="2"/>
  <c r="L58" i="2" s="1"/>
  <c r="C57" i="2"/>
  <c r="L57" i="2" s="1"/>
  <c r="C56" i="2"/>
  <c r="L56" i="2" s="1"/>
  <c r="C55" i="2"/>
  <c r="L55" i="2" s="1"/>
  <c r="C54" i="2"/>
  <c r="L54" i="2" s="1"/>
  <c r="C53" i="2"/>
  <c r="L53" i="2" s="1"/>
  <c r="C52" i="2"/>
  <c r="L52" i="2" s="1"/>
  <c r="C51" i="2"/>
  <c r="L51" i="2" s="1"/>
  <c r="C50" i="2"/>
  <c r="L50" i="2" s="1"/>
  <c r="C49" i="2"/>
  <c r="L49" i="2" s="1"/>
  <c r="C48" i="2"/>
  <c r="L48" i="2" s="1"/>
  <c r="C47" i="2"/>
  <c r="L47" i="2" s="1"/>
  <c r="C46" i="2"/>
  <c r="L46" i="2" s="1"/>
  <c r="C45" i="2"/>
  <c r="L45" i="2" s="1"/>
  <c r="C44" i="2"/>
  <c r="L44" i="2" s="1"/>
  <c r="C43" i="2"/>
  <c r="L43" i="2" s="1"/>
  <c r="C42" i="2"/>
  <c r="L42" i="2" s="1"/>
  <c r="C41" i="2"/>
  <c r="L41" i="2" s="1"/>
  <c r="C40" i="2"/>
  <c r="L40" i="2" s="1"/>
  <c r="C39" i="2"/>
  <c r="L39" i="2" s="1"/>
  <c r="C38" i="2"/>
  <c r="L38" i="2" s="1"/>
  <c r="C37" i="2"/>
  <c r="L37" i="2" s="1"/>
  <c r="C36" i="2"/>
  <c r="L36" i="2" s="1"/>
  <c r="C35" i="2"/>
  <c r="L35" i="2" s="1"/>
  <c r="C34" i="2"/>
  <c r="L34" i="2" s="1"/>
  <c r="C33" i="2"/>
  <c r="L33" i="2" s="1"/>
  <c r="C32" i="2"/>
  <c r="L32" i="2" s="1"/>
  <c r="C31" i="2"/>
  <c r="L31" i="2" s="1"/>
  <c r="C30" i="2"/>
  <c r="L30" i="2" s="1"/>
  <c r="C29" i="2"/>
  <c r="L29" i="2" s="1"/>
  <c r="C28" i="2"/>
  <c r="L28" i="2" s="1"/>
  <c r="C27" i="2"/>
  <c r="L27" i="2" s="1"/>
  <c r="C26" i="2"/>
  <c r="L26" i="2" s="1"/>
  <c r="C25" i="2"/>
  <c r="L25" i="2" s="1"/>
  <c r="C24" i="2"/>
  <c r="L24" i="2" s="1"/>
  <c r="C23" i="2"/>
  <c r="L23" i="2" s="1"/>
  <c r="C22" i="2"/>
  <c r="L22" i="2" s="1"/>
  <c r="C21" i="2"/>
  <c r="L21" i="2" s="1"/>
  <c r="C20" i="2"/>
  <c r="L20" i="2" s="1"/>
  <c r="C19" i="2"/>
  <c r="L19" i="2" s="1"/>
  <c r="C18" i="2"/>
  <c r="L18" i="2" s="1"/>
  <c r="C17" i="2"/>
  <c r="L17" i="2" s="1"/>
  <c r="C16" i="2"/>
  <c r="L16" i="2" s="1"/>
  <c r="C15" i="2"/>
  <c r="L15" i="2" s="1"/>
  <c r="C14" i="2"/>
  <c r="L14" i="2" s="1"/>
  <c r="C13" i="2"/>
  <c r="L13" i="2" s="1"/>
  <c r="C12" i="2"/>
  <c r="L12" i="2" s="1"/>
  <c r="C11" i="2"/>
  <c r="L11" i="2" s="1"/>
  <c r="C10" i="2"/>
  <c r="L10" i="2" s="1"/>
  <c r="C9" i="2"/>
  <c r="L9" i="2" s="1"/>
  <c r="C8" i="2"/>
  <c r="L8" i="2" s="1"/>
  <c r="C7" i="2"/>
  <c r="L7" i="2" s="1"/>
  <c r="C5" i="2"/>
  <c r="L5" i="2" s="1"/>
  <c r="M4" i="2" l="1"/>
  <c r="P8" i="2"/>
  <c r="L4" i="2"/>
  <c r="P4" i="2" s="1"/>
  <c r="P9" i="2" s="1"/>
  <c r="F8" i="2"/>
  <c r="F6" i="2"/>
  <c r="F7" i="2" s="1"/>
  <c r="F9" i="2" l="1"/>
  <c r="P7" i="2"/>
</calcChain>
</file>

<file path=xl/sharedStrings.xml><?xml version="1.0" encoding="utf-8"?>
<sst xmlns="http://schemas.openxmlformats.org/spreadsheetml/2006/main" count="117" uniqueCount="96">
  <si>
    <t>Date</t>
  </si>
  <si>
    <t>Last Price</t>
  </si>
  <si>
    <t>Log Return</t>
  </si>
  <si>
    <t>Annualized return</t>
  </si>
  <si>
    <t>Daily Volatility</t>
  </si>
  <si>
    <t>Annualized Volatility</t>
  </si>
  <si>
    <t>Daily Average Return</t>
  </si>
  <si>
    <t>Question 1:</t>
  </si>
  <si>
    <t>Question 2:</t>
  </si>
  <si>
    <t>Apple</t>
  </si>
  <si>
    <t>S&amp;P 500</t>
  </si>
  <si>
    <t>Calculate 1-Day 95% Value at Risk (VaR)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</si>
  <si>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</si>
  <si>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</si>
  <si>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</si>
  <si>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</si>
  <si>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</si>
  <si>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</si>
  <si>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</si>
  <si>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</si>
  <si>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</si>
  <si>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</si>
  <si>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</si>
  <si>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</si>
  <si>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</si>
  <si>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</si>
  <si>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</si>
  <si>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</si>
  <si>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</si>
  <si>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</si>
  <si>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</si>
  <si>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</si>
  <si>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</si>
  <si>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</si>
  <si>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</si>
  <si>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</si>
  <si>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</si>
  <si>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n</t>
  </si>
  <si>
    <t>Weight</t>
  </si>
  <si>
    <t>9-Day EMA</t>
  </si>
  <si>
    <t>12-Day EMA</t>
  </si>
  <si>
    <t>26-Day EMA</t>
  </si>
  <si>
    <t>MACD Line</t>
  </si>
  <si>
    <t>Signal Line</t>
  </si>
  <si>
    <t>Histogram</t>
  </si>
  <si>
    <t>APPLE</t>
  </si>
  <si>
    <t>Change</t>
    <phoneticPr fontId="0" type="noConversion"/>
  </si>
  <si>
    <t>Gain</t>
    <phoneticPr fontId="0" type="noConversion"/>
  </si>
  <si>
    <t>Loss</t>
    <phoneticPr fontId="0" type="noConversion"/>
  </si>
  <si>
    <t>Avg Gain</t>
    <phoneticPr fontId="0" type="noConversion"/>
  </si>
  <si>
    <t>Avg Loss</t>
    <phoneticPr fontId="0" type="noConversion"/>
  </si>
  <si>
    <t>RS</t>
    <phoneticPr fontId="0" type="noConversion"/>
  </si>
  <si>
    <t>14-Day RSI</t>
    <phoneticPr fontId="0" type="noConversion"/>
  </si>
  <si>
    <t>STD DEV</t>
    <phoneticPr fontId="0" type="noConversion"/>
  </si>
  <si>
    <t>Upper Band</t>
    <phoneticPr fontId="0" type="noConversion"/>
  </si>
  <si>
    <t>Lower Band</t>
    <phoneticPr fontId="0" type="noConversion"/>
  </si>
  <si>
    <t>Bollinger Bands</t>
  </si>
  <si>
    <t>RSI</t>
  </si>
  <si>
    <t>%K Line</t>
  </si>
  <si>
    <t>%D Line</t>
    <phoneticPr fontId="0" type="noConversion"/>
  </si>
  <si>
    <t>KD Oscillator</t>
  </si>
  <si>
    <t>option type:</t>
  </si>
  <si>
    <r>
      <t xml:space="preserve">European </t>
    </r>
    <r>
      <rPr>
        <b/>
        <sz val="11"/>
        <color theme="1"/>
        <rFont val="Aptos Narrow"/>
        <family val="2"/>
        <scheme val="minor"/>
      </rPr>
      <t>Call Option</t>
    </r>
  </si>
  <si>
    <t>Risk-Free rate:</t>
  </si>
  <si>
    <t>Current Stock Price(31/03/2025):(S)</t>
  </si>
  <si>
    <t>Strike price:(K)</t>
  </si>
  <si>
    <t>Volatility</t>
  </si>
  <si>
    <t>d1</t>
  </si>
  <si>
    <t>d2</t>
  </si>
  <si>
    <r>
      <rPr>
        <b/>
        <sz val="11"/>
        <color theme="1"/>
        <rFont val="Aptos Narrow"/>
        <scheme val="minor"/>
      </rPr>
      <t>Call</t>
    </r>
    <r>
      <rPr>
        <sz val="11"/>
        <color theme="1"/>
        <rFont val="Aptos Narrow"/>
        <family val="2"/>
        <scheme val="minor"/>
      </rPr>
      <t>/Put</t>
    </r>
  </si>
  <si>
    <t>Option Price</t>
  </si>
  <si>
    <t>Black-Scholes Model:</t>
  </si>
  <si>
    <t xml:space="preserve">Asset </t>
  </si>
  <si>
    <t>Drift</t>
  </si>
  <si>
    <t>Time-step</t>
  </si>
  <si>
    <t>Expire date</t>
  </si>
  <si>
    <t xml:space="preserve">Time To Maturity:(T) </t>
  </si>
  <si>
    <t>Time</t>
  </si>
  <si>
    <t>Asset 1</t>
  </si>
  <si>
    <t>Asset 2</t>
  </si>
  <si>
    <t>strike price</t>
  </si>
  <si>
    <t>Pay-off</t>
  </si>
  <si>
    <t>Risk-Free rate</t>
  </si>
  <si>
    <t>Call-Premium</t>
  </si>
  <si>
    <t>Excess-Return Apple</t>
  </si>
  <si>
    <t>Excess- Return S&amp;P 500</t>
  </si>
  <si>
    <t>Portfolio Value:</t>
  </si>
  <si>
    <t>Beta:</t>
  </si>
  <si>
    <t>95% Confidnece Interval</t>
  </si>
  <si>
    <t>Question 2: (Second Way of Finding Beta with Regression)</t>
  </si>
  <si>
    <t>Annualized Return S&amp;P 500:</t>
  </si>
  <si>
    <t xml:space="preserve">CAPM </t>
  </si>
  <si>
    <t>N(d1)</t>
  </si>
  <si>
    <t>N(d2)</t>
  </si>
  <si>
    <t>Call price</t>
  </si>
  <si>
    <t>20 Day SMA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</si>
</sst>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dd/mm/yyyy;@"/>
    <numFmt numFmtId="165" formatCode="0.000%"/>
    <numFmt numFmtId="166" formatCode="0.0000000000"/>
    <numFmt numFmtId="167" formatCode="0.00000"/>
    <numFmt numFmtId="168" formatCode="0.0000"/>
  </numFmts>
  <fonts count="7">
    <font>
      <sz val="11"/>
      <color theme="1"/>
      <name val="Aptos Narrow"/>
      <family val="2"/>
      <scheme val="minor"/>
    </font>
    <font>
      <b/>
      <sz val="12"/>
      <color theme="1"/>
      <name val="Arial"/>
      <family val="2"/>
    </font>
    <font>
      <i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8">
    <xf numFmtId="0" fontId="0" fillId="0" borderId="0" xfId="0"/>
    <xf numFmtId="164" fontId="0" fillId="0" borderId="0" xfId="0" applyNumberFormat="1"/>
    <xf numFmtId="0" fontId="0" fillId="2" borderId="0" xfId="0" applyFill="1"/>
    <xf numFmtId="0" fontId="1" fillId="0" borderId="0" xfId="0" applyFont="1"/>
    <xf numFmtId="10" fontId="0" fillId="0" borderId="0" xfId="0" applyNumberFormat="1"/>
    <xf numFmtId="0" fontId="0" fillId="2" borderId="0" xfId="0" applyFill="1" applyAlignment="1">
      <alignment horizontal="center"/>
    </xf>
    <xf numFmtId="165" fontId="0" fillId="0" borderId="0" xfId="0" applyNumberFormat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Continuous"/>
    </xf>
    <xf numFmtId="0" fontId="0" fillId="2" borderId="1" xfId="0" applyFill="1" applyBorder="1"/>
    <xf numFmtId="0" fontId="0" fillId="0" borderId="0" xfId="0" applyAlignment="1">
      <alignment horizontal="center"/>
    </xf>
    <xf numFmtId="2" fontId="0" fillId="0" borderId="0" xfId="1" applyNumberFormat="1" applyFont="1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vertical="center"/>
    </xf>
    <xf numFmtId="4" fontId="0" fillId="0" borderId="0" xfId="0" applyNumberFormat="1" applyAlignment="1">
      <alignment vertical="center"/>
    </xf>
    <xf numFmtId="43" fontId="0" fillId="0" borderId="0" xfId="1" applyFont="1"/>
    <xf numFmtId="164" fontId="0" fillId="2" borderId="0" xfId="0" applyNumberFormat="1" applyFill="1"/>
    <xf numFmtId="0" fontId="0" fillId="0" borderId="0" xfId="0" applyAlignment="1">
      <alignment vertical="center"/>
    </xf>
    <xf numFmtId="0" fontId="0" fillId="0" borderId="3" xfId="0" applyBorder="1"/>
    <xf numFmtId="0" fontId="0" fillId="0" borderId="3" xfId="0" applyBorder="1" applyAlignment="1">
      <alignment horizontal="right"/>
    </xf>
    <xf numFmtId="10" fontId="0" fillId="0" borderId="3" xfId="0" applyNumberFormat="1" applyBorder="1"/>
    <xf numFmtId="166" fontId="0" fillId="0" borderId="0" xfId="0" applyNumberFormat="1"/>
    <xf numFmtId="167" fontId="0" fillId="0" borderId="3" xfId="2" applyNumberFormat="1" applyFont="1" applyBorder="1"/>
    <xf numFmtId="3" fontId="0" fillId="0" borderId="3" xfId="0" applyNumberFormat="1" applyBorder="1"/>
    <xf numFmtId="167" fontId="0" fillId="0" borderId="3" xfId="0" applyNumberFormat="1" applyBorder="1"/>
    <xf numFmtId="10" fontId="0" fillId="0" borderId="3" xfId="2" applyNumberFormat="1" applyFont="1" applyBorder="1"/>
    <xf numFmtId="168" fontId="0" fillId="0" borderId="0" xfId="0" applyNumberFormat="1"/>
    <xf numFmtId="167" fontId="0" fillId="0" borderId="0" xfId="0" applyNumberFormat="1"/>
    <xf numFmtId="0" fontId="0" fillId="0" borderId="5" xfId="0" applyBorder="1"/>
    <xf numFmtId="10" fontId="0" fillId="0" borderId="5" xfId="0" applyNumberFormat="1" applyBorder="1"/>
    <xf numFmtId="0" fontId="0" fillId="0" borderId="0" xfId="0" applyBorder="1"/>
    <xf numFmtId="0" fontId="0" fillId="0" borderId="0" xfId="0" applyFill="1" applyBorder="1"/>
    <xf numFmtId="0" fontId="0" fillId="0" borderId="6" xfId="0" applyBorder="1"/>
    <xf numFmtId="0" fontId="0" fillId="0" borderId="7" xfId="0" applyBorder="1"/>
    <xf numFmtId="0" fontId="6" fillId="0" borderId="6" xfId="0" applyFont="1" applyBorder="1"/>
    <xf numFmtId="0" fontId="6" fillId="0" borderId="8" xfId="0" applyFont="1" applyBorder="1"/>
    <xf numFmtId="0" fontId="0" fillId="0" borderId="4" xfId="0" applyFill="1" applyBorder="1"/>
    <xf numFmtId="0" fontId="0" fillId="0" borderId="9" xfId="0" applyBorder="1"/>
    <xf numFmtId="0" fontId="0" fillId="0" borderId="10" xfId="0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0" borderId="11" xfId="0" applyBorder="1"/>
    <xf numFmtId="0" fontId="0" fillId="2" borderId="4" xfId="0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MACD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'Question 3'!$F$4</c:f>
              <c:strCache>
                <c:ptCount val="1"/>
                <c:pt idx="0">
                  <c:v>MACD 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'Question 3'!$A$5:$A$193</c:f>
              <c:numCache>
                <c:formatCode>dd/mm/yyyy;@</c:formatCode>
                <c:ptCount val="189"/>
                <c:pt idx="0">
                  <c:v>45471</c:v>
                </c:pt>
                <c:pt idx="1">
                  <c:v>45474</c:v>
                </c:pt>
                <c:pt idx="2">
                  <c:v>45475</c:v>
                </c:pt>
                <c:pt idx="3">
                  <c:v>45476</c:v>
                </c:pt>
                <c:pt idx="4">
                  <c:v>45478</c:v>
                </c:pt>
                <c:pt idx="5">
                  <c:v>45481</c:v>
                </c:pt>
                <c:pt idx="6">
                  <c:v>45482</c:v>
                </c:pt>
                <c:pt idx="7">
                  <c:v>45483</c:v>
                </c:pt>
                <c:pt idx="8">
                  <c:v>45484</c:v>
                </c:pt>
                <c:pt idx="9">
                  <c:v>45485</c:v>
                </c:pt>
                <c:pt idx="10">
                  <c:v>45488</c:v>
                </c:pt>
                <c:pt idx="11">
                  <c:v>45489</c:v>
                </c:pt>
                <c:pt idx="12">
                  <c:v>45490</c:v>
                </c:pt>
                <c:pt idx="13">
                  <c:v>45491</c:v>
                </c:pt>
                <c:pt idx="14">
                  <c:v>45492</c:v>
                </c:pt>
                <c:pt idx="15">
                  <c:v>45495</c:v>
                </c:pt>
                <c:pt idx="16">
                  <c:v>45496</c:v>
                </c:pt>
                <c:pt idx="17">
                  <c:v>45497</c:v>
                </c:pt>
                <c:pt idx="18">
                  <c:v>45498</c:v>
                </c:pt>
                <c:pt idx="19">
                  <c:v>45499</c:v>
                </c:pt>
                <c:pt idx="20">
                  <c:v>45502</c:v>
                </c:pt>
                <c:pt idx="21">
                  <c:v>45503</c:v>
                </c:pt>
                <c:pt idx="22">
                  <c:v>45504</c:v>
                </c:pt>
                <c:pt idx="23">
                  <c:v>45505</c:v>
                </c:pt>
                <c:pt idx="24">
                  <c:v>45506</c:v>
                </c:pt>
                <c:pt idx="25">
                  <c:v>45509</c:v>
                </c:pt>
                <c:pt idx="26">
                  <c:v>45510</c:v>
                </c:pt>
                <c:pt idx="27">
                  <c:v>45511</c:v>
                </c:pt>
                <c:pt idx="28">
                  <c:v>45512</c:v>
                </c:pt>
                <c:pt idx="29">
                  <c:v>45513</c:v>
                </c:pt>
                <c:pt idx="30">
                  <c:v>45516</c:v>
                </c:pt>
                <c:pt idx="31">
                  <c:v>45517</c:v>
                </c:pt>
                <c:pt idx="32">
                  <c:v>45518</c:v>
                </c:pt>
                <c:pt idx="33">
                  <c:v>45519</c:v>
                </c:pt>
                <c:pt idx="34">
                  <c:v>45520</c:v>
                </c:pt>
                <c:pt idx="35">
                  <c:v>45523</c:v>
                </c:pt>
                <c:pt idx="36">
                  <c:v>45524</c:v>
                </c:pt>
                <c:pt idx="37">
                  <c:v>45525</c:v>
                </c:pt>
                <c:pt idx="38">
                  <c:v>45526</c:v>
                </c:pt>
                <c:pt idx="39">
                  <c:v>45527</c:v>
                </c:pt>
                <c:pt idx="40">
                  <c:v>45530</c:v>
                </c:pt>
                <c:pt idx="41">
                  <c:v>45531</c:v>
                </c:pt>
                <c:pt idx="42">
                  <c:v>45532</c:v>
                </c:pt>
                <c:pt idx="43">
                  <c:v>45533</c:v>
                </c:pt>
                <c:pt idx="44">
                  <c:v>45534</c:v>
                </c:pt>
                <c:pt idx="45">
                  <c:v>45538</c:v>
                </c:pt>
                <c:pt idx="46">
                  <c:v>45539</c:v>
                </c:pt>
                <c:pt idx="47">
                  <c:v>45540</c:v>
                </c:pt>
                <c:pt idx="48">
                  <c:v>45541</c:v>
                </c:pt>
                <c:pt idx="49">
                  <c:v>45544</c:v>
                </c:pt>
                <c:pt idx="50">
                  <c:v>45545</c:v>
                </c:pt>
                <c:pt idx="51">
                  <c:v>45546</c:v>
                </c:pt>
                <c:pt idx="52">
                  <c:v>45547</c:v>
                </c:pt>
                <c:pt idx="53">
                  <c:v>45548</c:v>
                </c:pt>
                <c:pt idx="54">
                  <c:v>45551</c:v>
                </c:pt>
                <c:pt idx="55">
                  <c:v>45552</c:v>
                </c:pt>
                <c:pt idx="56">
                  <c:v>45553</c:v>
                </c:pt>
                <c:pt idx="57">
                  <c:v>45554</c:v>
                </c:pt>
                <c:pt idx="58">
                  <c:v>45555</c:v>
                </c:pt>
                <c:pt idx="59">
                  <c:v>45558</c:v>
                </c:pt>
                <c:pt idx="60">
                  <c:v>45559</c:v>
                </c:pt>
                <c:pt idx="61">
                  <c:v>45560</c:v>
                </c:pt>
                <c:pt idx="62">
                  <c:v>45561</c:v>
                </c:pt>
                <c:pt idx="63">
                  <c:v>45562</c:v>
                </c:pt>
                <c:pt idx="64">
                  <c:v>45565</c:v>
                </c:pt>
                <c:pt idx="65">
                  <c:v>45566</c:v>
                </c:pt>
                <c:pt idx="66">
                  <c:v>45567</c:v>
                </c:pt>
                <c:pt idx="67">
                  <c:v>45568</c:v>
                </c:pt>
                <c:pt idx="68">
                  <c:v>45569</c:v>
                </c:pt>
                <c:pt idx="69">
                  <c:v>45572</c:v>
                </c:pt>
                <c:pt idx="70">
                  <c:v>45573</c:v>
                </c:pt>
                <c:pt idx="71">
                  <c:v>45574</c:v>
                </c:pt>
                <c:pt idx="72">
                  <c:v>45575</c:v>
                </c:pt>
                <c:pt idx="73">
                  <c:v>45576</c:v>
                </c:pt>
                <c:pt idx="74">
                  <c:v>45579</c:v>
                </c:pt>
                <c:pt idx="75">
                  <c:v>45580</c:v>
                </c:pt>
                <c:pt idx="76">
                  <c:v>45581</c:v>
                </c:pt>
                <c:pt idx="77">
                  <c:v>45582</c:v>
                </c:pt>
                <c:pt idx="78">
                  <c:v>45583</c:v>
                </c:pt>
                <c:pt idx="79">
                  <c:v>45586</c:v>
                </c:pt>
                <c:pt idx="80">
                  <c:v>45587</c:v>
                </c:pt>
                <c:pt idx="81">
                  <c:v>45588</c:v>
                </c:pt>
                <c:pt idx="82">
                  <c:v>45589</c:v>
                </c:pt>
                <c:pt idx="83">
                  <c:v>45590</c:v>
                </c:pt>
                <c:pt idx="84">
                  <c:v>45593</c:v>
                </c:pt>
                <c:pt idx="85">
                  <c:v>45594</c:v>
                </c:pt>
                <c:pt idx="86">
                  <c:v>45595</c:v>
                </c:pt>
                <c:pt idx="87">
                  <c:v>45596</c:v>
                </c:pt>
                <c:pt idx="88">
                  <c:v>45597</c:v>
                </c:pt>
                <c:pt idx="89">
                  <c:v>45600</c:v>
                </c:pt>
                <c:pt idx="90">
                  <c:v>45601</c:v>
                </c:pt>
                <c:pt idx="91">
                  <c:v>45602</c:v>
                </c:pt>
                <c:pt idx="92">
                  <c:v>45603</c:v>
                </c:pt>
                <c:pt idx="93">
                  <c:v>45604</c:v>
                </c:pt>
                <c:pt idx="94">
                  <c:v>45607</c:v>
                </c:pt>
                <c:pt idx="95">
                  <c:v>45608</c:v>
                </c:pt>
                <c:pt idx="96">
                  <c:v>45609</c:v>
                </c:pt>
                <c:pt idx="97">
                  <c:v>45610</c:v>
                </c:pt>
                <c:pt idx="98">
                  <c:v>45611</c:v>
                </c:pt>
                <c:pt idx="99">
                  <c:v>45614</c:v>
                </c:pt>
                <c:pt idx="100">
                  <c:v>45615</c:v>
                </c:pt>
                <c:pt idx="101">
                  <c:v>45616</c:v>
                </c:pt>
                <c:pt idx="102">
                  <c:v>45617</c:v>
                </c:pt>
                <c:pt idx="103">
                  <c:v>45618</c:v>
                </c:pt>
                <c:pt idx="104">
                  <c:v>45621</c:v>
                </c:pt>
                <c:pt idx="105">
                  <c:v>45622</c:v>
                </c:pt>
                <c:pt idx="106">
                  <c:v>45623</c:v>
                </c:pt>
                <c:pt idx="107">
                  <c:v>45625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45635</c:v>
                </c:pt>
                <c:pt idx="114">
                  <c:v>45636</c:v>
                </c:pt>
                <c:pt idx="115">
                  <c:v>45637</c:v>
                </c:pt>
                <c:pt idx="116">
                  <c:v>45638</c:v>
                </c:pt>
                <c:pt idx="117">
                  <c:v>45639</c:v>
                </c:pt>
                <c:pt idx="118">
                  <c:v>45642</c:v>
                </c:pt>
                <c:pt idx="119">
                  <c:v>45643</c:v>
                </c:pt>
                <c:pt idx="120">
                  <c:v>45644</c:v>
                </c:pt>
                <c:pt idx="121">
                  <c:v>45645</c:v>
                </c:pt>
                <c:pt idx="122">
                  <c:v>45646</c:v>
                </c:pt>
                <c:pt idx="123">
                  <c:v>45649</c:v>
                </c:pt>
                <c:pt idx="124">
                  <c:v>45650</c:v>
                </c:pt>
                <c:pt idx="125">
                  <c:v>45652</c:v>
                </c:pt>
                <c:pt idx="126">
                  <c:v>45653</c:v>
                </c:pt>
                <c:pt idx="127">
                  <c:v>45656</c:v>
                </c:pt>
                <c:pt idx="128">
                  <c:v>45657</c:v>
                </c:pt>
                <c:pt idx="129">
                  <c:v>45659</c:v>
                </c:pt>
                <c:pt idx="130">
                  <c:v>45660</c:v>
                </c:pt>
                <c:pt idx="131">
                  <c:v>45663</c:v>
                </c:pt>
                <c:pt idx="132">
                  <c:v>45664</c:v>
                </c:pt>
                <c:pt idx="133">
                  <c:v>45665</c:v>
                </c:pt>
                <c:pt idx="134">
                  <c:v>45667</c:v>
                </c:pt>
                <c:pt idx="135">
                  <c:v>45670</c:v>
                </c:pt>
                <c:pt idx="136">
                  <c:v>45671</c:v>
                </c:pt>
                <c:pt idx="137">
                  <c:v>45672</c:v>
                </c:pt>
                <c:pt idx="138">
                  <c:v>45673</c:v>
                </c:pt>
                <c:pt idx="139">
                  <c:v>45674</c:v>
                </c:pt>
                <c:pt idx="140">
                  <c:v>45678</c:v>
                </c:pt>
                <c:pt idx="141">
                  <c:v>45679</c:v>
                </c:pt>
                <c:pt idx="142">
                  <c:v>45680</c:v>
                </c:pt>
                <c:pt idx="143">
                  <c:v>45681</c:v>
                </c:pt>
                <c:pt idx="144">
                  <c:v>45684</c:v>
                </c:pt>
                <c:pt idx="145">
                  <c:v>45685</c:v>
                </c:pt>
                <c:pt idx="146">
                  <c:v>45686</c:v>
                </c:pt>
                <c:pt idx="147">
                  <c:v>45687</c:v>
                </c:pt>
                <c:pt idx="148">
                  <c:v>45688</c:v>
                </c:pt>
                <c:pt idx="149">
                  <c:v>45691</c:v>
                </c:pt>
                <c:pt idx="150">
                  <c:v>45692</c:v>
                </c:pt>
                <c:pt idx="151">
                  <c:v>45693</c:v>
                </c:pt>
                <c:pt idx="152">
                  <c:v>45694</c:v>
                </c:pt>
                <c:pt idx="153">
                  <c:v>45695</c:v>
                </c:pt>
                <c:pt idx="154">
                  <c:v>45698</c:v>
                </c:pt>
                <c:pt idx="155">
                  <c:v>45699</c:v>
                </c:pt>
                <c:pt idx="156">
                  <c:v>45700</c:v>
                </c:pt>
                <c:pt idx="157">
                  <c:v>45701</c:v>
                </c:pt>
                <c:pt idx="158">
                  <c:v>45702</c:v>
                </c:pt>
                <c:pt idx="159">
                  <c:v>45706</c:v>
                </c:pt>
                <c:pt idx="160">
                  <c:v>45707</c:v>
                </c:pt>
                <c:pt idx="161">
                  <c:v>45708</c:v>
                </c:pt>
                <c:pt idx="162">
                  <c:v>45709</c:v>
                </c:pt>
                <c:pt idx="163">
                  <c:v>45712</c:v>
                </c:pt>
                <c:pt idx="164">
                  <c:v>45713</c:v>
                </c:pt>
                <c:pt idx="165">
                  <c:v>45714</c:v>
                </c:pt>
                <c:pt idx="166">
                  <c:v>45715</c:v>
                </c:pt>
                <c:pt idx="167">
                  <c:v>45716</c:v>
                </c:pt>
                <c:pt idx="168">
                  <c:v>45719</c:v>
                </c:pt>
                <c:pt idx="169">
                  <c:v>45720</c:v>
                </c:pt>
                <c:pt idx="170">
                  <c:v>45721</c:v>
                </c:pt>
                <c:pt idx="171">
                  <c:v>45722</c:v>
                </c:pt>
                <c:pt idx="172">
                  <c:v>45723</c:v>
                </c:pt>
                <c:pt idx="173">
                  <c:v>45726</c:v>
                </c:pt>
                <c:pt idx="174">
                  <c:v>45727</c:v>
                </c:pt>
                <c:pt idx="175">
                  <c:v>45728</c:v>
                </c:pt>
                <c:pt idx="176">
                  <c:v>45729</c:v>
                </c:pt>
                <c:pt idx="177">
                  <c:v>45730</c:v>
                </c:pt>
                <c:pt idx="178">
                  <c:v>45733</c:v>
                </c:pt>
                <c:pt idx="179">
                  <c:v>45734</c:v>
                </c:pt>
                <c:pt idx="180">
                  <c:v>45735</c:v>
                </c:pt>
                <c:pt idx="181">
                  <c:v>45736</c:v>
                </c:pt>
                <c:pt idx="182">
                  <c:v>45737</c:v>
                </c:pt>
                <c:pt idx="183">
                  <c:v>45740</c:v>
                </c:pt>
                <c:pt idx="184">
                  <c:v>45741</c:v>
                </c:pt>
                <c:pt idx="185">
                  <c:v>45742</c:v>
                </c:pt>
                <c:pt idx="186">
                  <c:v>45743</c:v>
                </c:pt>
                <c:pt idx="187">
                  <c:v>45744</c:v>
                </c:pt>
                <c:pt idx="188">
                  <c:v>45747</c:v>
                </c:pt>
              </c:numCache>
            </c:numRef>
          </c:cat>
          <c:val>
            <c:numRef>
              <c:f>'Question 3'!$F$5:$F$193</c:f>
              <c:numCache>
                <c:formatCode>_(* #,##0.00_);_(* \(#,##0.00\);_(* "-"??_);_(@_)</c:formatCode>
                <c:ptCount val="189"/>
                <c:pt idx="12">
                  <c:v>0.21858333333335622</c:v>
                </c:pt>
                <c:pt idx="13">
                  <c:v>1.5092490842476991E-2</c:v>
                </c:pt>
                <c:pt idx="14">
                  <c:v>-0.14273895463512076</c:v>
                </c:pt>
                <c:pt idx="15">
                  <c:v>-0.30473808981946604</c:v>
                </c:pt>
                <c:pt idx="16">
                  <c:v>-0.33786435654405977</c:v>
                </c:pt>
                <c:pt idx="17">
                  <c:v>-0.99755541079119325</c:v>
                </c:pt>
                <c:pt idx="18">
                  <c:v>-1.642083548222331</c:v>
                </c:pt>
                <c:pt idx="19">
                  <c:v>-2.1165095610463993</c:v>
                </c:pt>
                <c:pt idx="20">
                  <c:v>-2.467793071801168</c:v>
                </c:pt>
                <c:pt idx="21">
                  <c:v>-2.6854529455366958</c:v>
                </c:pt>
                <c:pt idx="22">
                  <c:v>-2.4920789137818815</c:v>
                </c:pt>
                <c:pt idx="23">
                  <c:v>-2.7381992982836891</c:v>
                </c:pt>
                <c:pt idx="24">
                  <c:v>-2.7589882523938627</c:v>
                </c:pt>
                <c:pt idx="25">
                  <c:v>-3.9825162135640824</c:v>
                </c:pt>
                <c:pt idx="26">
                  <c:v>-4.6275264301054051</c:v>
                </c:pt>
                <c:pt idx="27">
                  <c:v>-4.8742492330354423</c:v>
                </c:pt>
                <c:pt idx="28">
                  <c:v>-4.7344765090286387</c:v>
                </c:pt>
                <c:pt idx="29">
                  <c:v>-4.3380793433933604</c:v>
                </c:pt>
                <c:pt idx="30">
                  <c:v>-3.8555450473156441</c:v>
                </c:pt>
                <c:pt idx="31">
                  <c:v>-3.135843874635782</c:v>
                </c:pt>
                <c:pt idx="32">
                  <c:v>-2.5004216581528738</c:v>
                </c:pt>
                <c:pt idx="33">
                  <c:v>-1.7352512987072544</c:v>
                </c:pt>
                <c:pt idx="34">
                  <c:v>-1.0101263584155902</c:v>
                </c:pt>
                <c:pt idx="35">
                  <c:v>-0.44326064897435913</c:v>
                </c:pt>
                <c:pt idx="36">
                  <c:v>5.5295227641721567E-2</c:v>
                </c:pt>
                <c:pt idx="37">
                  <c:v>0.43649660986068284</c:v>
                </c:pt>
                <c:pt idx="38">
                  <c:v>0.5813296402617425</c:v>
                </c:pt>
                <c:pt idx="39">
                  <c:v>0.87205261689774716</c:v>
                </c:pt>
                <c:pt idx="40">
                  <c:v>1.1169318422747097</c:v>
                </c:pt>
                <c:pt idx="41">
                  <c:v>1.3637069408774494</c:v>
                </c:pt>
                <c:pt idx="42">
                  <c:v>1.4189785202285918</c:v>
                </c:pt>
                <c:pt idx="43">
                  <c:v>1.7087214553871206</c:v>
                </c:pt>
                <c:pt idx="44">
                  <c:v>1.8533950204784162</c:v>
                </c:pt>
                <c:pt idx="45">
                  <c:v>1.4497586965986216</c:v>
                </c:pt>
                <c:pt idx="46">
                  <c:v>0.96415464003641205</c:v>
                </c:pt>
                <c:pt idx="47">
                  <c:v>0.69452006990891846</c:v>
                </c:pt>
                <c:pt idx="48">
                  <c:v>0.3511480269895344</c:v>
                </c:pt>
                <c:pt idx="49">
                  <c:v>8.5302146901824472E-2</c:v>
                </c:pt>
                <c:pt idx="50">
                  <c:v>-0.18761188618003644</c:v>
                </c:pt>
                <c:pt idx="51">
                  <c:v>-0.19635522393727456</c:v>
                </c:pt>
                <c:pt idx="52">
                  <c:v>-0.19219282219222578</c:v>
                </c:pt>
                <c:pt idx="53">
                  <c:v>-0.20827991117042188</c:v>
                </c:pt>
                <c:pt idx="54">
                  <c:v>-0.71038483944482778</c:v>
                </c:pt>
                <c:pt idx="55">
                  <c:v>-1.0582632323726955</c:v>
                </c:pt>
                <c:pt idx="56">
                  <c:v>-1.0083643865768863</c:v>
                </c:pt>
                <c:pt idx="57">
                  <c:v>-0.30667880213201215</c:v>
                </c:pt>
                <c:pt idx="58">
                  <c:v>0.1932820267308557</c:v>
                </c:pt>
                <c:pt idx="59">
                  <c:v>0.44509997496552955</c:v>
                </c:pt>
                <c:pt idx="60">
                  <c:v>0.70895620250018965</c:v>
                </c:pt>
                <c:pt idx="61">
                  <c:v>0.8279893585173852</c:v>
                </c:pt>
                <c:pt idx="62">
                  <c:v>1.0033117530206823</c:v>
                </c:pt>
                <c:pt idx="63">
                  <c:v>1.1507773127822816</c:v>
                </c:pt>
                <c:pt idx="64">
                  <c:v>1.6678540070367376</c:v>
                </c:pt>
                <c:pt idx="65">
                  <c:v>1.5135083514579151</c:v>
                </c:pt>
                <c:pt idx="66">
                  <c:v>1.4207246229963459</c:v>
                </c:pt>
                <c:pt idx="67">
                  <c:v>1.2434527602643755</c:v>
                </c:pt>
                <c:pt idx="68">
                  <c:v>1.1803770528787823</c:v>
                </c:pt>
                <c:pt idx="69">
                  <c:v>0.71074933851249966</c:v>
                </c:pt>
                <c:pt idx="70">
                  <c:v>0.65945982624819521</c:v>
                </c:pt>
                <c:pt idx="71">
                  <c:v>0.91186308785026426</c:v>
                </c:pt>
                <c:pt idx="72">
                  <c:v>1.0594170610387721</c:v>
                </c:pt>
                <c:pt idx="73">
                  <c:v>1.0443278142657846</c:v>
                </c:pt>
                <c:pt idx="74">
                  <c:v>1.3191117056628343</c:v>
                </c:pt>
                <c:pt idx="75">
                  <c:v>1.722385561251258</c:v>
                </c:pt>
                <c:pt idx="76">
                  <c:v>1.8539034189202255</c:v>
                </c:pt>
                <c:pt idx="77">
                  <c:v>1.9652532684452808</c:v>
                </c:pt>
                <c:pt idx="78">
                  <c:v>2.2569689252703711</c:v>
                </c:pt>
                <c:pt idx="79">
                  <c:v>2.5776239962841032</c:v>
                </c:pt>
                <c:pt idx="80">
                  <c:v>2.7500959294568759</c:v>
                </c:pt>
                <c:pt idx="81">
                  <c:v>2.4479232739146539</c:v>
                </c:pt>
                <c:pt idx="82">
                  <c:v>2.16820483126574</c:v>
                </c:pt>
                <c:pt idx="83">
                  <c:v>1.9911923211417673</c:v>
                </c:pt>
                <c:pt idx="84">
                  <c:v>1.9881632340515694</c:v>
                </c:pt>
                <c:pt idx="85">
                  <c:v>1.984671348336434</c:v>
                </c:pt>
                <c:pt idx="86">
                  <c:v>1.675170054988854</c:v>
                </c:pt>
                <c:pt idx="87">
                  <c:v>1.0800659641326149</c:v>
                </c:pt>
                <c:pt idx="88">
                  <c:v>0.36275004150581935</c:v>
                </c:pt>
                <c:pt idx="89">
                  <c:v>-0.2750188442160777</c:v>
                </c:pt>
                <c:pt idx="90">
                  <c:v>-0.657008497198035</c:v>
                </c:pt>
                <c:pt idx="91">
                  <c:v>-1.0068749376004291</c:v>
                </c:pt>
                <c:pt idx="92">
                  <c:v>-0.89067485600571672</c:v>
                </c:pt>
                <c:pt idx="93">
                  <c:v>-0.81094345468784468</c:v>
                </c:pt>
                <c:pt idx="94">
                  <c:v>-0.95677277326001331</c:v>
                </c:pt>
                <c:pt idx="95">
                  <c:v>-1.0601231194546301</c:v>
                </c:pt>
                <c:pt idx="96">
                  <c:v>-1.0580970588440834</c:v>
                </c:pt>
                <c:pt idx="97">
                  <c:v>-0.79747724430484368</c:v>
                </c:pt>
                <c:pt idx="98">
                  <c:v>-0.84074687970223749</c:v>
                </c:pt>
                <c:pt idx="99">
                  <c:v>-0.62439406550132048</c:v>
                </c:pt>
                <c:pt idx="100">
                  <c:v>-0.42711030434105623</c:v>
                </c:pt>
                <c:pt idx="101">
                  <c:v>-0.21024000366745099</c:v>
                </c:pt>
                <c:pt idx="102">
                  <c:v>-7.6222075747466533E-2</c:v>
                </c:pt>
                <c:pt idx="103">
                  <c:v>0.13725888858581925</c:v>
                </c:pt>
                <c:pt idx="104">
                  <c:v>0.54194900151264846</c:v>
                </c:pt>
                <c:pt idx="105">
                  <c:v>1.0273791583469176</c:v>
                </c:pt>
                <c:pt idx="106">
                  <c:v>1.3856235358285005</c:v>
                </c:pt>
                <c:pt idx="107">
                  <c:v>1.8417224237604728</c:v>
                </c:pt>
                <c:pt idx="108">
                  <c:v>2.3582019237213103</c:v>
                </c:pt>
                <c:pt idx="109">
                  <c:v>2.9798402564687194</c:v>
                </c:pt>
                <c:pt idx="110">
                  <c:v>3.4615587193737269</c:v>
                </c:pt>
                <c:pt idx="111">
                  <c:v>3.8019186692922062</c:v>
                </c:pt>
                <c:pt idx="112">
                  <c:v>4.0093013232819601</c:v>
                </c:pt>
                <c:pt idx="113">
                  <c:v>4.4376803106154625</c:v>
                </c:pt>
                <c:pt idx="114">
                  <c:v>4.8040207672372617</c:v>
                </c:pt>
                <c:pt idx="115">
                  <c:v>4.9342644780693092</c:v>
                </c:pt>
                <c:pt idx="116">
                  <c:v>5.097261522418421</c:v>
                </c:pt>
                <c:pt idx="117">
                  <c:v>5.1804385626074065</c:v>
                </c:pt>
                <c:pt idx="118">
                  <c:v>5.4183870862585195</c:v>
                </c:pt>
                <c:pt idx="119">
                  <c:v>5.7375503217542985</c:v>
                </c:pt>
                <c:pt idx="120">
                  <c:v>5.4895380382053531</c:v>
                </c:pt>
                <c:pt idx="121">
                  <c:v>5.3713114566418767</c:v>
                </c:pt>
                <c:pt idx="122">
                  <c:v>5.5920021809822913</c:v>
                </c:pt>
                <c:pt idx="123">
                  <c:v>5.7633239487021797</c:v>
                </c:pt>
                <c:pt idx="124">
                  <c:v>6.0653643769875316</c:v>
                </c:pt>
                <c:pt idx="125">
                  <c:v>6.2982181099519607</c:v>
                </c:pt>
                <c:pt idx="126">
                  <c:v>6.1354998880870539</c:v>
                </c:pt>
                <c:pt idx="127">
                  <c:v>5.6679856129725295</c:v>
                </c:pt>
                <c:pt idx="128">
                  <c:v>5.0952723135184215</c:v>
                </c:pt>
                <c:pt idx="129">
                  <c:v>4.0649553716268372</c:v>
                </c:pt>
                <c:pt idx="130">
                  <c:v>3.172394173602072</c:v>
                </c:pt>
                <c:pt idx="131">
                  <c:v>2.5676081161911668</c:v>
                </c:pt>
                <c:pt idx="132">
                  <c:v>1.8421876083485529</c:v>
                </c:pt>
                <c:pt idx="133">
                  <c:v>1.2919329357271465</c:v>
                </c:pt>
                <c:pt idx="134">
                  <c:v>0.37991080833742785</c:v>
                </c:pt>
                <c:pt idx="135">
                  <c:v>-0.53416818957003898</c:v>
                </c:pt>
                <c:pt idx="136">
                  <c:v>-1.3335045191035988</c:v>
                </c:pt>
                <c:pt idx="137">
                  <c:v>-1.5788135576942466</c:v>
                </c:pt>
                <c:pt idx="138">
                  <c:v>-2.5188270374140416</c:v>
                </c:pt>
                <c:pt idx="139">
                  <c:v>-3.0895518202439121</c:v>
                </c:pt>
                <c:pt idx="140">
                  <c:v>-4.0863014156776671</c:v>
                </c:pt>
                <c:pt idx="141">
                  <c:v>-4.7258938176194647</c:v>
                </c:pt>
                <c:pt idx="142">
                  <c:v>-5.186703889595293</c:v>
                </c:pt>
                <c:pt idx="143">
                  <c:v>-5.558749343256153</c:v>
                </c:pt>
                <c:pt idx="144">
                  <c:v>-5.2226624554604939</c:v>
                </c:pt>
                <c:pt idx="145">
                  <c:v>-4.2305412475811579</c:v>
                </c:pt>
                <c:pt idx="146">
                  <c:v>-3.3173574949967133</c:v>
                </c:pt>
                <c:pt idx="147">
                  <c:v>-2.70513253220264</c:v>
                </c:pt>
                <c:pt idx="148">
                  <c:v>-2.3213194413274607</c:v>
                </c:pt>
                <c:pt idx="149">
                  <c:v>-2.6308183650996284</c:v>
                </c:pt>
                <c:pt idx="150">
                  <c:v>-2.4616928111877883</c:v>
                </c:pt>
                <c:pt idx="151">
                  <c:v>-2.327378570246168</c:v>
                </c:pt>
                <c:pt idx="152">
                  <c:v>-2.1358744946338106</c:v>
                </c:pt>
                <c:pt idx="153">
                  <c:v>-2.4069425323206417</c:v>
                </c:pt>
                <c:pt idx="154">
                  <c:v>-2.5703497694562429</c:v>
                </c:pt>
                <c:pt idx="155">
                  <c:v>-2.2726164108649698</c:v>
                </c:pt>
                <c:pt idx="156">
                  <c:v>-1.6744194329274649</c:v>
                </c:pt>
                <c:pt idx="157">
                  <c:v>-0.81492699228778065</c:v>
                </c:pt>
                <c:pt idx="158">
                  <c:v>0.11265172322521266</c:v>
                </c:pt>
                <c:pt idx="159">
                  <c:v>0.82773303340516691</c:v>
                </c:pt>
                <c:pt idx="160">
                  <c:v>1.4104578999746025</c:v>
                </c:pt>
                <c:pt idx="161">
                  <c:v>1.9275163236404182</c:v>
                </c:pt>
                <c:pt idx="162">
                  <c:v>2.2883168968983512</c:v>
                </c:pt>
                <c:pt idx="163">
                  <c:v>2.6685644469220904</c:v>
                </c:pt>
                <c:pt idx="164">
                  <c:v>2.9312818784572414</c:v>
                </c:pt>
                <c:pt idx="165">
                  <c:v>2.5708322093926768</c:v>
                </c:pt>
                <c:pt idx="166">
                  <c:v>2.015028825260714</c:v>
                </c:pt>
                <c:pt idx="167">
                  <c:v>1.9187722841287211</c:v>
                </c:pt>
                <c:pt idx="168">
                  <c:v>1.5175596404027374</c:v>
                </c:pt>
                <c:pt idx="169">
                  <c:v>1.0184037555416126</c:v>
                </c:pt>
                <c:pt idx="170">
                  <c:v>0.600564771612909</c:v>
                </c:pt>
                <c:pt idx="171">
                  <c:v>0.23364745062477255</c:v>
                </c:pt>
                <c:pt idx="172">
                  <c:v>0.24186154443032137</c:v>
                </c:pt>
                <c:pt idx="173">
                  <c:v>-0.6790175734647903</c:v>
                </c:pt>
                <c:pt idx="174">
                  <c:v>-1.9224525795254692</c:v>
                </c:pt>
                <c:pt idx="175">
                  <c:v>-3.1826657315157263</c:v>
                </c:pt>
                <c:pt idx="176">
                  <c:v>-4.7160787055079254</c:v>
                </c:pt>
                <c:pt idx="177">
                  <c:v>-5.559794526094322</c:v>
                </c:pt>
                <c:pt idx="178">
                  <c:v>-6.1167821971965282</c:v>
                </c:pt>
                <c:pt idx="179">
                  <c:v>-6.5879630540749474</c:v>
                </c:pt>
                <c:pt idx="180">
                  <c:v>-6.6786265396170279</c:v>
                </c:pt>
                <c:pt idx="181">
                  <c:v>-6.7644896517697362</c:v>
                </c:pt>
                <c:pt idx="182">
                  <c:v>-6.4220235470259013</c:v>
                </c:pt>
                <c:pt idx="183">
                  <c:v>-5.8842848775311722</c:v>
                </c:pt>
                <c:pt idx="184">
                  <c:v>-5.1550105937101591</c:v>
                </c:pt>
                <c:pt idx="185">
                  <c:v>-4.7019893104462653</c:v>
                </c:pt>
                <c:pt idx="186">
                  <c:v>-4.1084029567728919</c:v>
                </c:pt>
                <c:pt idx="187">
                  <c:v>-4.0711668909971763</c:v>
                </c:pt>
                <c:pt idx="188">
                  <c:v>-3.6581623734692528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8-F94A-9F18-1285F5BA8344}"/>
            </c:ext>
          </c:extLst>
        </c:ser>
        <c:ser>
          <c:idx val="1"/>
          <c:order val="1"/>
          <c:tx>
            <c:strRef>
              <c:f>'Question 3'!$G$4</c:f>
              <c:strCache>
                <c:ptCount val="1"/>
                <c:pt idx="0">
                  <c:v>Signal 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'Question 3'!$A$5:$A$193</c:f>
              <c:numCache>
                <c:formatCode>dd/mm/yyyy;@</c:formatCode>
                <c:ptCount val="189"/>
                <c:pt idx="0">
                  <c:v>45471</c:v>
                </c:pt>
                <c:pt idx="1">
                  <c:v>45474</c:v>
                </c:pt>
                <c:pt idx="2">
                  <c:v>45475</c:v>
                </c:pt>
                <c:pt idx="3">
                  <c:v>45476</c:v>
                </c:pt>
                <c:pt idx="4">
                  <c:v>45478</c:v>
                </c:pt>
                <c:pt idx="5">
                  <c:v>45481</c:v>
                </c:pt>
                <c:pt idx="6">
                  <c:v>45482</c:v>
                </c:pt>
                <c:pt idx="7">
                  <c:v>45483</c:v>
                </c:pt>
                <c:pt idx="8">
                  <c:v>45484</c:v>
                </c:pt>
                <c:pt idx="9">
                  <c:v>45485</c:v>
                </c:pt>
                <c:pt idx="10">
                  <c:v>45488</c:v>
                </c:pt>
                <c:pt idx="11">
                  <c:v>45489</c:v>
                </c:pt>
                <c:pt idx="12">
                  <c:v>45490</c:v>
                </c:pt>
                <c:pt idx="13">
                  <c:v>45491</c:v>
                </c:pt>
                <c:pt idx="14">
                  <c:v>45492</c:v>
                </c:pt>
                <c:pt idx="15">
                  <c:v>45495</c:v>
                </c:pt>
                <c:pt idx="16">
                  <c:v>45496</c:v>
                </c:pt>
                <c:pt idx="17">
                  <c:v>45497</c:v>
                </c:pt>
                <c:pt idx="18">
                  <c:v>45498</c:v>
                </c:pt>
                <c:pt idx="19">
                  <c:v>45499</c:v>
                </c:pt>
                <c:pt idx="20">
                  <c:v>45502</c:v>
                </c:pt>
                <c:pt idx="21">
                  <c:v>45503</c:v>
                </c:pt>
                <c:pt idx="22">
                  <c:v>45504</c:v>
                </c:pt>
                <c:pt idx="23">
                  <c:v>45505</c:v>
                </c:pt>
                <c:pt idx="24">
                  <c:v>45506</c:v>
                </c:pt>
                <c:pt idx="25">
                  <c:v>45509</c:v>
                </c:pt>
                <c:pt idx="26">
                  <c:v>45510</c:v>
                </c:pt>
                <c:pt idx="27">
                  <c:v>45511</c:v>
                </c:pt>
                <c:pt idx="28">
                  <c:v>45512</c:v>
                </c:pt>
                <c:pt idx="29">
                  <c:v>45513</c:v>
                </c:pt>
                <c:pt idx="30">
                  <c:v>45516</c:v>
                </c:pt>
                <c:pt idx="31">
                  <c:v>45517</c:v>
                </c:pt>
                <c:pt idx="32">
                  <c:v>45518</c:v>
                </c:pt>
                <c:pt idx="33">
                  <c:v>45519</c:v>
                </c:pt>
                <c:pt idx="34">
                  <c:v>45520</c:v>
                </c:pt>
                <c:pt idx="35">
                  <c:v>45523</c:v>
                </c:pt>
                <c:pt idx="36">
                  <c:v>45524</c:v>
                </c:pt>
                <c:pt idx="37">
                  <c:v>45525</c:v>
                </c:pt>
                <c:pt idx="38">
                  <c:v>45526</c:v>
                </c:pt>
                <c:pt idx="39">
                  <c:v>45527</c:v>
                </c:pt>
                <c:pt idx="40">
                  <c:v>45530</c:v>
                </c:pt>
                <c:pt idx="41">
                  <c:v>45531</c:v>
                </c:pt>
                <c:pt idx="42">
                  <c:v>45532</c:v>
                </c:pt>
                <c:pt idx="43">
                  <c:v>45533</c:v>
                </c:pt>
                <c:pt idx="44">
                  <c:v>45534</c:v>
                </c:pt>
                <c:pt idx="45">
                  <c:v>45538</c:v>
                </c:pt>
                <c:pt idx="46">
                  <c:v>45539</c:v>
                </c:pt>
                <c:pt idx="47">
                  <c:v>45540</c:v>
                </c:pt>
                <c:pt idx="48">
                  <c:v>45541</c:v>
                </c:pt>
                <c:pt idx="49">
                  <c:v>45544</c:v>
                </c:pt>
                <c:pt idx="50">
                  <c:v>45545</c:v>
                </c:pt>
                <c:pt idx="51">
                  <c:v>45546</c:v>
                </c:pt>
                <c:pt idx="52">
                  <c:v>45547</c:v>
                </c:pt>
                <c:pt idx="53">
                  <c:v>45548</c:v>
                </c:pt>
                <c:pt idx="54">
                  <c:v>45551</c:v>
                </c:pt>
                <c:pt idx="55">
                  <c:v>45552</c:v>
                </c:pt>
                <c:pt idx="56">
                  <c:v>45553</c:v>
                </c:pt>
                <c:pt idx="57">
                  <c:v>45554</c:v>
                </c:pt>
                <c:pt idx="58">
                  <c:v>45555</c:v>
                </c:pt>
                <c:pt idx="59">
                  <c:v>45558</c:v>
                </c:pt>
                <c:pt idx="60">
                  <c:v>45559</c:v>
                </c:pt>
                <c:pt idx="61">
                  <c:v>45560</c:v>
                </c:pt>
                <c:pt idx="62">
                  <c:v>45561</c:v>
                </c:pt>
                <c:pt idx="63">
                  <c:v>45562</c:v>
                </c:pt>
                <c:pt idx="64">
                  <c:v>45565</c:v>
                </c:pt>
                <c:pt idx="65">
                  <c:v>45566</c:v>
                </c:pt>
                <c:pt idx="66">
                  <c:v>45567</c:v>
                </c:pt>
                <c:pt idx="67">
                  <c:v>45568</c:v>
                </c:pt>
                <c:pt idx="68">
                  <c:v>45569</c:v>
                </c:pt>
                <c:pt idx="69">
                  <c:v>45572</c:v>
                </c:pt>
                <c:pt idx="70">
                  <c:v>45573</c:v>
                </c:pt>
                <c:pt idx="71">
                  <c:v>45574</c:v>
                </c:pt>
                <c:pt idx="72">
                  <c:v>45575</c:v>
                </c:pt>
                <c:pt idx="73">
                  <c:v>45576</c:v>
                </c:pt>
                <c:pt idx="74">
                  <c:v>45579</c:v>
                </c:pt>
                <c:pt idx="75">
                  <c:v>45580</c:v>
                </c:pt>
                <c:pt idx="76">
                  <c:v>45581</c:v>
                </c:pt>
                <c:pt idx="77">
                  <c:v>45582</c:v>
                </c:pt>
                <c:pt idx="78">
                  <c:v>45583</c:v>
                </c:pt>
                <c:pt idx="79">
                  <c:v>45586</c:v>
                </c:pt>
                <c:pt idx="80">
                  <c:v>45587</c:v>
                </c:pt>
                <c:pt idx="81">
                  <c:v>45588</c:v>
                </c:pt>
                <c:pt idx="82">
                  <c:v>45589</c:v>
                </c:pt>
                <c:pt idx="83">
                  <c:v>45590</c:v>
                </c:pt>
                <c:pt idx="84">
                  <c:v>45593</c:v>
                </c:pt>
                <c:pt idx="85">
                  <c:v>45594</c:v>
                </c:pt>
                <c:pt idx="86">
                  <c:v>45595</c:v>
                </c:pt>
                <c:pt idx="87">
                  <c:v>45596</c:v>
                </c:pt>
                <c:pt idx="88">
                  <c:v>45597</c:v>
                </c:pt>
                <c:pt idx="89">
                  <c:v>45600</c:v>
                </c:pt>
                <c:pt idx="90">
                  <c:v>45601</c:v>
                </c:pt>
                <c:pt idx="91">
                  <c:v>45602</c:v>
                </c:pt>
                <c:pt idx="92">
                  <c:v>45603</c:v>
                </c:pt>
                <c:pt idx="93">
                  <c:v>45604</c:v>
                </c:pt>
                <c:pt idx="94">
                  <c:v>45607</c:v>
                </c:pt>
                <c:pt idx="95">
                  <c:v>45608</c:v>
                </c:pt>
                <c:pt idx="96">
                  <c:v>45609</c:v>
                </c:pt>
                <c:pt idx="97">
                  <c:v>45610</c:v>
                </c:pt>
                <c:pt idx="98">
                  <c:v>45611</c:v>
                </c:pt>
                <c:pt idx="99">
                  <c:v>45614</c:v>
                </c:pt>
                <c:pt idx="100">
                  <c:v>45615</c:v>
                </c:pt>
                <c:pt idx="101">
                  <c:v>45616</c:v>
                </c:pt>
                <c:pt idx="102">
                  <c:v>45617</c:v>
                </c:pt>
                <c:pt idx="103">
                  <c:v>45618</c:v>
                </c:pt>
                <c:pt idx="104">
                  <c:v>45621</c:v>
                </c:pt>
                <c:pt idx="105">
                  <c:v>45622</c:v>
                </c:pt>
                <c:pt idx="106">
                  <c:v>45623</c:v>
                </c:pt>
                <c:pt idx="107">
                  <c:v>45625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45635</c:v>
                </c:pt>
                <c:pt idx="114">
                  <c:v>45636</c:v>
                </c:pt>
                <c:pt idx="115">
                  <c:v>45637</c:v>
                </c:pt>
                <c:pt idx="116">
                  <c:v>45638</c:v>
                </c:pt>
                <c:pt idx="117">
                  <c:v>45639</c:v>
                </c:pt>
                <c:pt idx="118">
                  <c:v>45642</c:v>
                </c:pt>
                <c:pt idx="119">
                  <c:v>45643</c:v>
                </c:pt>
                <c:pt idx="120">
                  <c:v>45644</c:v>
                </c:pt>
                <c:pt idx="121">
                  <c:v>45645</c:v>
                </c:pt>
                <c:pt idx="122">
                  <c:v>45646</c:v>
                </c:pt>
                <c:pt idx="123">
                  <c:v>45649</c:v>
                </c:pt>
                <c:pt idx="124">
                  <c:v>45650</c:v>
                </c:pt>
                <c:pt idx="125">
                  <c:v>45652</c:v>
                </c:pt>
                <c:pt idx="126">
                  <c:v>45653</c:v>
                </c:pt>
                <c:pt idx="127">
                  <c:v>45656</c:v>
                </c:pt>
                <c:pt idx="128">
                  <c:v>45657</c:v>
                </c:pt>
                <c:pt idx="129">
                  <c:v>45659</c:v>
                </c:pt>
                <c:pt idx="130">
                  <c:v>45660</c:v>
                </c:pt>
                <c:pt idx="131">
                  <c:v>45663</c:v>
                </c:pt>
                <c:pt idx="132">
                  <c:v>45664</c:v>
                </c:pt>
                <c:pt idx="133">
                  <c:v>45665</c:v>
                </c:pt>
                <c:pt idx="134">
                  <c:v>45667</c:v>
                </c:pt>
                <c:pt idx="135">
                  <c:v>45670</c:v>
                </c:pt>
                <c:pt idx="136">
                  <c:v>45671</c:v>
                </c:pt>
                <c:pt idx="137">
                  <c:v>45672</c:v>
                </c:pt>
                <c:pt idx="138">
                  <c:v>45673</c:v>
                </c:pt>
                <c:pt idx="139">
                  <c:v>45674</c:v>
                </c:pt>
                <c:pt idx="140">
                  <c:v>45678</c:v>
                </c:pt>
                <c:pt idx="141">
                  <c:v>45679</c:v>
                </c:pt>
                <c:pt idx="142">
                  <c:v>45680</c:v>
                </c:pt>
                <c:pt idx="143">
                  <c:v>45681</c:v>
                </c:pt>
                <c:pt idx="144">
                  <c:v>45684</c:v>
                </c:pt>
                <c:pt idx="145">
                  <c:v>45685</c:v>
                </c:pt>
                <c:pt idx="146">
                  <c:v>45686</c:v>
                </c:pt>
                <c:pt idx="147">
                  <c:v>45687</c:v>
                </c:pt>
                <c:pt idx="148">
                  <c:v>45688</c:v>
                </c:pt>
                <c:pt idx="149">
                  <c:v>45691</c:v>
                </c:pt>
                <c:pt idx="150">
                  <c:v>45692</c:v>
                </c:pt>
                <c:pt idx="151">
                  <c:v>45693</c:v>
                </c:pt>
                <c:pt idx="152">
                  <c:v>45694</c:v>
                </c:pt>
                <c:pt idx="153">
                  <c:v>45695</c:v>
                </c:pt>
                <c:pt idx="154">
                  <c:v>45698</c:v>
                </c:pt>
                <c:pt idx="155">
                  <c:v>45699</c:v>
                </c:pt>
                <c:pt idx="156">
                  <c:v>45700</c:v>
                </c:pt>
                <c:pt idx="157">
                  <c:v>45701</c:v>
                </c:pt>
                <c:pt idx="158">
                  <c:v>45702</c:v>
                </c:pt>
                <c:pt idx="159">
                  <c:v>45706</c:v>
                </c:pt>
                <c:pt idx="160">
                  <c:v>45707</c:v>
                </c:pt>
                <c:pt idx="161">
                  <c:v>45708</c:v>
                </c:pt>
                <c:pt idx="162">
                  <c:v>45709</c:v>
                </c:pt>
                <c:pt idx="163">
                  <c:v>45712</c:v>
                </c:pt>
                <c:pt idx="164">
                  <c:v>45713</c:v>
                </c:pt>
                <c:pt idx="165">
                  <c:v>45714</c:v>
                </c:pt>
                <c:pt idx="166">
                  <c:v>45715</c:v>
                </c:pt>
                <c:pt idx="167">
                  <c:v>45716</c:v>
                </c:pt>
                <c:pt idx="168">
                  <c:v>45719</c:v>
                </c:pt>
                <c:pt idx="169">
                  <c:v>45720</c:v>
                </c:pt>
                <c:pt idx="170">
                  <c:v>45721</c:v>
                </c:pt>
                <c:pt idx="171">
                  <c:v>45722</c:v>
                </c:pt>
                <c:pt idx="172">
                  <c:v>45723</c:v>
                </c:pt>
                <c:pt idx="173">
                  <c:v>45726</c:v>
                </c:pt>
                <c:pt idx="174">
                  <c:v>45727</c:v>
                </c:pt>
                <c:pt idx="175">
                  <c:v>45728</c:v>
                </c:pt>
                <c:pt idx="176">
                  <c:v>45729</c:v>
                </c:pt>
                <c:pt idx="177">
                  <c:v>45730</c:v>
                </c:pt>
                <c:pt idx="178">
                  <c:v>45733</c:v>
                </c:pt>
                <c:pt idx="179">
                  <c:v>45734</c:v>
                </c:pt>
                <c:pt idx="180">
                  <c:v>45735</c:v>
                </c:pt>
                <c:pt idx="181">
                  <c:v>45736</c:v>
                </c:pt>
                <c:pt idx="182">
                  <c:v>45737</c:v>
                </c:pt>
                <c:pt idx="183">
                  <c:v>45740</c:v>
                </c:pt>
                <c:pt idx="184">
                  <c:v>45741</c:v>
                </c:pt>
                <c:pt idx="185">
                  <c:v>45742</c:v>
                </c:pt>
                <c:pt idx="186">
                  <c:v>45743</c:v>
                </c:pt>
                <c:pt idx="187">
                  <c:v>45744</c:v>
                </c:pt>
                <c:pt idx="188">
                  <c:v>45747</c:v>
                </c:pt>
              </c:numCache>
            </c:numRef>
          </c:cat>
          <c:val>
            <c:numRef>
              <c:f>'Question 3'!$G$5:$G$193</c:f>
              <c:numCache>
                <c:formatCode>General</c:formatCode>
                <c:ptCount val="189"/>
                <c:pt idx="12" formatCode="_(* #,##0.00_);_(* \(#,##0.00\);_(* &quot;-&quot;??_);_(@_)">
                  <c:v>0.21858333333335622</c:v>
                </c:pt>
                <c:pt idx="13" formatCode="_(* #,##0.00_);_(* \(#,##0.00\);_(* &quot;-&quot;??_);_(@_)">
                  <c:v>0.11683791208791661</c:v>
                </c:pt>
                <c:pt idx="14" formatCode="_(* #,##0.00_);_(* \(#,##0.00\);_(* &quot;-&quot;??_);_(@_)">
                  <c:v>3.031228984690415E-2</c:v>
                </c:pt>
                <c:pt idx="15" formatCode="_(* #,##0.00_);_(* \(#,##0.00\);_(* &quot;-&quot;??_);_(@_)">
                  <c:v>-5.3450305069688397E-2</c:v>
                </c:pt>
                <c:pt idx="16" formatCode="_(* #,##0.00_);_(* \(#,##0.00\);_(* &quot;-&quot;??_);_(@_)">
                  <c:v>-0.11033311536456267</c:v>
                </c:pt>
                <c:pt idx="17" formatCode="_(* #,##0.00_);_(* \(#,##0.00\);_(* &quot;-&quot;??_);_(@_)">
                  <c:v>-0.25820349793566777</c:v>
                </c:pt>
                <c:pt idx="18" formatCode="_(* #,##0.00_);_(* \(#,##0.00\);_(* &quot;-&quot;??_);_(@_)">
                  <c:v>-0.45590064797661967</c:v>
                </c:pt>
                <c:pt idx="19" formatCode="_(* #,##0.00_);_(* \(#,##0.00\);_(* &quot;-&quot;??_);_(@_)">
                  <c:v>-0.66347676211034212</c:v>
                </c:pt>
                <c:pt idx="20" formatCode="_(* #,##0.00_);_(* \(#,##0.00\);_(* &quot;-&quot;??_);_(@_)">
                  <c:v>-0.86395635207598942</c:v>
                </c:pt>
                <c:pt idx="21" formatCode="_(* #,##0.00_);_(* \(#,##0.00\);_(* &quot;-&quot;??_);_(@_)">
                  <c:v>-1.2282556707681307</c:v>
                </c:pt>
                <c:pt idx="22" formatCode="_(* #,##0.00_);_(* \(#,##0.00\);_(* &quot;-&quot;??_);_(@_)">
                  <c:v>-1.4810203193708809</c:v>
                </c:pt>
                <c:pt idx="23" formatCode="_(* #,##0.00_);_(* \(#,##0.00\);_(* &quot;-&quot;??_);_(@_)">
                  <c:v>-1.7324561151534426</c:v>
                </c:pt>
                <c:pt idx="24" formatCode="_(* #,##0.00_);_(* \(#,##0.00\);_(* &quot;-&quot;??_);_(@_)">
                  <c:v>-1.9377625426015266</c:v>
                </c:pt>
                <c:pt idx="25" formatCode="_(* #,##0.00_);_(* \(#,##0.00\);_(* &quot;-&quot;??_);_(@_)">
                  <c:v>-2.3467132767940377</c:v>
                </c:pt>
                <c:pt idx="26" formatCode="_(* #,##0.00_);_(* \(#,##0.00\);_(* &quot;-&quot;??_);_(@_)">
                  <c:v>-2.8028759074563112</c:v>
                </c:pt>
                <c:pt idx="27" formatCode="_(* #,##0.00_);_(* \(#,##0.00\);_(* &quot;-&quot;??_);_(@_)">
                  <c:v>-3.2171505725721374</c:v>
                </c:pt>
                <c:pt idx="28" formatCode="_(* #,##0.00_);_(* \(#,##0.00\);_(* &quot;-&quot;??_);_(@_)">
                  <c:v>-3.5206157598634378</c:v>
                </c:pt>
                <c:pt idx="29" formatCode="_(* #,##0.00_);_(* \(#,##0.00\);_(* &quot;-&quot;??_);_(@_)">
                  <c:v>-3.6841084765694223</c:v>
                </c:pt>
                <c:pt idx="30" formatCode="_(* #,##0.00_);_(* \(#,##0.00\);_(* &quot;-&quot;??_);_(@_)">
                  <c:v>-3.7183957907186667</c:v>
                </c:pt>
                <c:pt idx="31" formatCode="_(* #,##0.00_);_(* \(#,##0.00\);_(* &quot;-&quot;??_);_(@_)">
                  <c:v>-3.6018854075020896</c:v>
                </c:pt>
                <c:pt idx="32" formatCode="_(* #,##0.00_);_(* \(#,##0.00\);_(* &quot;-&quot;??_);_(@_)">
                  <c:v>-3.3815926576322464</c:v>
                </c:pt>
                <c:pt idx="33" formatCode="_(* #,##0.00_);_(* \(#,##0.00\);_(* &quot;-&quot;??_);_(@_)">
                  <c:v>-3.052324385847248</c:v>
                </c:pt>
                <c:pt idx="34" formatCode="_(* #,##0.00_);_(* \(#,##0.00\);_(* &quot;-&quot;??_);_(@_)">
                  <c:v>-2.6438847803609162</c:v>
                </c:pt>
                <c:pt idx="35" formatCode="_(* #,##0.00_);_(* \(#,##0.00\);_(* &quot;-&quot;??_);_(@_)">
                  <c:v>-2.2037599540836048</c:v>
                </c:pt>
                <c:pt idx="36" formatCode="_(* #,##0.00_);_(* \(#,##0.00\);_(* &quot;-&quot;??_);_(@_)">
                  <c:v>-1.7519489177385394</c:v>
                </c:pt>
                <c:pt idx="37" formatCode="_(* #,##0.00_);_(* \(#,##0.00\);_(* &quot;-&quot;??_);_(@_)">
                  <c:v>-1.314259812218695</c:v>
                </c:pt>
                <c:pt idx="38" formatCode="_(* #,##0.00_);_(* \(#,##0.00\);_(* &quot;-&quot;??_);_(@_)">
                  <c:v>-0.93514192172260757</c:v>
                </c:pt>
                <c:pt idx="39" formatCode="_(* #,##0.00_);_(* \(#,##0.00\);_(* &quot;-&quot;??_);_(@_)">
                  <c:v>-0.57370301399853663</c:v>
                </c:pt>
                <c:pt idx="40" formatCode="_(* #,##0.00_);_(* \(#,##0.00\);_(* &quot;-&quot;??_);_(@_)">
                  <c:v>-0.23557604274388733</c:v>
                </c:pt>
                <c:pt idx="41" formatCode="_(* #,##0.00_);_(* \(#,##0.00\);_(* &quot;-&quot;??_);_(@_)">
                  <c:v>8.4280553980380035E-2</c:v>
                </c:pt>
                <c:pt idx="42" formatCode="_(* #,##0.00_);_(* \(#,##0.00\);_(* &quot;-&quot;??_);_(@_)">
                  <c:v>0.35122014723002243</c:v>
                </c:pt>
                <c:pt idx="43" formatCode="_(* #,##0.00_);_(* \(#,##0.00\);_(* &quot;-&quot;??_);_(@_)">
                  <c:v>0.62272040886144209</c:v>
                </c:pt>
                <c:pt idx="44" formatCode="_(* #,##0.00_);_(* \(#,##0.00\);_(* &quot;-&quot;??_);_(@_)">
                  <c:v>0.86885533118483693</c:v>
                </c:pt>
                <c:pt idx="45" formatCode="_(* #,##0.00_);_(* \(#,##0.00\);_(* &quot;-&quot;??_);_(@_)">
                  <c:v>0.98503600426759386</c:v>
                </c:pt>
                <c:pt idx="46" formatCode="_(* #,##0.00_);_(* \(#,##0.00\);_(* &quot;-&quot;??_);_(@_)">
                  <c:v>0.98085973142135752</c:v>
                </c:pt>
                <c:pt idx="47" formatCode="_(* #,##0.00_);_(* \(#,##0.00\);_(* &quot;-&quot;??_);_(@_)">
                  <c:v>0.92359179911886968</c:v>
                </c:pt>
                <c:pt idx="48" formatCode="_(* #,##0.00_);_(* \(#,##0.00\);_(* &quot;-&quot;??_);_(@_)">
                  <c:v>0.80910304469300265</c:v>
                </c:pt>
                <c:pt idx="49" formatCode="_(* #,##0.00_);_(* \(#,##0.00\);_(* &quot;-&quot;??_);_(@_)">
                  <c:v>0.66434286513476704</c:v>
                </c:pt>
                <c:pt idx="50" formatCode="_(* #,##0.00_);_(* \(#,##0.00\);_(* &quot;-&quot;??_);_(@_)">
                  <c:v>0.49395191487180634</c:v>
                </c:pt>
                <c:pt idx="51" formatCode="_(* #,##0.00_);_(* \(#,##0.00\);_(* &quot;-&quot;??_);_(@_)">
                  <c:v>0.35589048710999016</c:v>
                </c:pt>
                <c:pt idx="52" formatCode="_(* #,##0.00_);_(* \(#,##0.00\);_(* &quot;-&quot;??_);_(@_)">
                  <c:v>0.24627382524954697</c:v>
                </c:pt>
                <c:pt idx="53" formatCode="_(* #,##0.00_);_(* \(#,##0.00\);_(* &quot;-&quot;??_);_(@_)">
                  <c:v>0.15536307796555318</c:v>
                </c:pt>
                <c:pt idx="54" formatCode="_(* #,##0.00_);_(* \(#,##0.00\);_(* &quot;-&quot;??_);_(@_)">
                  <c:v>-1.7786505516523027E-2</c:v>
                </c:pt>
                <c:pt idx="55" formatCode="_(* #,##0.00_);_(* \(#,##0.00\);_(* &quot;-&quot;??_);_(@_)">
                  <c:v>-0.22588185088775756</c:v>
                </c:pt>
                <c:pt idx="56" formatCode="_(* #,##0.00_);_(* \(#,##0.00\);_(* &quot;-&quot;??_);_(@_)">
                  <c:v>-0.38237835802558329</c:v>
                </c:pt>
                <c:pt idx="57" formatCode="_(* #,##0.00_);_(* \(#,##0.00\);_(* &quot;-&quot;??_);_(@_)">
                  <c:v>-0.36723844684686907</c:v>
                </c:pt>
                <c:pt idx="58" formatCode="_(* #,##0.00_);_(* \(#,##0.00\);_(* &quot;-&quot;??_);_(@_)">
                  <c:v>-0.25513435213132413</c:v>
                </c:pt>
                <c:pt idx="59" formatCode="_(* #,##0.00_);_(* \(#,##0.00\);_(* &quot;-&quot;??_);_(@_)">
                  <c:v>-0.1150874867119534</c:v>
                </c:pt>
                <c:pt idx="60" formatCode="_(* #,##0.00_);_(* \(#,##0.00\);_(* &quot;-&quot;??_);_(@_)">
                  <c:v>4.9721251130475208E-2</c:v>
                </c:pt>
                <c:pt idx="61" formatCode="_(* #,##0.00_);_(* \(#,##0.00\);_(* &quot;-&quot;??_);_(@_)">
                  <c:v>0.20537487260785722</c:v>
                </c:pt>
                <c:pt idx="62" formatCode="_(* #,##0.00_);_(* \(#,##0.00\);_(* &quot;-&quot;??_);_(@_)">
                  <c:v>0.36496224869042226</c:v>
                </c:pt>
                <c:pt idx="63" formatCode="_(* #,##0.00_);_(* \(#,##0.00\);_(* &quot;-&quot;??_);_(@_)">
                  <c:v>0.52212526150879413</c:v>
                </c:pt>
                <c:pt idx="64" formatCode="_(* #,##0.00_);_(* \(#,##0.00\);_(* &quot;-&quot;??_);_(@_)">
                  <c:v>0.75127101061438284</c:v>
                </c:pt>
                <c:pt idx="65" formatCode="_(* #,##0.00_);_(* \(#,##0.00\);_(* &quot;-&quot;??_);_(@_)">
                  <c:v>0.90371847878308931</c:v>
                </c:pt>
                <c:pt idx="66" formatCode="_(* #,##0.00_);_(* \(#,##0.00\);_(* &quot;-&quot;??_);_(@_)">
                  <c:v>1.0071197076257405</c:v>
                </c:pt>
                <c:pt idx="67" formatCode="_(* #,##0.00_);_(* \(#,##0.00\);_(* &quot;-&quot;??_);_(@_)">
                  <c:v>1.0543863181534676</c:v>
                </c:pt>
                <c:pt idx="68" formatCode="_(* #,##0.00_);_(* \(#,##0.00\);_(* &quot;-&quot;??_);_(@_)">
                  <c:v>1.0795844650985305</c:v>
                </c:pt>
                <c:pt idx="69" formatCode="_(* #,##0.00_);_(* \(#,##0.00\);_(* &quot;-&quot;??_);_(@_)">
                  <c:v>1.0058174397813242</c:v>
                </c:pt>
                <c:pt idx="70" formatCode="_(* #,##0.00_);_(* \(#,##0.00\);_(* &quot;-&quot;??_);_(@_)">
                  <c:v>0.93654591707469836</c:v>
                </c:pt>
                <c:pt idx="71" formatCode="_(* #,##0.00_);_(* \(#,##0.00\);_(* &quot;-&quot;??_);_(@_)">
                  <c:v>0.93160935122981159</c:v>
                </c:pt>
                <c:pt idx="72" formatCode="_(* #,##0.00_);_(* \(#,##0.00\);_(* &quot;-&quot;??_);_(@_)">
                  <c:v>0.95717089319160364</c:v>
                </c:pt>
                <c:pt idx="73" formatCode="_(* #,##0.00_);_(* \(#,##0.00\);_(* &quot;-&quot;??_);_(@_)">
                  <c:v>0.97460227740643979</c:v>
                </c:pt>
                <c:pt idx="74" formatCode="_(* #,##0.00_);_(* \(#,##0.00\);_(* &quot;-&quot;??_);_(@_)">
                  <c:v>1.0435041630577186</c:v>
                </c:pt>
                <c:pt idx="75" formatCode="_(* #,##0.00_);_(* \(#,##0.00\);_(* &quot;-&quot;??_);_(@_)">
                  <c:v>1.1792804426964265</c:v>
                </c:pt>
                <c:pt idx="76" formatCode="_(* #,##0.00_);_(* \(#,##0.00\);_(* &quot;-&quot;??_);_(@_)">
                  <c:v>1.3142050379411863</c:v>
                </c:pt>
                <c:pt idx="77" formatCode="_(* #,##0.00_);_(* \(#,##0.00\);_(* &quot;-&quot;??_);_(@_)">
                  <c:v>1.4444146840420051</c:v>
                </c:pt>
                <c:pt idx="78" formatCode="_(* #,##0.00_);_(* \(#,##0.00\);_(* &quot;-&quot;??_);_(@_)">
                  <c:v>1.6069255322876783</c:v>
                </c:pt>
                <c:pt idx="79" formatCode="_(* #,##0.00_);_(* \(#,##0.00\);_(* &quot;-&quot;??_);_(@_)">
                  <c:v>1.8010652250869632</c:v>
                </c:pt>
                <c:pt idx="80" formatCode="_(* #,##0.00_);_(* \(#,##0.00\);_(* &quot;-&quot;??_);_(@_)">
                  <c:v>1.9908713659609458</c:v>
                </c:pt>
                <c:pt idx="81" formatCode="_(* #,##0.00_);_(* \(#,##0.00\);_(* &quot;-&quot;??_);_(@_)">
                  <c:v>2.0822817475516873</c:v>
                </c:pt>
                <c:pt idx="82" formatCode="_(* #,##0.00_);_(* \(#,##0.00\);_(* &quot;-&quot;??_);_(@_)">
                  <c:v>2.0994663642944977</c:v>
                </c:pt>
                <c:pt idx="83" formatCode="_(* #,##0.00_);_(* \(#,##0.00\);_(* &quot;-&quot;??_);_(@_)">
                  <c:v>2.0778115556639518</c:v>
                </c:pt>
                <c:pt idx="84" formatCode="_(* #,##0.00_);_(* \(#,##0.00\);_(* &quot;-&quot;??_);_(@_)">
                  <c:v>2.0598818913414751</c:v>
                </c:pt>
                <c:pt idx="85" formatCode="_(* #,##0.00_);_(* \(#,##0.00\);_(* &quot;-&quot;??_);_(@_)">
                  <c:v>2.0448397827404667</c:v>
                </c:pt>
                <c:pt idx="86" formatCode="_(* #,##0.00_);_(* \(#,##0.00\);_(* &quot;-&quot;??_);_(@_)">
                  <c:v>1.9709058371901442</c:v>
                </c:pt>
                <c:pt idx="87" formatCode="_(* #,##0.00_);_(* \(#,##0.00\);_(* &quot;-&quot;??_);_(@_)">
                  <c:v>1.7927378625786383</c:v>
                </c:pt>
                <c:pt idx="88" formatCode="_(* #,##0.00_);_(* \(#,##0.00\);_(* &quot;-&quot;??_);_(@_)">
                  <c:v>1.5067402983640745</c:v>
                </c:pt>
                <c:pt idx="89" formatCode="_(* #,##0.00_);_(* \(#,##0.00\);_(* &quot;-&quot;??_);_(@_)">
                  <c:v>1.150388469848044</c:v>
                </c:pt>
                <c:pt idx="90" formatCode="_(* #,##0.00_);_(* \(#,##0.00\);_(* &quot;-&quot;??_);_(@_)">
                  <c:v>0.78890907643882824</c:v>
                </c:pt>
                <c:pt idx="91" formatCode="_(* #,##0.00_);_(* \(#,##0.00\);_(* &quot;-&quot;??_);_(@_)">
                  <c:v>0.42975227363097673</c:v>
                </c:pt>
                <c:pt idx="92" formatCode="_(* #,##0.00_);_(* \(#,##0.00\);_(* &quot;-&quot;??_);_(@_)">
                  <c:v>0.16566684770363804</c:v>
                </c:pt>
                <c:pt idx="93" formatCode="_(* #,##0.00_);_(* \(#,##0.00\);_(* &quot;-&quot;??_);_(@_)">
                  <c:v>-2.9655212774658518E-2</c:v>
                </c:pt>
                <c:pt idx="94" formatCode="_(* #,##0.00_);_(* \(#,##0.00\);_(* &quot;-&quot;??_);_(@_)">
                  <c:v>-0.21507872487172949</c:v>
                </c:pt>
                <c:pt idx="95" formatCode="_(* #,##0.00_);_(* \(#,##0.00\);_(* &quot;-&quot;??_);_(@_)">
                  <c:v>-0.38408760378830964</c:v>
                </c:pt>
                <c:pt idx="96" formatCode="_(* #,##0.00_);_(* \(#,##0.00\);_(* &quot;-&quot;??_);_(@_)">
                  <c:v>-0.51888949479946445</c:v>
                </c:pt>
                <c:pt idx="97" formatCode="_(* #,##0.00_);_(* \(#,##0.00\);_(* &quot;-&quot;??_);_(@_)">
                  <c:v>-0.57460704470054025</c:v>
                </c:pt>
                <c:pt idx="98" formatCode="_(* #,##0.00_);_(* \(#,##0.00\);_(* &quot;-&quot;??_);_(@_)">
                  <c:v>-0.62783501170087974</c:v>
                </c:pt>
                <c:pt idx="99" formatCode="_(* #,##0.00_);_(* \(#,##0.00\);_(* &quot;-&quot;??_);_(@_)">
                  <c:v>-0.62714682246096787</c:v>
                </c:pt>
                <c:pt idx="100" formatCode="_(* #,##0.00_);_(* \(#,##0.00\);_(* &quot;-&quot;??_);_(@_)">
                  <c:v>-0.58713951883698556</c:v>
                </c:pt>
                <c:pt idx="101" formatCode="_(* #,##0.00_);_(* \(#,##0.00\);_(* &quot;-&quot;??_);_(@_)">
                  <c:v>-0.5117596158030786</c:v>
                </c:pt>
                <c:pt idx="102" formatCode="_(* #,##0.00_);_(* \(#,##0.00\);_(* &quot;-&quot;??_);_(@_)">
                  <c:v>-0.42465210779195617</c:v>
                </c:pt>
                <c:pt idx="103" formatCode="_(* #,##0.00_);_(* \(#,##0.00\);_(* &quot;-&quot;??_);_(@_)">
                  <c:v>-0.31226990851640107</c:v>
                </c:pt>
                <c:pt idx="104" formatCode="_(* #,##0.00_);_(* \(#,##0.00\);_(* &quot;-&quot;??_);_(@_)">
                  <c:v>-0.14142612651059114</c:v>
                </c:pt>
                <c:pt idx="105" formatCode="_(* #,##0.00_);_(* \(#,##0.00\);_(* &quot;-&quot;??_);_(@_)">
                  <c:v>9.2334930460910625E-2</c:v>
                </c:pt>
                <c:pt idx="106" formatCode="_(* #,##0.00_);_(* \(#,##0.00\);_(* &quot;-&quot;??_);_(@_)">
                  <c:v>0.3509926515344286</c:v>
                </c:pt>
                <c:pt idx="107" formatCode="_(* #,##0.00_);_(* \(#,##0.00\);_(* &quot;-&quot;??_);_(@_)">
                  <c:v>0.64913860597963746</c:v>
                </c:pt>
                <c:pt idx="108" formatCode="_(* #,##0.00_);_(* \(#,##0.00\);_(* &quot;-&quot;??_);_(@_)">
                  <c:v>0.99095126952797208</c:v>
                </c:pt>
                <c:pt idx="109" formatCode="_(* #,##0.00_);_(* \(#,##0.00\);_(* &quot;-&quot;??_);_(@_)">
                  <c:v>1.3887290669161216</c:v>
                </c:pt>
                <c:pt idx="110" formatCode="_(* #,##0.00_);_(* \(#,##0.00\);_(* &quot;-&quot;??_);_(@_)">
                  <c:v>1.8032949974076427</c:v>
                </c:pt>
                <c:pt idx="111" formatCode="_(* #,##0.00_);_(* \(#,##0.00\);_(* &quot;-&quot;??_);_(@_)">
                  <c:v>2.2030197317845555</c:v>
                </c:pt>
                <c:pt idx="112" formatCode="_(* #,##0.00_);_(* \(#,##0.00\);_(* &quot;-&quot;??_);_(@_)">
                  <c:v>2.5642760500840365</c:v>
                </c:pt>
                <c:pt idx="113" formatCode="_(* #,##0.00_);_(* \(#,##0.00\);_(* &quot;-&quot;??_);_(@_)">
                  <c:v>2.9389569021903217</c:v>
                </c:pt>
                <c:pt idx="114" formatCode="_(* #,##0.00_);_(* \(#,##0.00\);_(* &quot;-&quot;??_);_(@_)">
                  <c:v>3.3119696751997099</c:v>
                </c:pt>
                <c:pt idx="115" formatCode="_(* #,##0.00_);_(* \(#,##0.00\);_(* &quot;-&quot;??_);_(@_)">
                  <c:v>3.6364286357736297</c:v>
                </c:pt>
                <c:pt idx="116" formatCode="_(* #,##0.00_);_(* \(#,##0.00\);_(* &quot;-&quot;??_);_(@_)">
                  <c:v>3.9285952131025881</c:v>
                </c:pt>
                <c:pt idx="117" formatCode="_(* #,##0.00_);_(* \(#,##0.00\);_(* &quot;-&quot;??_);_(@_)">
                  <c:v>4.1789638830035516</c:v>
                </c:pt>
                <c:pt idx="118" formatCode="_(* #,##0.00_);_(* \(#,##0.00\);_(* &quot;-&quot;??_);_(@_)">
                  <c:v>4.4268485236545452</c:v>
                </c:pt>
                <c:pt idx="119" formatCode="_(* #,##0.00_);_(* \(#,##0.00\);_(* &quot;-&quot;??_);_(@_)">
                  <c:v>4.6889888832744955</c:v>
                </c:pt>
                <c:pt idx="120" formatCode="_(* #,##0.00_);_(* \(#,##0.00\);_(* &quot;-&quot;??_);_(@_)">
                  <c:v>4.8490987142606672</c:v>
                </c:pt>
                <c:pt idx="121" formatCode="_(* #,##0.00_);_(* \(#,##0.00\);_(* &quot;-&quot;??_);_(@_)">
                  <c:v>4.9535412627369091</c:v>
                </c:pt>
                <c:pt idx="122" formatCode="_(* #,##0.00_);_(* \(#,##0.00\);_(* &quot;-&quot;??_);_(@_)">
                  <c:v>5.0812334463859852</c:v>
                </c:pt>
                <c:pt idx="123" formatCode="_(* #,##0.00_);_(* \(#,##0.00\);_(* &quot;-&quot;??_);_(@_)">
                  <c:v>5.2176515468492237</c:v>
                </c:pt>
                <c:pt idx="124" formatCode="_(* #,##0.00_);_(* \(#,##0.00\);_(* &quot;-&quot;??_);_(@_)">
                  <c:v>5.3871941128768857</c:v>
                </c:pt>
                <c:pt idx="125" formatCode="_(* #,##0.00_);_(* \(#,##0.00\);_(* &quot;-&quot;??_);_(@_)">
                  <c:v>5.5693989122919003</c:v>
                </c:pt>
                <c:pt idx="126" formatCode="_(* #,##0.00_);_(* \(#,##0.00\);_(* &quot;-&quot;??_);_(@_)">
                  <c:v>5.6826191074509307</c:v>
                </c:pt>
                <c:pt idx="127" formatCode="_(* #,##0.00_);_(* \(#,##0.00\);_(* &quot;-&quot;??_);_(@_)">
                  <c:v>5.6796924085552503</c:v>
                </c:pt>
                <c:pt idx="128" formatCode="_(* #,##0.00_);_(* \(#,##0.00\);_(* &quot;-&quot;??_);_(@_)">
                  <c:v>5.5628083895478841</c:v>
                </c:pt>
                <c:pt idx="129" formatCode="_(* #,##0.00_);_(* \(#,##0.00\);_(* &quot;-&quot;??_);_(@_)">
                  <c:v>5.2632377859636748</c:v>
                </c:pt>
                <c:pt idx="130" formatCode="_(* #,##0.00_);_(* \(#,##0.00\);_(* &quot;-&quot;??_);_(@_)">
                  <c:v>4.845069063491354</c:v>
                </c:pt>
                <c:pt idx="131" formatCode="_(* #,##0.00_);_(* \(#,##0.00\);_(* &quot;-&quot;??_);_(@_)">
                  <c:v>4.3895768740313166</c:v>
                </c:pt>
                <c:pt idx="132" formatCode="_(* #,##0.00_);_(* \(#,##0.00\);_(* &quot;-&quot;??_);_(@_)">
                  <c:v>3.8800990208947637</c:v>
                </c:pt>
                <c:pt idx="133" formatCode="_(* #,##0.00_);_(* \(#,##0.00\);_(* &quot;-&quot;??_);_(@_)">
                  <c:v>3.3624658038612401</c:v>
                </c:pt>
                <c:pt idx="134" formatCode="_(* #,##0.00_);_(* \(#,##0.00\);_(* &quot;-&quot;??_);_(@_)">
                  <c:v>2.7659548047564777</c:v>
                </c:pt>
                <c:pt idx="135" formatCode="_(* #,##0.00_);_(* \(#,##0.00\);_(* &quot;-&quot;??_);_(@_)">
                  <c:v>2.1059302058911742</c:v>
                </c:pt>
                <c:pt idx="136" formatCode="_(* #,##0.00_);_(* \(#,##0.00\);_(* &quot;-&quot;??_);_(@_)">
                  <c:v>1.4180432608922195</c:v>
                </c:pt>
                <c:pt idx="137" formatCode="_(* #,##0.00_);_(* \(#,##0.00\);_(* &quot;-&quot;??_);_(@_)">
                  <c:v>0.81867189717492628</c:v>
                </c:pt>
                <c:pt idx="138" formatCode="_(* #,##0.00_);_(* \(#,##0.00\);_(* &quot;-&quot;??_);_(@_)">
                  <c:v>0.15117211025713262</c:v>
                </c:pt>
                <c:pt idx="139" formatCode="_(* #,##0.00_);_(* \(#,##0.00\);_(* &quot;-&quot;??_);_(@_)">
                  <c:v>-0.49697267584307636</c:v>
                </c:pt>
                <c:pt idx="140" formatCode="_(* #,##0.00_);_(* \(#,##0.00\);_(* &quot;-&quot;??_);_(@_)">
                  <c:v>-1.2148384238099945</c:v>
                </c:pt>
                <c:pt idx="141" formatCode="_(* #,##0.00_);_(* \(#,##0.00\);_(* &quot;-&quot;??_);_(@_)">
                  <c:v>-1.9170495025718886</c:v>
                </c:pt>
                <c:pt idx="142" formatCode="_(* #,##0.00_);_(* \(#,##0.00\);_(* &quot;-&quot;??_);_(@_)">
                  <c:v>-2.5709803799765694</c:v>
                </c:pt>
                <c:pt idx="143" formatCode="_(* #,##0.00_);_(* \(#,##0.00\);_(* &quot;-&quot;??_);_(@_)">
                  <c:v>-3.1685341726324863</c:v>
                </c:pt>
                <c:pt idx="144" formatCode="_(* #,##0.00_);_(* \(#,##0.00\);_(* &quot;-&quot;??_);_(@_)">
                  <c:v>-3.5793598291980877</c:v>
                </c:pt>
                <c:pt idx="145" formatCode="_(* #,##0.00_);_(* \(#,##0.00\);_(* &quot;-&quot;??_);_(@_)">
                  <c:v>-3.7095961128747019</c:v>
                </c:pt>
                <c:pt idx="146" formatCode="_(* #,##0.00_);_(* \(#,##0.00\);_(* &quot;-&quot;??_);_(@_)">
                  <c:v>-3.6311483892991041</c:v>
                </c:pt>
                <c:pt idx="147" formatCode="_(* #,##0.00_);_(* \(#,##0.00\);_(* &quot;-&quot;??_);_(@_)">
                  <c:v>-3.4459452178798111</c:v>
                </c:pt>
                <c:pt idx="148" formatCode="_(* #,##0.00_);_(* \(#,##0.00\);_(* &quot;-&quot;??_);_(@_)">
                  <c:v>-3.221020062569341</c:v>
                </c:pt>
                <c:pt idx="149" formatCode="_(* #,##0.00_);_(* \(#,##0.00\);_(* &quot;-&quot;??_);_(@_)">
                  <c:v>-3.1029797230753986</c:v>
                </c:pt>
                <c:pt idx="150" formatCode="_(* #,##0.00_);_(* \(#,##0.00\);_(* &quot;-&quot;??_);_(@_)">
                  <c:v>-2.9747223406978764</c:v>
                </c:pt>
                <c:pt idx="151" formatCode="_(* #,##0.00_);_(* \(#,##0.00\);_(* &quot;-&quot;??_);_(@_)">
                  <c:v>-2.8452535866075346</c:v>
                </c:pt>
                <c:pt idx="152" formatCode="_(* #,##0.00_);_(* \(#,##0.00\);_(* &quot;-&quot;??_);_(@_)">
                  <c:v>-2.70337776821279</c:v>
                </c:pt>
                <c:pt idx="153" formatCode="_(* #,##0.00_);_(* \(#,##0.00\);_(* &quot;-&quot;??_);_(@_)">
                  <c:v>-2.6440907210343605</c:v>
                </c:pt>
                <c:pt idx="154" formatCode="_(* #,##0.00_);_(* \(#,##0.00\);_(* &quot;-&quot;??_);_(@_)">
                  <c:v>-2.6293425307187368</c:v>
                </c:pt>
                <c:pt idx="155" formatCode="_(* #,##0.00_);_(* \(#,##0.00\);_(* &quot;-&quot;??_);_(@_)">
                  <c:v>-2.5579973067479833</c:v>
                </c:pt>
                <c:pt idx="156" formatCode="_(* #,##0.00_);_(* \(#,##0.00\);_(* &quot;-&quot;??_);_(@_)">
                  <c:v>-2.3812817319838797</c:v>
                </c:pt>
                <c:pt idx="157" formatCode="_(* #,##0.00_);_(* \(#,##0.00\);_(* &quot;-&quot;??_);_(@_)">
                  <c:v>-2.06801078404466</c:v>
                </c:pt>
                <c:pt idx="158" formatCode="_(* #,##0.00_);_(* \(#,##0.00\);_(* &quot;-&quot;??_);_(@_)">
                  <c:v>-1.6318782825906855</c:v>
                </c:pt>
                <c:pt idx="159" formatCode="_(* #,##0.00_);_(* \(#,##0.00\);_(* &quot;-&quot;??_);_(@_)">
                  <c:v>-1.139956019391515</c:v>
                </c:pt>
                <c:pt idx="160" formatCode="_(* #,##0.00_);_(* \(#,##0.00\);_(* &quot;-&quot;??_);_(@_)">
                  <c:v>-0.62987323551829155</c:v>
                </c:pt>
                <c:pt idx="161" formatCode="_(* #,##0.00_);_(* \(#,##0.00\);_(* &quot;-&quot;??_);_(@_)">
                  <c:v>-0.11839532368654959</c:v>
                </c:pt>
                <c:pt idx="162" formatCode="_(* #,##0.00_);_(* \(#,##0.00\);_(* &quot;-&quot;??_);_(@_)">
                  <c:v>0.36294712043043059</c:v>
                </c:pt>
                <c:pt idx="163" formatCode="_(* #,##0.00_);_(* \(#,##0.00\);_(* &quot;-&quot;??_);_(@_)">
                  <c:v>0.82407058572876257</c:v>
                </c:pt>
                <c:pt idx="164" formatCode="_(* #,##0.00_);_(* \(#,##0.00\);_(* &quot;-&quot;??_);_(@_)">
                  <c:v>1.2455128442744583</c:v>
                </c:pt>
                <c:pt idx="165" formatCode="_(* #,##0.00_);_(* \(#,##0.00\);_(* &quot;-&quot;??_);_(@_)">
                  <c:v>1.5105767172981019</c:v>
                </c:pt>
                <c:pt idx="166" formatCode="_(* #,##0.00_);_(* \(#,##0.00\);_(* &quot;-&quot;??_);_(@_)">
                  <c:v>1.6114671388906243</c:v>
                </c:pt>
                <c:pt idx="167" formatCode="_(* #,##0.00_);_(* \(#,##0.00\);_(* &quot;-&quot;??_);_(@_)">
                  <c:v>1.6729281679382437</c:v>
                </c:pt>
                <c:pt idx="168" formatCode="_(* #,##0.00_);_(* \(#,##0.00\);_(* &quot;-&quot;??_);_(@_)">
                  <c:v>1.6418544624311424</c:v>
                </c:pt>
                <c:pt idx="169" formatCode="_(* #,##0.00_);_(* \(#,##0.00\);_(* &quot;-&quot;??_);_(@_)">
                  <c:v>1.5171643210532364</c:v>
                </c:pt>
                <c:pt idx="170" formatCode="_(* #,##0.00_);_(* \(#,##0.00\);_(* &quot;-&quot;??_);_(@_)">
                  <c:v>1.3338444111651708</c:v>
                </c:pt>
                <c:pt idx="171" formatCode="_(* #,##0.00_);_(* \(#,##0.00\);_(* &quot;-&quot;??_);_(@_)">
                  <c:v>1.1138050190570912</c:v>
                </c:pt>
                <c:pt idx="172" formatCode="_(* #,##0.00_);_(* \(#,##0.00\);_(* &quot;-&quot;??_);_(@_)">
                  <c:v>0.93941632413173726</c:v>
                </c:pt>
                <c:pt idx="173" formatCode="_(* #,##0.00_);_(* \(#,##0.00\);_(* &quot;-&quot;??_);_(@_)">
                  <c:v>0.61572954461243179</c:v>
                </c:pt>
                <c:pt idx="174" formatCode="_(* #,##0.00_);_(* \(#,##0.00\);_(* &quot;-&quot;??_);_(@_)">
                  <c:v>0.10809311978485159</c:v>
                </c:pt>
                <c:pt idx="175" formatCode="_(* #,##0.00_);_(* \(#,##0.00\);_(* &quot;-&quot;??_);_(@_)">
                  <c:v>-0.55005865047526403</c:v>
                </c:pt>
                <c:pt idx="176" formatCode="_(* #,##0.00_);_(* \(#,##0.00\);_(* &quot;-&quot;??_);_(@_)">
                  <c:v>-1.3832626614817964</c:v>
                </c:pt>
                <c:pt idx="177" formatCode="_(* #,##0.00_);_(* \(#,##0.00\);_(* &quot;-&quot;??_);_(@_)">
                  <c:v>-2.2185690344043016</c:v>
                </c:pt>
                <c:pt idx="178" formatCode="_(* #,##0.00_);_(* \(#,##0.00\);_(* &quot;-&quot;??_);_(@_)">
                  <c:v>-2.9982116669627468</c:v>
                </c:pt>
                <c:pt idx="179" formatCode="_(* #,##0.00_);_(* \(#,##0.00\);_(* &quot;-&quot;??_);_(@_)">
                  <c:v>-3.716161944385187</c:v>
                </c:pt>
                <c:pt idx="180" formatCode="_(* #,##0.00_);_(* \(#,##0.00\);_(* &quot;-&quot;??_);_(@_)">
                  <c:v>-4.3086548634315553</c:v>
                </c:pt>
                <c:pt idx="181" formatCode="_(* #,##0.00_);_(* \(#,##0.00\);_(* &quot;-&quot;??_);_(@_)">
                  <c:v>-4.7998218210991919</c:v>
                </c:pt>
                <c:pt idx="182" formatCode="_(* #,##0.00_);_(* \(#,##0.00\);_(* &quot;-&quot;??_);_(@_)">
                  <c:v>-5.1242621662845336</c:v>
                </c:pt>
                <c:pt idx="183" formatCode="_(* #,##0.00_);_(* \(#,##0.00\);_(* &quot;-&quot;??_);_(@_)">
                  <c:v>-5.2762667085338615</c:v>
                </c:pt>
                <c:pt idx="184" formatCode="_(* #,##0.00_);_(* \(#,##0.00\);_(* &quot;-&quot;??_);_(@_)">
                  <c:v>-5.252015485569121</c:v>
                </c:pt>
                <c:pt idx="185" formatCode="_(* #,##0.00_);_(* \(#,##0.00\);_(* &quot;-&quot;??_);_(@_)">
                  <c:v>-5.1420102505445495</c:v>
                </c:pt>
                <c:pt idx="186" formatCode="_(* #,##0.00_);_(* \(#,##0.00\);_(* &quot;-&quot;??_);_(@_)">
                  <c:v>-4.9352887917902182</c:v>
                </c:pt>
                <c:pt idx="187" formatCode="_(* #,##0.00_);_(* \(#,##0.00\);_(* &quot;-&quot;??_);_(@_)">
                  <c:v>-4.7624644116316102</c:v>
                </c:pt>
                <c:pt idx="188" formatCode="_(* #,##0.00_);_(* \(#,##0.00\);_(* &quot;-&quot;??_);_(@_)">
                  <c:v>-4.5416040039991383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8-F94A-9F18-1285F5BA8344}"/>
            </c:ext>
          </c:extLst>
        </c:ser>
        <c:ser>
          <c:idx val="2"/>
          <c:order val="2"/>
          <c:tx>
            <c:strRef>
              <c:f>'Question 3'!$H$4</c:f>
              <c:strCache>
                <c:ptCount val="1"/>
                <c:pt idx="0">
                  <c:v>Histogram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'Question 3'!$A$5:$A$193</c:f>
              <c:numCache>
                <c:formatCode>dd/mm/yyyy;@</c:formatCode>
                <c:ptCount val="189"/>
                <c:pt idx="0">
                  <c:v>45471</c:v>
                </c:pt>
                <c:pt idx="1">
                  <c:v>45474</c:v>
                </c:pt>
                <c:pt idx="2">
                  <c:v>45475</c:v>
                </c:pt>
                <c:pt idx="3">
                  <c:v>45476</c:v>
                </c:pt>
                <c:pt idx="4">
                  <c:v>45478</c:v>
                </c:pt>
                <c:pt idx="5">
                  <c:v>45481</c:v>
                </c:pt>
                <c:pt idx="6">
                  <c:v>45482</c:v>
                </c:pt>
                <c:pt idx="7">
                  <c:v>45483</c:v>
                </c:pt>
                <c:pt idx="8">
                  <c:v>45484</c:v>
                </c:pt>
                <c:pt idx="9">
                  <c:v>45485</c:v>
                </c:pt>
                <c:pt idx="10">
                  <c:v>45488</c:v>
                </c:pt>
                <c:pt idx="11">
                  <c:v>45489</c:v>
                </c:pt>
                <c:pt idx="12">
                  <c:v>45490</c:v>
                </c:pt>
                <c:pt idx="13">
                  <c:v>45491</c:v>
                </c:pt>
                <c:pt idx="14">
                  <c:v>45492</c:v>
                </c:pt>
                <c:pt idx="15">
                  <c:v>45495</c:v>
                </c:pt>
                <c:pt idx="16">
                  <c:v>45496</c:v>
                </c:pt>
                <c:pt idx="17">
                  <c:v>45497</c:v>
                </c:pt>
                <c:pt idx="18">
                  <c:v>45498</c:v>
                </c:pt>
                <c:pt idx="19">
                  <c:v>45499</c:v>
                </c:pt>
                <c:pt idx="20">
                  <c:v>45502</c:v>
                </c:pt>
                <c:pt idx="21">
                  <c:v>45503</c:v>
                </c:pt>
                <c:pt idx="22">
                  <c:v>45504</c:v>
                </c:pt>
                <c:pt idx="23">
                  <c:v>45505</c:v>
                </c:pt>
                <c:pt idx="24">
                  <c:v>45506</c:v>
                </c:pt>
                <c:pt idx="25">
                  <c:v>45509</c:v>
                </c:pt>
                <c:pt idx="26">
                  <c:v>45510</c:v>
                </c:pt>
                <c:pt idx="27">
                  <c:v>45511</c:v>
                </c:pt>
                <c:pt idx="28">
                  <c:v>45512</c:v>
                </c:pt>
                <c:pt idx="29">
                  <c:v>45513</c:v>
                </c:pt>
                <c:pt idx="30">
                  <c:v>45516</c:v>
                </c:pt>
                <c:pt idx="31">
                  <c:v>45517</c:v>
                </c:pt>
                <c:pt idx="32">
                  <c:v>45518</c:v>
                </c:pt>
                <c:pt idx="33">
                  <c:v>45519</c:v>
                </c:pt>
                <c:pt idx="34">
                  <c:v>45520</c:v>
                </c:pt>
                <c:pt idx="35">
                  <c:v>45523</c:v>
                </c:pt>
                <c:pt idx="36">
                  <c:v>45524</c:v>
                </c:pt>
                <c:pt idx="37">
                  <c:v>45525</c:v>
                </c:pt>
                <c:pt idx="38">
                  <c:v>45526</c:v>
                </c:pt>
                <c:pt idx="39">
                  <c:v>45527</c:v>
                </c:pt>
                <c:pt idx="40">
                  <c:v>45530</c:v>
                </c:pt>
                <c:pt idx="41">
                  <c:v>45531</c:v>
                </c:pt>
                <c:pt idx="42">
                  <c:v>45532</c:v>
                </c:pt>
                <c:pt idx="43">
                  <c:v>45533</c:v>
                </c:pt>
                <c:pt idx="44">
                  <c:v>45534</c:v>
                </c:pt>
                <c:pt idx="45">
                  <c:v>45538</c:v>
                </c:pt>
                <c:pt idx="46">
                  <c:v>45539</c:v>
                </c:pt>
                <c:pt idx="47">
                  <c:v>45540</c:v>
                </c:pt>
                <c:pt idx="48">
                  <c:v>45541</c:v>
                </c:pt>
                <c:pt idx="49">
                  <c:v>45544</c:v>
                </c:pt>
                <c:pt idx="50">
                  <c:v>45545</c:v>
                </c:pt>
                <c:pt idx="51">
                  <c:v>45546</c:v>
                </c:pt>
                <c:pt idx="52">
                  <c:v>45547</c:v>
                </c:pt>
                <c:pt idx="53">
                  <c:v>45548</c:v>
                </c:pt>
                <c:pt idx="54">
                  <c:v>45551</c:v>
                </c:pt>
                <c:pt idx="55">
                  <c:v>45552</c:v>
                </c:pt>
                <c:pt idx="56">
                  <c:v>45553</c:v>
                </c:pt>
                <c:pt idx="57">
                  <c:v>45554</c:v>
                </c:pt>
                <c:pt idx="58">
                  <c:v>45555</c:v>
                </c:pt>
                <c:pt idx="59">
                  <c:v>45558</c:v>
                </c:pt>
                <c:pt idx="60">
                  <c:v>45559</c:v>
                </c:pt>
                <c:pt idx="61">
                  <c:v>45560</c:v>
                </c:pt>
                <c:pt idx="62">
                  <c:v>45561</c:v>
                </c:pt>
                <c:pt idx="63">
                  <c:v>45562</c:v>
                </c:pt>
                <c:pt idx="64">
                  <c:v>45565</c:v>
                </c:pt>
                <c:pt idx="65">
                  <c:v>45566</c:v>
                </c:pt>
                <c:pt idx="66">
                  <c:v>45567</c:v>
                </c:pt>
                <c:pt idx="67">
                  <c:v>45568</c:v>
                </c:pt>
                <c:pt idx="68">
                  <c:v>45569</c:v>
                </c:pt>
                <c:pt idx="69">
                  <c:v>45572</c:v>
                </c:pt>
                <c:pt idx="70">
                  <c:v>45573</c:v>
                </c:pt>
                <c:pt idx="71">
                  <c:v>45574</c:v>
                </c:pt>
                <c:pt idx="72">
                  <c:v>45575</c:v>
                </c:pt>
                <c:pt idx="73">
                  <c:v>45576</c:v>
                </c:pt>
                <c:pt idx="74">
                  <c:v>45579</c:v>
                </c:pt>
                <c:pt idx="75">
                  <c:v>45580</c:v>
                </c:pt>
                <c:pt idx="76">
                  <c:v>45581</c:v>
                </c:pt>
                <c:pt idx="77">
                  <c:v>45582</c:v>
                </c:pt>
                <c:pt idx="78">
                  <c:v>45583</c:v>
                </c:pt>
                <c:pt idx="79">
                  <c:v>45586</c:v>
                </c:pt>
                <c:pt idx="80">
                  <c:v>45587</c:v>
                </c:pt>
                <c:pt idx="81">
                  <c:v>45588</c:v>
                </c:pt>
                <c:pt idx="82">
                  <c:v>45589</c:v>
                </c:pt>
                <c:pt idx="83">
                  <c:v>45590</c:v>
                </c:pt>
                <c:pt idx="84">
                  <c:v>45593</c:v>
                </c:pt>
                <c:pt idx="85">
                  <c:v>45594</c:v>
                </c:pt>
                <c:pt idx="86">
                  <c:v>45595</c:v>
                </c:pt>
                <c:pt idx="87">
                  <c:v>45596</c:v>
                </c:pt>
                <c:pt idx="88">
                  <c:v>45597</c:v>
                </c:pt>
                <c:pt idx="89">
                  <c:v>45600</c:v>
                </c:pt>
                <c:pt idx="90">
                  <c:v>45601</c:v>
                </c:pt>
                <c:pt idx="91">
                  <c:v>45602</c:v>
                </c:pt>
                <c:pt idx="92">
                  <c:v>45603</c:v>
                </c:pt>
                <c:pt idx="93">
                  <c:v>45604</c:v>
                </c:pt>
                <c:pt idx="94">
                  <c:v>45607</c:v>
                </c:pt>
                <c:pt idx="95">
                  <c:v>45608</c:v>
                </c:pt>
                <c:pt idx="96">
                  <c:v>45609</c:v>
                </c:pt>
                <c:pt idx="97">
                  <c:v>45610</c:v>
                </c:pt>
                <c:pt idx="98">
                  <c:v>45611</c:v>
                </c:pt>
                <c:pt idx="99">
                  <c:v>45614</c:v>
                </c:pt>
                <c:pt idx="100">
                  <c:v>45615</c:v>
                </c:pt>
                <c:pt idx="101">
                  <c:v>45616</c:v>
                </c:pt>
                <c:pt idx="102">
                  <c:v>45617</c:v>
                </c:pt>
                <c:pt idx="103">
                  <c:v>45618</c:v>
                </c:pt>
                <c:pt idx="104">
                  <c:v>45621</c:v>
                </c:pt>
                <c:pt idx="105">
                  <c:v>45622</c:v>
                </c:pt>
                <c:pt idx="106">
                  <c:v>45623</c:v>
                </c:pt>
                <c:pt idx="107">
                  <c:v>45625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45635</c:v>
                </c:pt>
                <c:pt idx="114">
                  <c:v>45636</c:v>
                </c:pt>
                <c:pt idx="115">
                  <c:v>45637</c:v>
                </c:pt>
                <c:pt idx="116">
                  <c:v>45638</c:v>
                </c:pt>
                <c:pt idx="117">
                  <c:v>45639</c:v>
                </c:pt>
                <c:pt idx="118">
                  <c:v>45642</c:v>
                </c:pt>
                <c:pt idx="119">
                  <c:v>45643</c:v>
                </c:pt>
                <c:pt idx="120">
                  <c:v>45644</c:v>
                </c:pt>
                <c:pt idx="121">
                  <c:v>45645</c:v>
                </c:pt>
                <c:pt idx="122">
                  <c:v>45646</c:v>
                </c:pt>
                <c:pt idx="123">
                  <c:v>45649</c:v>
                </c:pt>
                <c:pt idx="124">
                  <c:v>45650</c:v>
                </c:pt>
                <c:pt idx="125">
                  <c:v>45652</c:v>
                </c:pt>
                <c:pt idx="126">
                  <c:v>45653</c:v>
                </c:pt>
                <c:pt idx="127">
                  <c:v>45656</c:v>
                </c:pt>
                <c:pt idx="128">
                  <c:v>45657</c:v>
                </c:pt>
                <c:pt idx="129">
                  <c:v>45659</c:v>
                </c:pt>
                <c:pt idx="130">
                  <c:v>45660</c:v>
                </c:pt>
                <c:pt idx="131">
                  <c:v>45663</c:v>
                </c:pt>
                <c:pt idx="132">
                  <c:v>45664</c:v>
                </c:pt>
                <c:pt idx="133">
                  <c:v>45665</c:v>
                </c:pt>
                <c:pt idx="134">
                  <c:v>45667</c:v>
                </c:pt>
                <c:pt idx="135">
                  <c:v>45670</c:v>
                </c:pt>
                <c:pt idx="136">
                  <c:v>45671</c:v>
                </c:pt>
                <c:pt idx="137">
                  <c:v>45672</c:v>
                </c:pt>
                <c:pt idx="138">
                  <c:v>45673</c:v>
                </c:pt>
                <c:pt idx="139">
                  <c:v>45674</c:v>
                </c:pt>
                <c:pt idx="140">
                  <c:v>45678</c:v>
                </c:pt>
                <c:pt idx="141">
                  <c:v>45679</c:v>
                </c:pt>
                <c:pt idx="142">
                  <c:v>45680</c:v>
                </c:pt>
                <c:pt idx="143">
                  <c:v>45681</c:v>
                </c:pt>
                <c:pt idx="144">
                  <c:v>45684</c:v>
                </c:pt>
                <c:pt idx="145">
                  <c:v>45685</c:v>
                </c:pt>
                <c:pt idx="146">
                  <c:v>45686</c:v>
                </c:pt>
                <c:pt idx="147">
                  <c:v>45687</c:v>
                </c:pt>
                <c:pt idx="148">
                  <c:v>45688</c:v>
                </c:pt>
                <c:pt idx="149">
                  <c:v>45691</c:v>
                </c:pt>
                <c:pt idx="150">
                  <c:v>45692</c:v>
                </c:pt>
                <c:pt idx="151">
                  <c:v>45693</c:v>
                </c:pt>
                <c:pt idx="152">
                  <c:v>45694</c:v>
                </c:pt>
                <c:pt idx="153">
                  <c:v>45695</c:v>
                </c:pt>
                <c:pt idx="154">
                  <c:v>45698</c:v>
                </c:pt>
                <c:pt idx="155">
                  <c:v>45699</c:v>
                </c:pt>
                <c:pt idx="156">
                  <c:v>45700</c:v>
                </c:pt>
                <c:pt idx="157">
                  <c:v>45701</c:v>
                </c:pt>
                <c:pt idx="158">
                  <c:v>45702</c:v>
                </c:pt>
                <c:pt idx="159">
                  <c:v>45706</c:v>
                </c:pt>
                <c:pt idx="160">
                  <c:v>45707</c:v>
                </c:pt>
                <c:pt idx="161">
                  <c:v>45708</c:v>
                </c:pt>
                <c:pt idx="162">
                  <c:v>45709</c:v>
                </c:pt>
                <c:pt idx="163">
                  <c:v>45712</c:v>
                </c:pt>
                <c:pt idx="164">
                  <c:v>45713</c:v>
                </c:pt>
                <c:pt idx="165">
                  <c:v>45714</c:v>
                </c:pt>
                <c:pt idx="166">
                  <c:v>45715</c:v>
                </c:pt>
                <c:pt idx="167">
                  <c:v>45716</c:v>
                </c:pt>
                <c:pt idx="168">
                  <c:v>45719</c:v>
                </c:pt>
                <c:pt idx="169">
                  <c:v>45720</c:v>
                </c:pt>
                <c:pt idx="170">
                  <c:v>45721</c:v>
                </c:pt>
                <c:pt idx="171">
                  <c:v>45722</c:v>
                </c:pt>
                <c:pt idx="172">
                  <c:v>45723</c:v>
                </c:pt>
                <c:pt idx="173">
                  <c:v>45726</c:v>
                </c:pt>
                <c:pt idx="174">
                  <c:v>45727</c:v>
                </c:pt>
                <c:pt idx="175">
                  <c:v>45728</c:v>
                </c:pt>
                <c:pt idx="176">
                  <c:v>45729</c:v>
                </c:pt>
                <c:pt idx="177">
                  <c:v>45730</c:v>
                </c:pt>
                <c:pt idx="178">
                  <c:v>45733</c:v>
                </c:pt>
                <c:pt idx="179">
                  <c:v>45734</c:v>
                </c:pt>
                <c:pt idx="180">
                  <c:v>45735</c:v>
                </c:pt>
                <c:pt idx="181">
                  <c:v>45736</c:v>
                </c:pt>
                <c:pt idx="182">
                  <c:v>45737</c:v>
                </c:pt>
                <c:pt idx="183">
                  <c:v>45740</c:v>
                </c:pt>
                <c:pt idx="184">
                  <c:v>45741</c:v>
                </c:pt>
                <c:pt idx="185">
                  <c:v>45742</c:v>
                </c:pt>
                <c:pt idx="186">
                  <c:v>45743</c:v>
                </c:pt>
                <c:pt idx="187">
                  <c:v>45744</c:v>
                </c:pt>
                <c:pt idx="188">
                  <c:v>45747</c:v>
                </c:pt>
              </c:numCache>
            </c:numRef>
          </c:cat>
          <c:val>
            <c:numRef>
              <c:f>'Question 3'!$H$5:$H$193</c:f>
              <c:numCache>
                <c:formatCode>General</c:formatCode>
                <c:ptCount val="189"/>
                <c:pt idx="12" formatCode="_(* #,##0.00_);_(* \(#,##0.00\);_(* &quot;-&quot;??_);_(@_)">
                  <c:v>0</c:v>
                </c:pt>
                <c:pt idx="13" formatCode="_(* #,##0.00_);_(* \(#,##0.00\);_(* &quot;-&quot;??_);_(@_)">
                  <c:v>-0.10174542124543962</c:v>
                </c:pt>
                <c:pt idx="14" formatCode="_(* #,##0.00_);_(* \(#,##0.00\);_(* &quot;-&quot;??_);_(@_)">
                  <c:v>-0.17305124448202491</c:v>
                </c:pt>
                <c:pt idx="15" formatCode="_(* #,##0.00_);_(* \(#,##0.00\);_(* &quot;-&quot;??_);_(@_)">
                  <c:v>-0.25128778474977764</c:v>
                </c:pt>
                <c:pt idx="16" formatCode="_(* #,##0.00_);_(* \(#,##0.00\);_(* &quot;-&quot;??_);_(@_)">
                  <c:v>-0.22753124117949711</c:v>
                </c:pt>
                <c:pt idx="17" formatCode="_(* #,##0.00_);_(* \(#,##0.00\);_(* &quot;-&quot;??_);_(@_)">
                  <c:v>-0.73935191285552548</c:v>
                </c:pt>
                <c:pt idx="18" formatCode="_(* #,##0.00_);_(* \(#,##0.00\);_(* &quot;-&quot;??_);_(@_)">
                  <c:v>-1.1861829002457114</c:v>
                </c:pt>
                <c:pt idx="19" formatCode="_(* #,##0.00_);_(* \(#,##0.00\);_(* &quot;-&quot;??_);_(@_)">
                  <c:v>-1.4530327989360572</c:v>
                </c:pt>
                <c:pt idx="20" formatCode="_(* #,##0.00_);_(* \(#,##0.00\);_(* &quot;-&quot;??_);_(@_)">
                  <c:v>-1.6038367197251786</c:v>
                </c:pt>
                <c:pt idx="21" formatCode="_(* #,##0.00_);_(* \(#,##0.00\);_(* &quot;-&quot;??_);_(@_)">
                  <c:v>-1.4571972747685651</c:v>
                </c:pt>
                <c:pt idx="22" formatCode="_(* #,##0.00_);_(* \(#,##0.00\);_(* &quot;-&quot;??_);_(@_)">
                  <c:v>-1.0110585944110007</c:v>
                </c:pt>
                <c:pt idx="23" formatCode="_(* #,##0.00_);_(* \(#,##0.00\);_(* &quot;-&quot;??_);_(@_)">
                  <c:v>-1.0057431831302466</c:v>
                </c:pt>
                <c:pt idx="24" formatCode="_(* #,##0.00_);_(* \(#,##0.00\);_(* &quot;-&quot;??_);_(@_)">
                  <c:v>-0.82122570979233611</c:v>
                </c:pt>
                <c:pt idx="25" formatCode="_(* #,##0.00_);_(* \(#,##0.00\);_(* &quot;-&quot;??_);_(@_)">
                  <c:v>-1.6358029367700446</c:v>
                </c:pt>
                <c:pt idx="26" formatCode="_(* #,##0.00_);_(* \(#,##0.00\);_(* &quot;-&quot;??_);_(@_)">
                  <c:v>-1.8246505226490939</c:v>
                </c:pt>
                <c:pt idx="27" formatCode="_(* #,##0.00_);_(* \(#,##0.00\);_(* &quot;-&quot;??_);_(@_)">
                  <c:v>-1.6570986604633049</c:v>
                </c:pt>
                <c:pt idx="28" formatCode="_(* #,##0.00_);_(* \(#,##0.00\);_(* &quot;-&quot;??_);_(@_)">
                  <c:v>-1.2138607491652009</c:v>
                </c:pt>
                <c:pt idx="29" formatCode="_(* #,##0.00_);_(* \(#,##0.00\);_(* &quot;-&quot;??_);_(@_)">
                  <c:v>-0.65397086682393812</c:v>
                </c:pt>
                <c:pt idx="30" formatCode="_(* #,##0.00_);_(* \(#,##0.00\);_(* &quot;-&quot;??_);_(@_)">
                  <c:v>-0.13714925659697741</c:v>
                </c:pt>
                <c:pt idx="31" formatCode="_(* #,##0.00_);_(* \(#,##0.00\);_(* &quot;-&quot;??_);_(@_)">
                  <c:v>0.46604153286630767</c:v>
                </c:pt>
                <c:pt idx="32" formatCode="_(* #,##0.00_);_(* \(#,##0.00\);_(* &quot;-&quot;??_);_(@_)">
                  <c:v>0.88117099947937261</c:v>
                </c:pt>
                <c:pt idx="33" formatCode="_(* #,##0.00_);_(* \(#,##0.00\);_(* &quot;-&quot;??_);_(@_)">
                  <c:v>1.3170730871399936</c:v>
                </c:pt>
                <c:pt idx="34" formatCode="_(* #,##0.00_);_(* \(#,##0.00\);_(* &quot;-&quot;??_);_(@_)">
                  <c:v>1.6337584219453261</c:v>
                </c:pt>
                <c:pt idx="35" formatCode="_(* #,##0.00_);_(* \(#,##0.00\);_(* &quot;-&quot;??_);_(@_)">
                  <c:v>1.7604993051092457</c:v>
                </c:pt>
                <c:pt idx="36" formatCode="_(* #,##0.00_);_(* \(#,##0.00\);_(* &quot;-&quot;??_);_(@_)">
                  <c:v>1.807244145380261</c:v>
                </c:pt>
                <c:pt idx="37" formatCode="_(* #,##0.00_);_(* \(#,##0.00\);_(* &quot;-&quot;??_);_(@_)">
                  <c:v>1.7507564220793779</c:v>
                </c:pt>
                <c:pt idx="38" formatCode="_(* #,##0.00_);_(* \(#,##0.00\);_(* &quot;-&quot;??_);_(@_)">
                  <c:v>1.5164715619843501</c:v>
                </c:pt>
                <c:pt idx="39" formatCode="_(* #,##0.00_);_(* \(#,##0.00\);_(* &quot;-&quot;??_);_(@_)">
                  <c:v>1.4457556308962838</c:v>
                </c:pt>
                <c:pt idx="40" formatCode="_(* #,##0.00_);_(* \(#,##0.00\);_(* &quot;-&quot;??_);_(@_)">
                  <c:v>1.352507885018597</c:v>
                </c:pt>
                <c:pt idx="41" formatCode="_(* #,##0.00_);_(* \(#,##0.00\);_(* &quot;-&quot;??_);_(@_)">
                  <c:v>1.2794263868970694</c:v>
                </c:pt>
                <c:pt idx="42" formatCode="_(* #,##0.00_);_(* \(#,##0.00\);_(* &quot;-&quot;??_);_(@_)">
                  <c:v>1.0677583729985693</c:v>
                </c:pt>
                <c:pt idx="43" formatCode="_(* #,##0.00_);_(* \(#,##0.00\);_(* &quot;-&quot;??_);_(@_)">
                  <c:v>1.0860010465256784</c:v>
                </c:pt>
                <c:pt idx="44" formatCode="_(* #,##0.00_);_(* \(#,##0.00\);_(* &quot;-&quot;??_);_(@_)">
                  <c:v>0.98453968929357927</c:v>
                </c:pt>
                <c:pt idx="45" formatCode="_(* #,##0.00_);_(* \(#,##0.00\);_(* &quot;-&quot;??_);_(@_)">
                  <c:v>0.4647226923310277</c:v>
                </c:pt>
                <c:pt idx="46" formatCode="_(* #,##0.00_);_(* \(#,##0.00\);_(* &quot;-&quot;??_);_(@_)">
                  <c:v>-1.670509138494547E-2</c:v>
                </c:pt>
                <c:pt idx="47" formatCode="_(* #,##0.00_);_(* \(#,##0.00\);_(* &quot;-&quot;??_);_(@_)">
                  <c:v>-0.22907172920995122</c:v>
                </c:pt>
                <c:pt idx="48" formatCode="_(* #,##0.00_);_(* \(#,##0.00\);_(* &quot;-&quot;??_);_(@_)">
                  <c:v>-0.45795501770346825</c:v>
                </c:pt>
                <c:pt idx="49" formatCode="_(* #,##0.00_);_(* \(#,##0.00\);_(* &quot;-&quot;??_);_(@_)">
                  <c:v>-0.57904071823294256</c:v>
                </c:pt>
                <c:pt idx="50" formatCode="_(* #,##0.00_);_(* \(#,##0.00\);_(* &quot;-&quot;??_);_(@_)">
                  <c:v>-0.68156380105184278</c:v>
                </c:pt>
                <c:pt idx="51" formatCode="_(* #,##0.00_);_(* \(#,##0.00\);_(* &quot;-&quot;??_);_(@_)">
                  <c:v>-0.55224571104726472</c:v>
                </c:pt>
                <c:pt idx="52" formatCode="_(* #,##0.00_);_(* \(#,##0.00\);_(* &quot;-&quot;??_);_(@_)">
                  <c:v>-0.43846664744177277</c:v>
                </c:pt>
                <c:pt idx="53" formatCode="_(* #,##0.00_);_(* \(#,##0.00\);_(* &quot;-&quot;??_);_(@_)">
                  <c:v>-0.36364298913597504</c:v>
                </c:pt>
                <c:pt idx="54" formatCode="_(* #,##0.00_);_(* \(#,##0.00\);_(* &quot;-&quot;??_);_(@_)">
                  <c:v>-0.69259833392830472</c:v>
                </c:pt>
                <c:pt idx="55" formatCode="_(* #,##0.00_);_(* \(#,##0.00\);_(* &quot;-&quot;??_);_(@_)">
                  <c:v>-0.8323813814849379</c:v>
                </c:pt>
                <c:pt idx="56" formatCode="_(* #,##0.00_);_(* \(#,##0.00\);_(* &quot;-&quot;??_);_(@_)">
                  <c:v>-0.62598602855130303</c:v>
                </c:pt>
                <c:pt idx="57" formatCode="_(* #,##0.00_);_(* \(#,##0.00\);_(* &quot;-&quot;??_);_(@_)">
                  <c:v>6.0559644714856919E-2</c:v>
                </c:pt>
                <c:pt idx="58" formatCode="_(* #,##0.00_);_(* \(#,##0.00\);_(* &quot;-&quot;??_);_(@_)">
                  <c:v>0.44841637886217983</c:v>
                </c:pt>
                <c:pt idx="59" formatCode="_(* #,##0.00_);_(* \(#,##0.00\);_(* &quot;-&quot;??_);_(@_)">
                  <c:v>0.5601874616774829</c:v>
                </c:pt>
                <c:pt idx="60" formatCode="_(* #,##0.00_);_(* \(#,##0.00\);_(* &quot;-&quot;??_);_(@_)">
                  <c:v>0.65923495136971444</c:v>
                </c:pt>
                <c:pt idx="61" formatCode="_(* #,##0.00_);_(* \(#,##0.00\);_(* &quot;-&quot;??_);_(@_)">
                  <c:v>0.62261448590952795</c:v>
                </c:pt>
                <c:pt idx="62" formatCode="_(* #,##0.00_);_(* \(#,##0.00\);_(* &quot;-&quot;??_);_(@_)">
                  <c:v>0.63834950433026005</c:v>
                </c:pt>
                <c:pt idx="63" formatCode="_(* #,##0.00_);_(* \(#,##0.00\);_(* &quot;-&quot;??_);_(@_)">
                  <c:v>0.62865205127348744</c:v>
                </c:pt>
                <c:pt idx="64" formatCode="_(* #,##0.00_);_(* \(#,##0.00\);_(* &quot;-&quot;??_);_(@_)">
                  <c:v>0.91658299642235475</c:v>
                </c:pt>
                <c:pt idx="65" formatCode="_(* #,##0.00_);_(* \(#,##0.00\);_(* &quot;-&quot;??_);_(@_)">
                  <c:v>0.60978987267482576</c:v>
                </c:pt>
                <c:pt idx="66" formatCode="_(* #,##0.00_);_(* \(#,##0.00\);_(* &quot;-&quot;??_);_(@_)">
                  <c:v>0.4136049153706054</c:v>
                </c:pt>
                <c:pt idx="67" formatCode="_(* #,##0.00_);_(* \(#,##0.00\);_(* &quot;-&quot;??_);_(@_)">
                  <c:v>0.18906644211090784</c:v>
                </c:pt>
                <c:pt idx="68" formatCode="_(* #,##0.00_);_(* \(#,##0.00\);_(* &quot;-&quot;??_);_(@_)">
                  <c:v>0.1007925877802518</c:v>
                </c:pt>
                <c:pt idx="69" formatCode="_(* #,##0.00_);_(* \(#,##0.00\);_(* &quot;-&quot;??_);_(@_)">
                  <c:v>-0.29506810126882455</c:v>
                </c:pt>
                <c:pt idx="70" formatCode="_(* #,##0.00_);_(* \(#,##0.00\);_(* &quot;-&quot;??_);_(@_)">
                  <c:v>-0.27708609082650315</c:v>
                </c:pt>
                <c:pt idx="71" formatCode="_(* #,##0.00_);_(* \(#,##0.00\);_(* &quot;-&quot;??_);_(@_)">
                  <c:v>-1.9746263379547324E-2</c:v>
                </c:pt>
                <c:pt idx="72" formatCode="_(* #,##0.00_);_(* \(#,##0.00\);_(* &quot;-&quot;??_);_(@_)">
                  <c:v>0.10224616784716845</c:v>
                </c:pt>
                <c:pt idx="73" formatCode="_(* #,##0.00_);_(* \(#,##0.00\);_(* &quot;-&quot;??_);_(@_)">
                  <c:v>6.9725536859344794E-2</c:v>
                </c:pt>
                <c:pt idx="74" formatCode="_(* #,##0.00_);_(* \(#,##0.00\);_(* &quot;-&quot;??_);_(@_)">
                  <c:v>0.27560754260511566</c:v>
                </c:pt>
                <c:pt idx="75" formatCode="_(* #,##0.00_);_(* \(#,##0.00\);_(* &quot;-&quot;??_);_(@_)">
                  <c:v>0.54310511855483146</c:v>
                </c:pt>
                <c:pt idx="76" formatCode="_(* #,##0.00_);_(* \(#,##0.00\);_(* &quot;-&quot;??_);_(@_)">
                  <c:v>0.53969838097903922</c:v>
                </c:pt>
                <c:pt idx="77" formatCode="_(* #,##0.00_);_(* \(#,##0.00\);_(* &quot;-&quot;??_);_(@_)">
                  <c:v>0.52083858440327568</c:v>
                </c:pt>
                <c:pt idx="78" formatCode="_(* #,##0.00_);_(* \(#,##0.00\);_(* &quot;-&quot;??_);_(@_)">
                  <c:v>0.65004339298269276</c:v>
                </c:pt>
                <c:pt idx="79" formatCode="_(* #,##0.00_);_(* \(#,##0.00\);_(* &quot;-&quot;??_);_(@_)">
                  <c:v>0.77655877119714001</c:v>
                </c:pt>
                <c:pt idx="80" formatCode="_(* #,##0.00_);_(* \(#,##0.00\);_(* &quot;-&quot;??_);_(@_)">
                  <c:v>0.75922456349593004</c:v>
                </c:pt>
                <c:pt idx="81" formatCode="_(* #,##0.00_);_(* \(#,##0.00\);_(* &quot;-&quot;??_);_(@_)">
                  <c:v>0.36564152636296665</c:v>
                </c:pt>
                <c:pt idx="82" formatCode="_(* #,##0.00_);_(* \(#,##0.00\);_(* &quot;-&quot;??_);_(@_)">
                  <c:v>6.8738466971242307E-2</c:v>
                </c:pt>
                <c:pt idx="83" formatCode="_(* #,##0.00_);_(* \(#,##0.00\);_(* &quot;-&quot;??_);_(@_)">
                  <c:v>-8.6619234522184563E-2</c:v>
                </c:pt>
                <c:pt idx="84" formatCode="_(* #,##0.00_);_(* \(#,##0.00\);_(* &quot;-&quot;??_);_(@_)">
                  <c:v>-7.1718657289905785E-2</c:v>
                </c:pt>
                <c:pt idx="85" formatCode="_(* #,##0.00_);_(* \(#,##0.00\);_(* &quot;-&quot;??_);_(@_)">
                  <c:v>-6.0168434404032745E-2</c:v>
                </c:pt>
                <c:pt idx="86" formatCode="_(* #,##0.00_);_(* \(#,##0.00\);_(* &quot;-&quot;??_);_(@_)">
                  <c:v>-0.29573578220129026</c:v>
                </c:pt>
                <c:pt idx="87" formatCode="_(* #,##0.00_);_(* \(#,##0.00\);_(* &quot;-&quot;??_);_(@_)">
                  <c:v>-0.71267189844602341</c:v>
                </c:pt>
                <c:pt idx="88" formatCode="_(* #,##0.00_);_(* \(#,##0.00\);_(* &quot;-&quot;??_);_(@_)">
                  <c:v>-1.1439902568582552</c:v>
                </c:pt>
                <c:pt idx="89" formatCode="_(* #,##0.00_);_(* \(#,##0.00\);_(* &quot;-&quot;??_);_(@_)">
                  <c:v>-1.4254073140641217</c:v>
                </c:pt>
                <c:pt idx="90" formatCode="_(* #,##0.00_);_(* \(#,##0.00\);_(* &quot;-&quot;??_);_(@_)">
                  <c:v>-1.4459175736368632</c:v>
                </c:pt>
                <c:pt idx="91" formatCode="_(* #,##0.00_);_(* \(#,##0.00\);_(* &quot;-&quot;??_);_(@_)">
                  <c:v>-1.4366272112314058</c:v>
                </c:pt>
                <c:pt idx="92" formatCode="_(* #,##0.00_);_(* \(#,##0.00\);_(* &quot;-&quot;??_);_(@_)">
                  <c:v>-1.0563417037093548</c:v>
                </c:pt>
                <c:pt idx="93" formatCode="_(* #,##0.00_);_(* \(#,##0.00\);_(* &quot;-&quot;??_);_(@_)">
                  <c:v>-0.78128824191318613</c:v>
                </c:pt>
                <c:pt idx="94" formatCode="_(* #,##0.00_);_(* \(#,##0.00\);_(* &quot;-&quot;??_);_(@_)">
                  <c:v>-0.74169404838828379</c:v>
                </c:pt>
                <c:pt idx="95" formatCode="_(* #,##0.00_);_(* \(#,##0.00\);_(* &quot;-&quot;??_);_(@_)">
                  <c:v>-0.67603551566632047</c:v>
                </c:pt>
                <c:pt idx="96" formatCode="_(* #,##0.00_);_(* \(#,##0.00\);_(* &quot;-&quot;??_);_(@_)">
                  <c:v>-0.539207564044619</c:v>
                </c:pt>
                <c:pt idx="97" formatCode="_(* #,##0.00_);_(* \(#,##0.00\);_(* &quot;-&quot;??_);_(@_)">
                  <c:v>-0.22287019960430343</c:v>
                </c:pt>
                <c:pt idx="98" formatCode="_(* #,##0.00_);_(* \(#,##0.00\);_(* &quot;-&quot;??_);_(@_)">
                  <c:v>-0.21291186800135775</c:v>
                </c:pt>
                <c:pt idx="99" formatCode="_(* #,##0.00_);_(* \(#,##0.00\);_(* &quot;-&quot;??_);_(@_)">
                  <c:v>2.7527569596473844E-3</c:v>
                </c:pt>
                <c:pt idx="100" formatCode="_(* #,##0.00_);_(* \(#,##0.00\);_(* &quot;-&quot;??_);_(@_)">
                  <c:v>0.16002921449592933</c:v>
                </c:pt>
                <c:pt idx="101" formatCode="_(* #,##0.00_);_(* \(#,##0.00\);_(* &quot;-&quot;??_);_(@_)">
                  <c:v>0.30151961213562761</c:v>
                </c:pt>
                <c:pt idx="102" formatCode="_(* #,##0.00_);_(* \(#,##0.00\);_(* &quot;-&quot;??_);_(@_)">
                  <c:v>0.34843003204448963</c:v>
                </c:pt>
                <c:pt idx="103" formatCode="_(* #,##0.00_);_(* \(#,##0.00\);_(* &quot;-&quot;??_);_(@_)">
                  <c:v>0.44952879710222032</c:v>
                </c:pt>
                <c:pt idx="104" formatCode="_(* #,##0.00_);_(* \(#,##0.00\);_(* &quot;-&quot;??_);_(@_)">
                  <c:v>0.68337512802323963</c:v>
                </c:pt>
                <c:pt idx="105" formatCode="_(* #,##0.00_);_(* \(#,##0.00\);_(* &quot;-&quot;??_);_(@_)">
                  <c:v>0.93504422788600694</c:v>
                </c:pt>
                <c:pt idx="106" formatCode="_(* #,##0.00_);_(* \(#,##0.00\);_(* &quot;-&quot;??_);_(@_)">
                  <c:v>1.0346308842940719</c:v>
                </c:pt>
                <c:pt idx="107" formatCode="_(* #,##0.00_);_(* \(#,##0.00\);_(* &quot;-&quot;??_);_(@_)">
                  <c:v>1.1925838177808354</c:v>
                </c:pt>
                <c:pt idx="108" formatCode="_(* #,##0.00_);_(* \(#,##0.00\);_(* &quot;-&quot;??_);_(@_)">
                  <c:v>1.3672506541933382</c:v>
                </c:pt>
                <c:pt idx="109" formatCode="_(* #,##0.00_);_(* \(#,##0.00\);_(* &quot;-&quot;??_);_(@_)">
                  <c:v>1.5911111895525978</c:v>
                </c:pt>
                <c:pt idx="110" formatCode="_(* #,##0.00_);_(* \(#,##0.00\);_(* &quot;-&quot;??_);_(@_)">
                  <c:v>1.6582637219660843</c:v>
                </c:pt>
                <c:pt idx="111" formatCode="_(* #,##0.00_);_(* \(#,##0.00\);_(* &quot;-&quot;??_);_(@_)">
                  <c:v>1.5988989375076508</c:v>
                </c:pt>
                <c:pt idx="112" formatCode="_(* #,##0.00_);_(* \(#,##0.00\);_(* &quot;-&quot;??_);_(@_)">
                  <c:v>1.4450252731979236</c:v>
                </c:pt>
                <c:pt idx="113" formatCode="_(* #,##0.00_);_(* \(#,##0.00\);_(* &quot;-&quot;??_);_(@_)">
                  <c:v>1.4987234084251408</c:v>
                </c:pt>
                <c:pt idx="114" formatCode="_(* #,##0.00_);_(* \(#,##0.00\);_(* &quot;-&quot;??_);_(@_)">
                  <c:v>1.4920510920375518</c:v>
                </c:pt>
                <c:pt idx="115" formatCode="_(* #,##0.00_);_(* \(#,##0.00\);_(* &quot;-&quot;??_);_(@_)">
                  <c:v>1.2978358422956795</c:v>
                </c:pt>
                <c:pt idx="116" formatCode="_(* #,##0.00_);_(* \(#,##0.00\);_(* &quot;-&quot;??_);_(@_)">
                  <c:v>1.1686663093158329</c:v>
                </c:pt>
                <c:pt idx="117" formatCode="_(* #,##0.00_);_(* \(#,##0.00\);_(* &quot;-&quot;??_);_(@_)">
                  <c:v>1.0014746796038549</c:v>
                </c:pt>
                <c:pt idx="118" formatCode="_(* #,##0.00_);_(* \(#,##0.00\);_(* &quot;-&quot;??_);_(@_)">
                  <c:v>0.99153856260397433</c:v>
                </c:pt>
                <c:pt idx="119" formatCode="_(* #,##0.00_);_(* \(#,##0.00\);_(* &quot;-&quot;??_);_(@_)">
                  <c:v>1.048561438479803</c:v>
                </c:pt>
                <c:pt idx="120" formatCode="_(* #,##0.00_);_(* \(#,##0.00\);_(* &quot;-&quot;??_);_(@_)">
                  <c:v>0.64043932394468595</c:v>
                </c:pt>
                <c:pt idx="121" formatCode="_(* #,##0.00_);_(* \(#,##0.00\);_(* &quot;-&quot;??_);_(@_)">
                  <c:v>0.41777019390496761</c:v>
                </c:pt>
                <c:pt idx="122" formatCode="_(* #,##0.00_);_(* \(#,##0.00\);_(* &quot;-&quot;??_);_(@_)">
                  <c:v>0.51076873459630612</c:v>
                </c:pt>
                <c:pt idx="123" formatCode="_(* #,##0.00_);_(* \(#,##0.00\);_(* &quot;-&quot;??_);_(@_)">
                  <c:v>0.54567240185295596</c:v>
                </c:pt>
                <c:pt idx="124" formatCode="_(* #,##0.00_);_(* \(#,##0.00\);_(* &quot;-&quot;??_);_(@_)">
                  <c:v>0.67817026411064596</c:v>
                </c:pt>
                <c:pt idx="125" formatCode="_(* #,##0.00_);_(* \(#,##0.00\);_(* &quot;-&quot;??_);_(@_)">
                  <c:v>0.72881919766006042</c:v>
                </c:pt>
                <c:pt idx="126" formatCode="_(* #,##0.00_);_(* \(#,##0.00\);_(* &quot;-&quot;??_);_(@_)">
                  <c:v>0.45288078063612325</c:v>
                </c:pt>
                <c:pt idx="127" formatCode="_(* #,##0.00_);_(* \(#,##0.00\);_(* &quot;-&quot;??_);_(@_)">
                  <c:v>-1.1706795582720808E-2</c:v>
                </c:pt>
                <c:pt idx="128" formatCode="_(* #,##0.00_);_(* \(#,##0.00\);_(* &quot;-&quot;??_);_(@_)">
                  <c:v>-0.46753607602946268</c:v>
                </c:pt>
                <c:pt idx="129" formatCode="_(* #,##0.00_);_(* \(#,##0.00\);_(* &quot;-&quot;??_);_(@_)">
                  <c:v>-1.1982824143368376</c:v>
                </c:pt>
                <c:pt idx="130" formatCode="_(* #,##0.00_);_(* \(#,##0.00\);_(* &quot;-&quot;??_);_(@_)">
                  <c:v>-1.672674889889282</c:v>
                </c:pt>
                <c:pt idx="131" formatCode="_(* #,##0.00_);_(* \(#,##0.00\);_(* &quot;-&quot;??_);_(@_)">
                  <c:v>-1.8219687578401498</c:v>
                </c:pt>
                <c:pt idx="132" formatCode="_(* #,##0.00_);_(* \(#,##0.00\);_(* &quot;-&quot;??_);_(@_)">
                  <c:v>-2.0379114125462108</c:v>
                </c:pt>
                <c:pt idx="133" formatCode="_(* #,##0.00_);_(* \(#,##0.00\);_(* &quot;-&quot;??_);_(@_)">
                  <c:v>-2.0705328681340935</c:v>
                </c:pt>
                <c:pt idx="134" formatCode="_(* #,##0.00_);_(* \(#,##0.00\);_(* &quot;-&quot;??_);_(@_)">
                  <c:v>-2.3860439964190499</c:v>
                </c:pt>
                <c:pt idx="135" formatCode="_(* #,##0.00_);_(* \(#,##0.00\);_(* &quot;-&quot;??_);_(@_)">
                  <c:v>-2.6400983954612132</c:v>
                </c:pt>
                <c:pt idx="136" formatCode="_(* #,##0.00_);_(* \(#,##0.00\);_(* &quot;-&quot;??_);_(@_)">
                  <c:v>-2.7515477799958186</c:v>
                </c:pt>
                <c:pt idx="137" formatCode="_(* #,##0.00_);_(* \(#,##0.00\);_(* &quot;-&quot;??_);_(@_)">
                  <c:v>-2.3974854548691731</c:v>
                </c:pt>
                <c:pt idx="138" formatCode="_(* #,##0.00_);_(* \(#,##0.00\);_(* &quot;-&quot;??_);_(@_)">
                  <c:v>-2.6699991476711742</c:v>
                </c:pt>
                <c:pt idx="139" formatCode="_(* #,##0.00_);_(* \(#,##0.00\);_(* &quot;-&quot;??_);_(@_)">
                  <c:v>-2.5925791444008359</c:v>
                </c:pt>
                <c:pt idx="140" formatCode="_(* #,##0.00_);_(* \(#,##0.00\);_(* &quot;-&quot;??_);_(@_)">
                  <c:v>-2.8714629918676726</c:v>
                </c:pt>
                <c:pt idx="141" formatCode="_(* #,##0.00_);_(* \(#,##0.00\);_(* &quot;-&quot;??_);_(@_)">
                  <c:v>-2.8088443150475761</c:v>
                </c:pt>
                <c:pt idx="142" formatCode="_(* #,##0.00_);_(* \(#,##0.00\);_(* &quot;-&quot;??_);_(@_)">
                  <c:v>-2.6157235096187237</c:v>
                </c:pt>
                <c:pt idx="143" formatCode="_(* #,##0.00_);_(* \(#,##0.00\);_(* &quot;-&quot;??_);_(@_)">
                  <c:v>-2.3902151706236667</c:v>
                </c:pt>
                <c:pt idx="144" formatCode="_(* #,##0.00_);_(* \(#,##0.00\);_(* &quot;-&quot;??_);_(@_)">
                  <c:v>-1.6433026262624062</c:v>
                </c:pt>
                <c:pt idx="145" formatCode="_(* #,##0.00_);_(* \(#,##0.00\);_(* &quot;-&quot;??_);_(@_)">
                  <c:v>-0.52094513470645598</c:v>
                </c:pt>
                <c:pt idx="146" formatCode="_(* #,##0.00_);_(* \(#,##0.00\);_(* &quot;-&quot;??_);_(@_)">
                  <c:v>0.31379089430239082</c:v>
                </c:pt>
                <c:pt idx="147" formatCode="_(* #,##0.00_);_(* \(#,##0.00\);_(* &quot;-&quot;??_);_(@_)">
                  <c:v>0.74081268567717107</c:v>
                </c:pt>
                <c:pt idx="148" formatCode="_(* #,##0.00_);_(* \(#,##0.00\);_(* &quot;-&quot;??_);_(@_)">
                  <c:v>0.89970062124188033</c:v>
                </c:pt>
                <c:pt idx="149" formatCode="_(* #,##0.00_);_(* \(#,##0.00\);_(* &quot;-&quot;??_);_(@_)">
                  <c:v>0.47216135797577019</c:v>
                </c:pt>
                <c:pt idx="150" formatCode="_(* #,##0.00_);_(* \(#,##0.00\);_(* &quot;-&quot;??_);_(@_)">
                  <c:v>0.51302952951008818</c:v>
                </c:pt>
                <c:pt idx="151" formatCode="_(* #,##0.00_);_(* \(#,##0.00\);_(* &quot;-&quot;??_);_(@_)">
                  <c:v>0.51787501636136657</c:v>
                </c:pt>
                <c:pt idx="152" formatCode="_(* #,##0.00_);_(* \(#,##0.00\);_(* &quot;-&quot;??_);_(@_)">
                  <c:v>0.56750327357897934</c:v>
                </c:pt>
                <c:pt idx="153" formatCode="_(* #,##0.00_);_(* \(#,##0.00\);_(* &quot;-&quot;??_);_(@_)">
                  <c:v>0.23714818871371879</c:v>
                </c:pt>
                <c:pt idx="154" formatCode="_(* #,##0.00_);_(* \(#,##0.00\);_(* &quot;-&quot;??_);_(@_)">
                  <c:v>5.8992761262493865E-2</c:v>
                </c:pt>
                <c:pt idx="155" formatCode="_(* #,##0.00_);_(* \(#,##0.00\);_(* &quot;-&quot;??_);_(@_)">
                  <c:v>0.28538089588301352</c:v>
                </c:pt>
                <c:pt idx="156" formatCode="_(* #,##0.00_);_(* \(#,##0.00\);_(* &quot;-&quot;??_);_(@_)">
                  <c:v>0.70686229905641484</c:v>
                </c:pt>
                <c:pt idx="157" formatCode="_(* #,##0.00_);_(* \(#,##0.00\);_(* &quot;-&quot;??_);_(@_)">
                  <c:v>1.2530837917568793</c:v>
                </c:pt>
                <c:pt idx="158" formatCode="_(* #,##0.00_);_(* \(#,##0.00\);_(* &quot;-&quot;??_);_(@_)">
                  <c:v>1.7445300058158981</c:v>
                </c:pt>
                <c:pt idx="159" formatCode="_(* #,##0.00_);_(* \(#,##0.00\);_(* &quot;-&quot;??_);_(@_)">
                  <c:v>1.9676890527966819</c:v>
                </c:pt>
                <c:pt idx="160" formatCode="_(* #,##0.00_);_(* \(#,##0.00\);_(* &quot;-&quot;??_);_(@_)">
                  <c:v>2.0403311354928939</c:v>
                </c:pt>
                <c:pt idx="161" formatCode="_(* #,##0.00_);_(* \(#,##0.00\);_(* &quot;-&quot;??_);_(@_)">
                  <c:v>2.0459116473269678</c:v>
                </c:pt>
                <c:pt idx="162" formatCode="_(* #,##0.00_);_(* \(#,##0.00\);_(* &quot;-&quot;??_);_(@_)">
                  <c:v>1.9253697764679205</c:v>
                </c:pt>
                <c:pt idx="163" formatCode="_(* #,##0.00_);_(* \(#,##0.00\);_(* &quot;-&quot;??_);_(@_)">
                  <c:v>1.8444938611933277</c:v>
                </c:pt>
                <c:pt idx="164" formatCode="_(* #,##0.00_);_(* \(#,##0.00\);_(* &quot;-&quot;??_);_(@_)">
                  <c:v>1.6857690341827831</c:v>
                </c:pt>
                <c:pt idx="165" formatCode="_(* #,##0.00_);_(* \(#,##0.00\);_(* &quot;-&quot;??_);_(@_)">
                  <c:v>1.0602554920945748</c:v>
                </c:pt>
                <c:pt idx="166" formatCode="_(* #,##0.00_);_(* \(#,##0.00\);_(* &quot;-&quot;??_);_(@_)">
                  <c:v>0.40356168637008971</c:v>
                </c:pt>
                <c:pt idx="167" formatCode="_(* #,##0.00_);_(* \(#,##0.00\);_(* &quot;-&quot;??_);_(@_)">
                  <c:v>0.24584411619047741</c:v>
                </c:pt>
                <c:pt idx="168" formatCode="_(* #,##0.00_);_(* \(#,##0.00\);_(* &quot;-&quot;??_);_(@_)">
                  <c:v>-0.12429482202840503</c:v>
                </c:pt>
                <c:pt idx="169" formatCode="_(* #,##0.00_);_(* \(#,##0.00\);_(* &quot;-&quot;??_);_(@_)">
                  <c:v>-0.49876056551162384</c:v>
                </c:pt>
                <c:pt idx="170" formatCode="_(* #,##0.00_);_(* \(#,##0.00\);_(* &quot;-&quot;??_);_(@_)">
                  <c:v>-0.73327963955226183</c:v>
                </c:pt>
                <c:pt idx="171" formatCode="_(* #,##0.00_);_(* \(#,##0.00\);_(* &quot;-&quot;??_);_(@_)">
                  <c:v>-0.88015756843231863</c:v>
                </c:pt>
                <c:pt idx="172" formatCode="_(* #,##0.00_);_(* \(#,##0.00\);_(* &quot;-&quot;??_);_(@_)">
                  <c:v>-0.69755477970141588</c:v>
                </c:pt>
                <c:pt idx="173" formatCode="_(* #,##0.00_);_(* \(#,##0.00\);_(* &quot;-&quot;??_);_(@_)">
                  <c:v>-1.2947471180772221</c:v>
                </c:pt>
                <c:pt idx="174" formatCode="_(* #,##0.00_);_(* \(#,##0.00\);_(* &quot;-&quot;??_);_(@_)">
                  <c:v>-2.0305456993103208</c:v>
                </c:pt>
                <c:pt idx="175" formatCode="_(* #,##0.00_);_(* \(#,##0.00\);_(* &quot;-&quot;??_);_(@_)">
                  <c:v>-2.6326070810404625</c:v>
                </c:pt>
                <c:pt idx="176" formatCode="_(* #,##0.00_);_(* \(#,##0.00\);_(* &quot;-&quot;??_);_(@_)">
                  <c:v>-3.3328160440261287</c:v>
                </c:pt>
                <c:pt idx="177" formatCode="_(* #,##0.00_);_(* \(#,##0.00\);_(* &quot;-&quot;??_);_(@_)">
                  <c:v>-3.3412254916900204</c:v>
                </c:pt>
                <c:pt idx="178" formatCode="_(* #,##0.00_);_(* \(#,##0.00\);_(* &quot;-&quot;??_);_(@_)">
                  <c:v>-3.1185705302337814</c:v>
                </c:pt>
                <c:pt idx="179" formatCode="_(* #,##0.00_);_(* \(#,##0.00\);_(* &quot;-&quot;??_);_(@_)">
                  <c:v>-2.8718011096897604</c:v>
                </c:pt>
                <c:pt idx="180" formatCode="_(* #,##0.00_);_(* \(#,##0.00\);_(* &quot;-&quot;??_);_(@_)">
                  <c:v>-2.3699716761854726</c:v>
                </c:pt>
                <c:pt idx="181" formatCode="_(* #,##0.00_);_(* \(#,##0.00\);_(* &quot;-&quot;??_);_(@_)">
                  <c:v>-1.9646678306705443</c:v>
                </c:pt>
                <c:pt idx="182" formatCode="_(* #,##0.00_);_(* \(#,##0.00\);_(* &quot;-&quot;??_);_(@_)">
                  <c:v>-1.2977613807413677</c:v>
                </c:pt>
                <c:pt idx="183" formatCode="_(* #,##0.00_);_(* \(#,##0.00\);_(* &quot;-&quot;??_);_(@_)">
                  <c:v>-0.60801816899731076</c:v>
                </c:pt>
                <c:pt idx="184" formatCode="_(* #,##0.00_);_(* \(#,##0.00\);_(* &quot;-&quot;??_);_(@_)">
                  <c:v>9.7004891858961884E-2</c:v>
                </c:pt>
                <c:pt idx="185" formatCode="_(* #,##0.00_);_(* \(#,##0.00\);_(* &quot;-&quot;??_);_(@_)">
                  <c:v>0.44002094009828419</c:v>
                </c:pt>
                <c:pt idx="186" formatCode="_(* #,##0.00_);_(* \(#,##0.00\);_(* &quot;-&quot;??_);_(@_)">
                  <c:v>0.82688583501732627</c:v>
                </c:pt>
                <c:pt idx="187" formatCode="_(* #,##0.00_);_(* \(#,##0.00\);_(* &quot;-&quot;??_);_(@_)">
                  <c:v>0.69129752063443384</c:v>
                </c:pt>
                <c:pt idx="188" formatCode="_(* #,##0.00_);_(* \(#,##0.00\);_(* &quot;-&quot;??_);_(@_)">
                  <c:v>0.88344163052988556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8-F94A-9F18-1285F5BA8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smooth val="0"/>
        <c:axId val="1388777359"/>
        <c:axId val="973592143"/>
      </c:lineChart>
      <c:dateAx>
        <c:axId val="1388777359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592143"/>
        <c:crosses val="autoZero"/>
        <c:auto val="1"/>
        <c:lblOffset val="100"/>
        <c:baseTimeUnit val="days"/>
      </c:dateAx>
      <c:valAx>
        <c:axId val="97359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77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'Question 3'!$B$4</c:f>
              <c:strCache>
                <c:ptCount val="1"/>
                <c:pt idx="0">
                  <c:v>Last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'Question 3'!$A$5:$A$193</c:f>
              <c:numCache>
                <c:formatCode>dd/mm/yyyy;@</c:formatCode>
                <c:ptCount val="189"/>
                <c:pt idx="0">
                  <c:v>45471</c:v>
                </c:pt>
                <c:pt idx="1">
                  <c:v>45474</c:v>
                </c:pt>
                <c:pt idx="2">
                  <c:v>45475</c:v>
                </c:pt>
                <c:pt idx="3">
                  <c:v>45476</c:v>
                </c:pt>
                <c:pt idx="4">
                  <c:v>45478</c:v>
                </c:pt>
                <c:pt idx="5">
                  <c:v>45481</c:v>
                </c:pt>
                <c:pt idx="6">
                  <c:v>45482</c:v>
                </c:pt>
                <c:pt idx="7">
                  <c:v>45483</c:v>
                </c:pt>
                <c:pt idx="8">
                  <c:v>45484</c:v>
                </c:pt>
                <c:pt idx="9">
                  <c:v>45485</c:v>
                </c:pt>
                <c:pt idx="10">
                  <c:v>45488</c:v>
                </c:pt>
                <c:pt idx="11">
                  <c:v>45489</c:v>
                </c:pt>
                <c:pt idx="12">
                  <c:v>45490</c:v>
                </c:pt>
                <c:pt idx="13">
                  <c:v>45491</c:v>
                </c:pt>
                <c:pt idx="14">
                  <c:v>45492</c:v>
                </c:pt>
                <c:pt idx="15">
                  <c:v>45495</c:v>
                </c:pt>
                <c:pt idx="16">
                  <c:v>45496</c:v>
                </c:pt>
                <c:pt idx="17">
                  <c:v>45497</c:v>
                </c:pt>
                <c:pt idx="18">
                  <c:v>45498</c:v>
                </c:pt>
                <c:pt idx="19">
                  <c:v>45499</c:v>
                </c:pt>
                <c:pt idx="20">
                  <c:v>45502</c:v>
                </c:pt>
                <c:pt idx="21">
                  <c:v>45503</c:v>
                </c:pt>
                <c:pt idx="22">
                  <c:v>45504</c:v>
                </c:pt>
                <c:pt idx="23">
                  <c:v>45505</c:v>
                </c:pt>
                <c:pt idx="24">
                  <c:v>45506</c:v>
                </c:pt>
                <c:pt idx="25">
                  <c:v>45509</c:v>
                </c:pt>
                <c:pt idx="26">
                  <c:v>45510</c:v>
                </c:pt>
                <c:pt idx="27">
                  <c:v>45511</c:v>
                </c:pt>
                <c:pt idx="28">
                  <c:v>45512</c:v>
                </c:pt>
                <c:pt idx="29">
                  <c:v>45513</c:v>
                </c:pt>
                <c:pt idx="30">
                  <c:v>45516</c:v>
                </c:pt>
                <c:pt idx="31">
                  <c:v>45517</c:v>
                </c:pt>
                <c:pt idx="32">
                  <c:v>45518</c:v>
                </c:pt>
                <c:pt idx="33">
                  <c:v>45519</c:v>
                </c:pt>
                <c:pt idx="34">
                  <c:v>45520</c:v>
                </c:pt>
                <c:pt idx="35">
                  <c:v>45523</c:v>
                </c:pt>
                <c:pt idx="36">
                  <c:v>45524</c:v>
                </c:pt>
                <c:pt idx="37">
                  <c:v>45525</c:v>
                </c:pt>
                <c:pt idx="38">
                  <c:v>45526</c:v>
                </c:pt>
                <c:pt idx="39">
                  <c:v>45527</c:v>
                </c:pt>
                <c:pt idx="40">
                  <c:v>45530</c:v>
                </c:pt>
                <c:pt idx="41">
                  <c:v>45531</c:v>
                </c:pt>
                <c:pt idx="42">
                  <c:v>45532</c:v>
                </c:pt>
                <c:pt idx="43">
                  <c:v>45533</c:v>
                </c:pt>
                <c:pt idx="44">
                  <c:v>45534</c:v>
                </c:pt>
                <c:pt idx="45">
                  <c:v>45538</c:v>
                </c:pt>
                <c:pt idx="46">
                  <c:v>45539</c:v>
                </c:pt>
                <c:pt idx="47">
                  <c:v>45540</c:v>
                </c:pt>
                <c:pt idx="48">
                  <c:v>45541</c:v>
                </c:pt>
                <c:pt idx="49">
                  <c:v>45544</c:v>
                </c:pt>
                <c:pt idx="50">
                  <c:v>45545</c:v>
                </c:pt>
                <c:pt idx="51">
                  <c:v>45546</c:v>
                </c:pt>
                <c:pt idx="52">
                  <c:v>45547</c:v>
                </c:pt>
                <c:pt idx="53">
                  <c:v>45548</c:v>
                </c:pt>
                <c:pt idx="54">
                  <c:v>45551</c:v>
                </c:pt>
                <c:pt idx="55">
                  <c:v>45552</c:v>
                </c:pt>
                <c:pt idx="56">
                  <c:v>45553</c:v>
                </c:pt>
                <c:pt idx="57">
                  <c:v>45554</c:v>
                </c:pt>
                <c:pt idx="58">
                  <c:v>45555</c:v>
                </c:pt>
                <c:pt idx="59">
                  <c:v>45558</c:v>
                </c:pt>
                <c:pt idx="60">
                  <c:v>45559</c:v>
                </c:pt>
                <c:pt idx="61">
                  <c:v>45560</c:v>
                </c:pt>
                <c:pt idx="62">
                  <c:v>45561</c:v>
                </c:pt>
                <c:pt idx="63">
                  <c:v>45562</c:v>
                </c:pt>
                <c:pt idx="64">
                  <c:v>45565</c:v>
                </c:pt>
                <c:pt idx="65">
                  <c:v>45566</c:v>
                </c:pt>
                <c:pt idx="66">
                  <c:v>45567</c:v>
                </c:pt>
                <c:pt idx="67">
                  <c:v>45568</c:v>
                </c:pt>
                <c:pt idx="68">
                  <c:v>45569</c:v>
                </c:pt>
                <c:pt idx="69">
                  <c:v>45572</c:v>
                </c:pt>
                <c:pt idx="70">
                  <c:v>45573</c:v>
                </c:pt>
                <c:pt idx="71">
                  <c:v>45574</c:v>
                </c:pt>
                <c:pt idx="72">
                  <c:v>45575</c:v>
                </c:pt>
                <c:pt idx="73">
                  <c:v>45576</c:v>
                </c:pt>
                <c:pt idx="74">
                  <c:v>45579</c:v>
                </c:pt>
                <c:pt idx="75">
                  <c:v>45580</c:v>
                </c:pt>
                <c:pt idx="76">
                  <c:v>45581</c:v>
                </c:pt>
                <c:pt idx="77">
                  <c:v>45582</c:v>
                </c:pt>
                <c:pt idx="78">
                  <c:v>45583</c:v>
                </c:pt>
                <c:pt idx="79">
                  <c:v>45586</c:v>
                </c:pt>
                <c:pt idx="80">
                  <c:v>45587</c:v>
                </c:pt>
                <c:pt idx="81">
                  <c:v>45588</c:v>
                </c:pt>
                <c:pt idx="82">
                  <c:v>45589</c:v>
                </c:pt>
                <c:pt idx="83">
                  <c:v>45590</c:v>
                </c:pt>
                <c:pt idx="84">
                  <c:v>45593</c:v>
                </c:pt>
                <c:pt idx="85">
                  <c:v>45594</c:v>
                </c:pt>
                <c:pt idx="86">
                  <c:v>45595</c:v>
                </c:pt>
                <c:pt idx="87">
                  <c:v>45596</c:v>
                </c:pt>
                <c:pt idx="88">
                  <c:v>45597</c:v>
                </c:pt>
                <c:pt idx="89">
                  <c:v>45600</c:v>
                </c:pt>
                <c:pt idx="90">
                  <c:v>45601</c:v>
                </c:pt>
                <c:pt idx="91">
                  <c:v>45602</c:v>
                </c:pt>
                <c:pt idx="92">
                  <c:v>45603</c:v>
                </c:pt>
                <c:pt idx="93">
                  <c:v>45604</c:v>
                </c:pt>
                <c:pt idx="94">
                  <c:v>45607</c:v>
                </c:pt>
                <c:pt idx="95">
                  <c:v>45608</c:v>
                </c:pt>
                <c:pt idx="96">
                  <c:v>45609</c:v>
                </c:pt>
                <c:pt idx="97">
                  <c:v>45610</c:v>
                </c:pt>
                <c:pt idx="98">
                  <c:v>45611</c:v>
                </c:pt>
                <c:pt idx="99">
                  <c:v>45614</c:v>
                </c:pt>
                <c:pt idx="100">
                  <c:v>45615</c:v>
                </c:pt>
                <c:pt idx="101">
                  <c:v>45616</c:v>
                </c:pt>
                <c:pt idx="102">
                  <c:v>45617</c:v>
                </c:pt>
                <c:pt idx="103">
                  <c:v>45618</c:v>
                </c:pt>
                <c:pt idx="104">
                  <c:v>45621</c:v>
                </c:pt>
                <c:pt idx="105">
                  <c:v>45622</c:v>
                </c:pt>
                <c:pt idx="106">
                  <c:v>45623</c:v>
                </c:pt>
                <c:pt idx="107">
                  <c:v>45625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45635</c:v>
                </c:pt>
                <c:pt idx="114">
                  <c:v>45636</c:v>
                </c:pt>
                <c:pt idx="115">
                  <c:v>45637</c:v>
                </c:pt>
                <c:pt idx="116">
                  <c:v>45638</c:v>
                </c:pt>
                <c:pt idx="117">
                  <c:v>45639</c:v>
                </c:pt>
                <c:pt idx="118">
                  <c:v>45642</c:v>
                </c:pt>
                <c:pt idx="119">
                  <c:v>45643</c:v>
                </c:pt>
                <c:pt idx="120">
                  <c:v>45644</c:v>
                </c:pt>
                <c:pt idx="121">
                  <c:v>45645</c:v>
                </c:pt>
                <c:pt idx="122">
                  <c:v>45646</c:v>
                </c:pt>
                <c:pt idx="123">
                  <c:v>45649</c:v>
                </c:pt>
                <c:pt idx="124">
                  <c:v>45650</c:v>
                </c:pt>
                <c:pt idx="125">
                  <c:v>45652</c:v>
                </c:pt>
                <c:pt idx="126">
                  <c:v>45653</c:v>
                </c:pt>
                <c:pt idx="127">
                  <c:v>45656</c:v>
                </c:pt>
                <c:pt idx="128">
                  <c:v>45657</c:v>
                </c:pt>
                <c:pt idx="129">
                  <c:v>45659</c:v>
                </c:pt>
                <c:pt idx="130">
                  <c:v>45660</c:v>
                </c:pt>
                <c:pt idx="131">
                  <c:v>45663</c:v>
                </c:pt>
                <c:pt idx="132">
                  <c:v>45664</c:v>
                </c:pt>
                <c:pt idx="133">
                  <c:v>45665</c:v>
                </c:pt>
                <c:pt idx="134">
                  <c:v>45667</c:v>
                </c:pt>
                <c:pt idx="135">
                  <c:v>45670</c:v>
                </c:pt>
                <c:pt idx="136">
                  <c:v>45671</c:v>
                </c:pt>
                <c:pt idx="137">
                  <c:v>45672</c:v>
                </c:pt>
                <c:pt idx="138">
                  <c:v>45673</c:v>
                </c:pt>
                <c:pt idx="139">
                  <c:v>45674</c:v>
                </c:pt>
                <c:pt idx="140">
                  <c:v>45678</c:v>
                </c:pt>
                <c:pt idx="141">
                  <c:v>45679</c:v>
                </c:pt>
                <c:pt idx="142">
                  <c:v>45680</c:v>
                </c:pt>
                <c:pt idx="143">
                  <c:v>45681</c:v>
                </c:pt>
                <c:pt idx="144">
                  <c:v>45684</c:v>
                </c:pt>
                <c:pt idx="145">
                  <c:v>45685</c:v>
                </c:pt>
                <c:pt idx="146">
                  <c:v>45686</c:v>
                </c:pt>
                <c:pt idx="147">
                  <c:v>45687</c:v>
                </c:pt>
                <c:pt idx="148">
                  <c:v>45688</c:v>
                </c:pt>
                <c:pt idx="149">
                  <c:v>45691</c:v>
                </c:pt>
                <c:pt idx="150">
                  <c:v>45692</c:v>
                </c:pt>
                <c:pt idx="151">
                  <c:v>45693</c:v>
                </c:pt>
                <c:pt idx="152">
                  <c:v>45694</c:v>
                </c:pt>
                <c:pt idx="153">
                  <c:v>45695</c:v>
                </c:pt>
                <c:pt idx="154">
                  <c:v>45698</c:v>
                </c:pt>
                <c:pt idx="155">
                  <c:v>45699</c:v>
                </c:pt>
                <c:pt idx="156">
                  <c:v>45700</c:v>
                </c:pt>
                <c:pt idx="157">
                  <c:v>45701</c:v>
                </c:pt>
                <c:pt idx="158">
                  <c:v>45702</c:v>
                </c:pt>
                <c:pt idx="159">
                  <c:v>45706</c:v>
                </c:pt>
                <c:pt idx="160">
                  <c:v>45707</c:v>
                </c:pt>
                <c:pt idx="161">
                  <c:v>45708</c:v>
                </c:pt>
                <c:pt idx="162">
                  <c:v>45709</c:v>
                </c:pt>
                <c:pt idx="163">
                  <c:v>45712</c:v>
                </c:pt>
                <c:pt idx="164">
                  <c:v>45713</c:v>
                </c:pt>
                <c:pt idx="165">
                  <c:v>45714</c:v>
                </c:pt>
                <c:pt idx="166">
                  <c:v>45715</c:v>
                </c:pt>
                <c:pt idx="167">
                  <c:v>45716</c:v>
                </c:pt>
                <c:pt idx="168">
                  <c:v>45719</c:v>
                </c:pt>
                <c:pt idx="169">
                  <c:v>45720</c:v>
                </c:pt>
                <c:pt idx="170">
                  <c:v>45721</c:v>
                </c:pt>
                <c:pt idx="171">
                  <c:v>45722</c:v>
                </c:pt>
                <c:pt idx="172">
                  <c:v>45723</c:v>
                </c:pt>
                <c:pt idx="173">
                  <c:v>45726</c:v>
                </c:pt>
                <c:pt idx="174">
                  <c:v>45727</c:v>
                </c:pt>
                <c:pt idx="175">
                  <c:v>45728</c:v>
                </c:pt>
                <c:pt idx="176">
                  <c:v>45729</c:v>
                </c:pt>
                <c:pt idx="177">
                  <c:v>45730</c:v>
                </c:pt>
                <c:pt idx="178">
                  <c:v>45733</c:v>
                </c:pt>
                <c:pt idx="179">
                  <c:v>45734</c:v>
                </c:pt>
                <c:pt idx="180">
                  <c:v>45735</c:v>
                </c:pt>
                <c:pt idx="181">
                  <c:v>45736</c:v>
                </c:pt>
                <c:pt idx="182">
                  <c:v>45737</c:v>
                </c:pt>
                <c:pt idx="183">
                  <c:v>45740</c:v>
                </c:pt>
                <c:pt idx="184">
                  <c:v>45741</c:v>
                </c:pt>
                <c:pt idx="185">
                  <c:v>45742</c:v>
                </c:pt>
                <c:pt idx="186">
                  <c:v>45743</c:v>
                </c:pt>
                <c:pt idx="187">
                  <c:v>45744</c:v>
                </c:pt>
                <c:pt idx="188">
                  <c:v>45747</c:v>
                </c:pt>
              </c:numCache>
            </c:numRef>
          </c:cat>
          <c:val>
            <c:numRef>
              <c:f>'Question 3'!$B$5:$B$193</c:f>
              <c:numCache>
                <c:formatCode>General</c:formatCode>
                <c:ptCount val="189"/>
                <c:pt idx="0">
                  <c:v>209.91499999999999</c:v>
                </c:pt>
                <c:pt idx="1">
                  <c:v>216.024</c:v>
                </c:pt>
                <c:pt idx="2">
                  <c:v>219.53200000000001</c:v>
                </c:pt>
                <c:pt idx="3">
                  <c:v>220.80799999999999</c:v>
                </c:pt>
                <c:pt idx="4">
                  <c:v>225.58199999999999</c:v>
                </c:pt>
                <c:pt idx="5">
                  <c:v>227.05699999999999</c:v>
                </c:pt>
                <c:pt idx="6">
                  <c:v>227.91399999999999</c:v>
                </c:pt>
                <c:pt idx="7">
                  <c:v>232.2</c:v>
                </c:pt>
                <c:pt idx="8">
                  <c:v>226.80799999999999</c:v>
                </c:pt>
                <c:pt idx="9">
                  <c:v>229.768</c:v>
                </c:pt>
                <c:pt idx="10">
                  <c:v>233.61500000000001</c:v>
                </c:pt>
                <c:pt idx="11">
                  <c:v>234.03399999999999</c:v>
                </c:pt>
                <c:pt idx="12">
                  <c:v>228.113</c:v>
                </c:pt>
                <c:pt idx="13">
                  <c:v>223.429</c:v>
                </c:pt>
                <c:pt idx="14">
                  <c:v>223.559</c:v>
                </c:pt>
                <c:pt idx="15">
                  <c:v>223.21</c:v>
                </c:pt>
                <c:pt idx="16">
                  <c:v>224.256</c:v>
                </c:pt>
                <c:pt idx="17">
                  <c:v>217.80799999999999</c:v>
                </c:pt>
                <c:pt idx="18">
                  <c:v>216.762</c:v>
                </c:pt>
                <c:pt idx="19">
                  <c:v>217.23</c:v>
                </c:pt>
                <c:pt idx="20">
                  <c:v>217.50899999999999</c:v>
                </c:pt>
                <c:pt idx="21">
                  <c:v>218.06700000000001</c:v>
                </c:pt>
                <c:pt idx="22">
                  <c:v>221.33600000000001</c:v>
                </c:pt>
                <c:pt idx="23">
                  <c:v>217.62899999999999</c:v>
                </c:pt>
                <c:pt idx="24">
                  <c:v>219.124</c:v>
                </c:pt>
                <c:pt idx="25">
                  <c:v>208.56899999999999</c:v>
                </c:pt>
                <c:pt idx="26">
                  <c:v>206.536</c:v>
                </c:pt>
                <c:pt idx="27">
                  <c:v>209.11699999999999</c:v>
                </c:pt>
                <c:pt idx="28">
                  <c:v>212.596</c:v>
                </c:pt>
                <c:pt idx="29">
                  <c:v>215.51599999999999</c:v>
                </c:pt>
                <c:pt idx="30">
                  <c:v>217.05199999999999</c:v>
                </c:pt>
                <c:pt idx="31">
                  <c:v>220.78399999999999</c:v>
                </c:pt>
                <c:pt idx="32">
                  <c:v>221.233</c:v>
                </c:pt>
                <c:pt idx="33">
                  <c:v>224.227</c:v>
                </c:pt>
                <c:pt idx="34">
                  <c:v>225.554</c:v>
                </c:pt>
                <c:pt idx="35">
                  <c:v>225.39400000000001</c:v>
                </c:pt>
                <c:pt idx="36">
                  <c:v>226.01300000000001</c:v>
                </c:pt>
                <c:pt idx="37">
                  <c:v>225.90299999999999</c:v>
                </c:pt>
                <c:pt idx="38">
                  <c:v>224.03700000000001</c:v>
                </c:pt>
                <c:pt idx="39">
                  <c:v>226.34200000000001</c:v>
                </c:pt>
                <c:pt idx="40">
                  <c:v>226.68100000000001</c:v>
                </c:pt>
                <c:pt idx="41">
                  <c:v>227.529</c:v>
                </c:pt>
                <c:pt idx="42">
                  <c:v>225.99299999999999</c:v>
                </c:pt>
                <c:pt idx="43">
                  <c:v>229.285</c:v>
                </c:pt>
                <c:pt idx="44">
                  <c:v>228.49700000000001</c:v>
                </c:pt>
                <c:pt idx="45">
                  <c:v>222.28100000000001</c:v>
                </c:pt>
                <c:pt idx="46">
                  <c:v>220.36500000000001</c:v>
                </c:pt>
                <c:pt idx="47">
                  <c:v>221.892</c:v>
                </c:pt>
                <c:pt idx="48">
                  <c:v>220.33500000000001</c:v>
                </c:pt>
                <c:pt idx="49">
                  <c:v>220.42500000000001</c:v>
                </c:pt>
                <c:pt idx="50">
                  <c:v>219.62700000000001</c:v>
                </c:pt>
                <c:pt idx="51">
                  <c:v>222.17099999999999</c:v>
                </c:pt>
                <c:pt idx="52">
                  <c:v>222.28100000000001</c:v>
                </c:pt>
                <c:pt idx="53">
                  <c:v>222.011</c:v>
                </c:pt>
                <c:pt idx="54">
                  <c:v>215.845</c:v>
                </c:pt>
                <c:pt idx="55">
                  <c:v>216.31399999999999</c:v>
                </c:pt>
                <c:pt idx="56">
                  <c:v>220.20500000000001</c:v>
                </c:pt>
                <c:pt idx="57">
                  <c:v>228.36699999999999</c:v>
                </c:pt>
                <c:pt idx="58">
                  <c:v>227.69900000000001</c:v>
                </c:pt>
                <c:pt idx="59">
                  <c:v>225.97300000000001</c:v>
                </c:pt>
                <c:pt idx="60">
                  <c:v>226.87100000000001</c:v>
                </c:pt>
                <c:pt idx="61">
                  <c:v>225.87299999999999</c:v>
                </c:pt>
                <c:pt idx="62">
                  <c:v>227.02</c:v>
                </c:pt>
                <c:pt idx="63">
                  <c:v>227.29</c:v>
                </c:pt>
                <c:pt idx="64">
                  <c:v>232.488</c:v>
                </c:pt>
                <c:pt idx="65">
                  <c:v>225.71299999999999</c:v>
                </c:pt>
                <c:pt idx="66">
                  <c:v>226.28200000000001</c:v>
                </c:pt>
                <c:pt idx="67">
                  <c:v>225.17400000000001</c:v>
                </c:pt>
                <c:pt idx="68">
                  <c:v>226.30199999999999</c:v>
                </c:pt>
                <c:pt idx="69">
                  <c:v>221.203</c:v>
                </c:pt>
                <c:pt idx="70">
                  <c:v>225.274</c:v>
                </c:pt>
                <c:pt idx="71">
                  <c:v>229.036</c:v>
                </c:pt>
                <c:pt idx="72">
                  <c:v>228.53700000000001</c:v>
                </c:pt>
                <c:pt idx="73">
                  <c:v>227.05</c:v>
                </c:pt>
                <c:pt idx="74">
                  <c:v>230.792</c:v>
                </c:pt>
                <c:pt idx="75">
                  <c:v>233.33699999999999</c:v>
                </c:pt>
                <c:pt idx="76">
                  <c:v>231.27099999999999</c:v>
                </c:pt>
                <c:pt idx="77">
                  <c:v>231.64</c:v>
                </c:pt>
                <c:pt idx="78">
                  <c:v>234.48400000000001</c:v>
                </c:pt>
                <c:pt idx="79">
                  <c:v>235.96100000000001</c:v>
                </c:pt>
                <c:pt idx="80">
                  <c:v>235.34200000000001</c:v>
                </c:pt>
                <c:pt idx="81">
                  <c:v>230.25299999999999</c:v>
                </c:pt>
                <c:pt idx="82">
                  <c:v>230.06399999999999</c:v>
                </c:pt>
                <c:pt idx="83">
                  <c:v>230.90199999999999</c:v>
                </c:pt>
                <c:pt idx="84">
                  <c:v>232.887</c:v>
                </c:pt>
                <c:pt idx="85">
                  <c:v>233.15700000000001</c:v>
                </c:pt>
                <c:pt idx="86">
                  <c:v>229.595</c:v>
                </c:pt>
                <c:pt idx="87">
                  <c:v>225.41399999999999</c:v>
                </c:pt>
                <c:pt idx="88">
                  <c:v>222.42099999999999</c:v>
                </c:pt>
                <c:pt idx="89">
                  <c:v>221.523</c:v>
                </c:pt>
                <c:pt idx="90">
                  <c:v>222.959</c:v>
                </c:pt>
                <c:pt idx="91">
                  <c:v>222.23099999999999</c:v>
                </c:pt>
                <c:pt idx="92">
                  <c:v>226.98</c:v>
                </c:pt>
                <c:pt idx="93">
                  <c:v>226.71100000000001</c:v>
                </c:pt>
                <c:pt idx="94">
                  <c:v>223.98400000000001</c:v>
                </c:pt>
                <c:pt idx="95">
                  <c:v>223.98400000000001</c:v>
                </c:pt>
                <c:pt idx="96">
                  <c:v>224.87299999999999</c:v>
                </c:pt>
                <c:pt idx="97">
                  <c:v>227.96899999999999</c:v>
                </c:pt>
                <c:pt idx="98">
                  <c:v>224.75299999999999</c:v>
                </c:pt>
                <c:pt idx="99">
                  <c:v>227.77</c:v>
                </c:pt>
                <c:pt idx="100">
                  <c:v>228.029</c:v>
                </c:pt>
                <c:pt idx="101">
                  <c:v>228.749</c:v>
                </c:pt>
                <c:pt idx="102">
                  <c:v>228.26900000000001</c:v>
                </c:pt>
                <c:pt idx="103">
                  <c:v>229.61799999999999</c:v>
                </c:pt>
                <c:pt idx="104">
                  <c:v>232.614</c:v>
                </c:pt>
                <c:pt idx="105">
                  <c:v>234.80199999999999</c:v>
                </c:pt>
                <c:pt idx="106">
                  <c:v>234.672</c:v>
                </c:pt>
                <c:pt idx="107">
                  <c:v>237.06899999999999</c:v>
                </c:pt>
                <c:pt idx="108">
                  <c:v>239.327</c:v>
                </c:pt>
                <c:pt idx="109">
                  <c:v>242.38399999999999</c:v>
                </c:pt>
                <c:pt idx="110">
                  <c:v>242.74299999999999</c:v>
                </c:pt>
                <c:pt idx="111">
                  <c:v>242.773</c:v>
                </c:pt>
                <c:pt idx="112">
                  <c:v>242.57300000000001</c:v>
                </c:pt>
                <c:pt idx="113">
                  <c:v>246.47900000000001</c:v>
                </c:pt>
                <c:pt idx="114">
                  <c:v>247.49799999999999</c:v>
                </c:pt>
                <c:pt idx="115">
                  <c:v>246.21899999999999</c:v>
                </c:pt>
                <c:pt idx="116">
                  <c:v>247.68799999999999</c:v>
                </c:pt>
                <c:pt idx="117">
                  <c:v>247.858</c:v>
                </c:pt>
                <c:pt idx="118">
                  <c:v>250.76400000000001</c:v>
                </c:pt>
                <c:pt idx="119">
                  <c:v>253.202</c:v>
                </c:pt>
                <c:pt idx="120">
                  <c:v>247.77799999999999</c:v>
                </c:pt>
                <c:pt idx="121">
                  <c:v>249.51599999999999</c:v>
                </c:pt>
                <c:pt idx="122">
                  <c:v>254.21100000000001</c:v>
                </c:pt>
                <c:pt idx="123">
                  <c:v>254.99</c:v>
                </c:pt>
                <c:pt idx="124">
                  <c:v>257.91699999999997</c:v>
                </c:pt>
                <c:pt idx="125">
                  <c:v>258.73599999999999</c:v>
                </c:pt>
                <c:pt idx="126">
                  <c:v>255.309</c:v>
                </c:pt>
                <c:pt idx="127">
                  <c:v>251.923</c:v>
                </c:pt>
                <c:pt idx="128">
                  <c:v>250.14500000000001</c:v>
                </c:pt>
                <c:pt idx="129">
                  <c:v>243.58199999999999</c:v>
                </c:pt>
                <c:pt idx="130">
                  <c:v>243.09299999999999</c:v>
                </c:pt>
                <c:pt idx="131">
                  <c:v>244.73099999999999</c:v>
                </c:pt>
                <c:pt idx="132">
                  <c:v>241.94399999999999</c:v>
                </c:pt>
                <c:pt idx="133">
                  <c:v>242.434</c:v>
                </c:pt>
                <c:pt idx="134">
                  <c:v>236.59</c:v>
                </c:pt>
                <c:pt idx="135">
                  <c:v>234.143</c:v>
                </c:pt>
                <c:pt idx="136">
                  <c:v>233.024</c:v>
                </c:pt>
                <c:pt idx="137">
                  <c:v>237.60900000000001</c:v>
                </c:pt>
                <c:pt idx="138">
                  <c:v>228.00899999999999</c:v>
                </c:pt>
                <c:pt idx="139">
                  <c:v>229.727</c:v>
                </c:pt>
                <c:pt idx="140">
                  <c:v>222.39599999999999</c:v>
                </c:pt>
                <c:pt idx="141">
                  <c:v>223.584</c:v>
                </c:pt>
                <c:pt idx="142">
                  <c:v>223.41399999999999</c:v>
                </c:pt>
                <c:pt idx="143">
                  <c:v>222.535</c:v>
                </c:pt>
                <c:pt idx="144">
                  <c:v>229.608</c:v>
                </c:pt>
                <c:pt idx="145">
                  <c:v>237.99799999999999</c:v>
                </c:pt>
                <c:pt idx="146">
                  <c:v>239.09700000000001</c:v>
                </c:pt>
                <c:pt idx="147">
                  <c:v>237.32900000000001</c:v>
                </c:pt>
                <c:pt idx="148">
                  <c:v>235.74100000000001</c:v>
                </c:pt>
                <c:pt idx="149">
                  <c:v>227.76</c:v>
                </c:pt>
                <c:pt idx="150">
                  <c:v>232.54400000000001</c:v>
                </c:pt>
                <c:pt idx="151">
                  <c:v>232.215</c:v>
                </c:pt>
                <c:pt idx="152">
                  <c:v>232.964</c:v>
                </c:pt>
                <c:pt idx="153">
                  <c:v>227.38</c:v>
                </c:pt>
                <c:pt idx="154">
                  <c:v>227.65</c:v>
                </c:pt>
                <c:pt idx="155">
                  <c:v>232.62</c:v>
                </c:pt>
                <c:pt idx="156">
                  <c:v>236.87</c:v>
                </c:pt>
                <c:pt idx="157">
                  <c:v>241.53</c:v>
                </c:pt>
                <c:pt idx="158">
                  <c:v>244.6</c:v>
                </c:pt>
                <c:pt idx="159">
                  <c:v>244.47</c:v>
                </c:pt>
                <c:pt idx="160">
                  <c:v>244.87</c:v>
                </c:pt>
                <c:pt idx="161">
                  <c:v>245.83</c:v>
                </c:pt>
                <c:pt idx="162">
                  <c:v>245.55</c:v>
                </c:pt>
                <c:pt idx="163">
                  <c:v>247.1</c:v>
                </c:pt>
                <c:pt idx="164">
                  <c:v>247.04</c:v>
                </c:pt>
                <c:pt idx="165">
                  <c:v>240.36</c:v>
                </c:pt>
                <c:pt idx="166">
                  <c:v>237.3</c:v>
                </c:pt>
                <c:pt idx="167">
                  <c:v>241.84</c:v>
                </c:pt>
                <c:pt idx="168">
                  <c:v>238.03</c:v>
                </c:pt>
                <c:pt idx="169">
                  <c:v>235.93</c:v>
                </c:pt>
                <c:pt idx="170">
                  <c:v>235.74</c:v>
                </c:pt>
                <c:pt idx="171">
                  <c:v>235.33</c:v>
                </c:pt>
                <c:pt idx="172">
                  <c:v>239.07</c:v>
                </c:pt>
                <c:pt idx="173">
                  <c:v>227.48</c:v>
                </c:pt>
                <c:pt idx="174">
                  <c:v>220.84</c:v>
                </c:pt>
                <c:pt idx="175">
                  <c:v>216.98</c:v>
                </c:pt>
                <c:pt idx="176">
                  <c:v>209.68</c:v>
                </c:pt>
                <c:pt idx="177">
                  <c:v>213.49</c:v>
                </c:pt>
                <c:pt idx="178">
                  <c:v>214</c:v>
                </c:pt>
                <c:pt idx="179">
                  <c:v>212.69</c:v>
                </c:pt>
                <c:pt idx="180">
                  <c:v>215.24</c:v>
                </c:pt>
                <c:pt idx="181">
                  <c:v>214.1</c:v>
                </c:pt>
                <c:pt idx="182">
                  <c:v>218.27</c:v>
                </c:pt>
                <c:pt idx="183">
                  <c:v>220.73</c:v>
                </c:pt>
                <c:pt idx="184">
                  <c:v>223.75</c:v>
                </c:pt>
                <c:pt idx="185">
                  <c:v>221.53</c:v>
                </c:pt>
                <c:pt idx="186">
                  <c:v>223.85</c:v>
                </c:pt>
                <c:pt idx="187">
                  <c:v>217.9</c:v>
                </c:pt>
                <c:pt idx="188">
                  <c:v>222.13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3-CD4D-98E4-1F492246B921}"/>
            </c:ext>
          </c:extLst>
        </c:ser>
        <c:ser>
          <c:idx val="1"/>
          <c:order val="1"/>
          <c:tx>
            <c:strRef>
              <c:f>'Question 3'!$D$4</c:f>
              <c:strCache>
                <c:ptCount val="1"/>
                <c:pt idx="0">
                  <c:v>12-Day EMA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'Question 3'!$A$5:$A$193</c:f>
              <c:numCache>
                <c:formatCode>dd/mm/yyyy;@</c:formatCode>
                <c:ptCount val="189"/>
                <c:pt idx="0">
                  <c:v>45471</c:v>
                </c:pt>
                <c:pt idx="1">
                  <c:v>45474</c:v>
                </c:pt>
                <c:pt idx="2">
                  <c:v>45475</c:v>
                </c:pt>
                <c:pt idx="3">
                  <c:v>45476</c:v>
                </c:pt>
                <c:pt idx="4">
                  <c:v>45478</c:v>
                </c:pt>
                <c:pt idx="5">
                  <c:v>45481</c:v>
                </c:pt>
                <c:pt idx="6">
                  <c:v>45482</c:v>
                </c:pt>
                <c:pt idx="7">
                  <c:v>45483</c:v>
                </c:pt>
                <c:pt idx="8">
                  <c:v>45484</c:v>
                </c:pt>
                <c:pt idx="9">
                  <c:v>45485</c:v>
                </c:pt>
                <c:pt idx="10">
                  <c:v>45488</c:v>
                </c:pt>
                <c:pt idx="11">
                  <c:v>45489</c:v>
                </c:pt>
                <c:pt idx="12">
                  <c:v>45490</c:v>
                </c:pt>
                <c:pt idx="13">
                  <c:v>45491</c:v>
                </c:pt>
                <c:pt idx="14">
                  <c:v>45492</c:v>
                </c:pt>
                <c:pt idx="15">
                  <c:v>45495</c:v>
                </c:pt>
                <c:pt idx="16">
                  <c:v>45496</c:v>
                </c:pt>
                <c:pt idx="17">
                  <c:v>45497</c:v>
                </c:pt>
                <c:pt idx="18">
                  <c:v>45498</c:v>
                </c:pt>
                <c:pt idx="19">
                  <c:v>45499</c:v>
                </c:pt>
                <c:pt idx="20">
                  <c:v>45502</c:v>
                </c:pt>
                <c:pt idx="21">
                  <c:v>45503</c:v>
                </c:pt>
                <c:pt idx="22">
                  <c:v>45504</c:v>
                </c:pt>
                <c:pt idx="23">
                  <c:v>45505</c:v>
                </c:pt>
                <c:pt idx="24">
                  <c:v>45506</c:v>
                </c:pt>
                <c:pt idx="25">
                  <c:v>45509</c:v>
                </c:pt>
                <c:pt idx="26">
                  <c:v>45510</c:v>
                </c:pt>
                <c:pt idx="27">
                  <c:v>45511</c:v>
                </c:pt>
                <c:pt idx="28">
                  <c:v>45512</c:v>
                </c:pt>
                <c:pt idx="29">
                  <c:v>45513</c:v>
                </c:pt>
                <c:pt idx="30">
                  <c:v>45516</c:v>
                </c:pt>
                <c:pt idx="31">
                  <c:v>45517</c:v>
                </c:pt>
                <c:pt idx="32">
                  <c:v>45518</c:v>
                </c:pt>
                <c:pt idx="33">
                  <c:v>45519</c:v>
                </c:pt>
                <c:pt idx="34">
                  <c:v>45520</c:v>
                </c:pt>
                <c:pt idx="35">
                  <c:v>45523</c:v>
                </c:pt>
                <c:pt idx="36">
                  <c:v>45524</c:v>
                </c:pt>
                <c:pt idx="37">
                  <c:v>45525</c:v>
                </c:pt>
                <c:pt idx="38">
                  <c:v>45526</c:v>
                </c:pt>
                <c:pt idx="39">
                  <c:v>45527</c:v>
                </c:pt>
                <c:pt idx="40">
                  <c:v>45530</c:v>
                </c:pt>
                <c:pt idx="41">
                  <c:v>45531</c:v>
                </c:pt>
                <c:pt idx="42">
                  <c:v>45532</c:v>
                </c:pt>
                <c:pt idx="43">
                  <c:v>45533</c:v>
                </c:pt>
                <c:pt idx="44">
                  <c:v>45534</c:v>
                </c:pt>
                <c:pt idx="45">
                  <c:v>45538</c:v>
                </c:pt>
                <c:pt idx="46">
                  <c:v>45539</c:v>
                </c:pt>
                <c:pt idx="47">
                  <c:v>45540</c:v>
                </c:pt>
                <c:pt idx="48">
                  <c:v>45541</c:v>
                </c:pt>
                <c:pt idx="49">
                  <c:v>45544</c:v>
                </c:pt>
                <c:pt idx="50">
                  <c:v>45545</c:v>
                </c:pt>
                <c:pt idx="51">
                  <c:v>45546</c:v>
                </c:pt>
                <c:pt idx="52">
                  <c:v>45547</c:v>
                </c:pt>
                <c:pt idx="53">
                  <c:v>45548</c:v>
                </c:pt>
                <c:pt idx="54">
                  <c:v>45551</c:v>
                </c:pt>
                <c:pt idx="55">
                  <c:v>45552</c:v>
                </c:pt>
                <c:pt idx="56">
                  <c:v>45553</c:v>
                </c:pt>
                <c:pt idx="57">
                  <c:v>45554</c:v>
                </c:pt>
                <c:pt idx="58">
                  <c:v>45555</c:v>
                </c:pt>
                <c:pt idx="59">
                  <c:v>45558</c:v>
                </c:pt>
                <c:pt idx="60">
                  <c:v>45559</c:v>
                </c:pt>
                <c:pt idx="61">
                  <c:v>45560</c:v>
                </c:pt>
                <c:pt idx="62">
                  <c:v>45561</c:v>
                </c:pt>
                <c:pt idx="63">
                  <c:v>45562</c:v>
                </c:pt>
                <c:pt idx="64">
                  <c:v>45565</c:v>
                </c:pt>
                <c:pt idx="65">
                  <c:v>45566</c:v>
                </c:pt>
                <c:pt idx="66">
                  <c:v>45567</c:v>
                </c:pt>
                <c:pt idx="67">
                  <c:v>45568</c:v>
                </c:pt>
                <c:pt idx="68">
                  <c:v>45569</c:v>
                </c:pt>
                <c:pt idx="69">
                  <c:v>45572</c:v>
                </c:pt>
                <c:pt idx="70">
                  <c:v>45573</c:v>
                </c:pt>
                <c:pt idx="71">
                  <c:v>45574</c:v>
                </c:pt>
                <c:pt idx="72">
                  <c:v>45575</c:v>
                </c:pt>
                <c:pt idx="73">
                  <c:v>45576</c:v>
                </c:pt>
                <c:pt idx="74">
                  <c:v>45579</c:v>
                </c:pt>
                <c:pt idx="75">
                  <c:v>45580</c:v>
                </c:pt>
                <c:pt idx="76">
                  <c:v>45581</c:v>
                </c:pt>
                <c:pt idx="77">
                  <c:v>45582</c:v>
                </c:pt>
                <c:pt idx="78">
                  <c:v>45583</c:v>
                </c:pt>
                <c:pt idx="79">
                  <c:v>45586</c:v>
                </c:pt>
                <c:pt idx="80">
                  <c:v>45587</c:v>
                </c:pt>
                <c:pt idx="81">
                  <c:v>45588</c:v>
                </c:pt>
                <c:pt idx="82">
                  <c:v>45589</c:v>
                </c:pt>
                <c:pt idx="83">
                  <c:v>45590</c:v>
                </c:pt>
                <c:pt idx="84">
                  <c:v>45593</c:v>
                </c:pt>
                <c:pt idx="85">
                  <c:v>45594</c:v>
                </c:pt>
                <c:pt idx="86">
                  <c:v>45595</c:v>
                </c:pt>
                <c:pt idx="87">
                  <c:v>45596</c:v>
                </c:pt>
                <c:pt idx="88">
                  <c:v>45597</c:v>
                </c:pt>
                <c:pt idx="89">
                  <c:v>45600</c:v>
                </c:pt>
                <c:pt idx="90">
                  <c:v>45601</c:v>
                </c:pt>
                <c:pt idx="91">
                  <c:v>45602</c:v>
                </c:pt>
                <c:pt idx="92">
                  <c:v>45603</c:v>
                </c:pt>
                <c:pt idx="93">
                  <c:v>45604</c:v>
                </c:pt>
                <c:pt idx="94">
                  <c:v>45607</c:v>
                </c:pt>
                <c:pt idx="95">
                  <c:v>45608</c:v>
                </c:pt>
                <c:pt idx="96">
                  <c:v>45609</c:v>
                </c:pt>
                <c:pt idx="97">
                  <c:v>45610</c:v>
                </c:pt>
                <c:pt idx="98">
                  <c:v>45611</c:v>
                </c:pt>
                <c:pt idx="99">
                  <c:v>45614</c:v>
                </c:pt>
                <c:pt idx="100">
                  <c:v>45615</c:v>
                </c:pt>
                <c:pt idx="101">
                  <c:v>45616</c:v>
                </c:pt>
                <c:pt idx="102">
                  <c:v>45617</c:v>
                </c:pt>
                <c:pt idx="103">
                  <c:v>45618</c:v>
                </c:pt>
                <c:pt idx="104">
                  <c:v>45621</c:v>
                </c:pt>
                <c:pt idx="105">
                  <c:v>45622</c:v>
                </c:pt>
                <c:pt idx="106">
                  <c:v>45623</c:v>
                </c:pt>
                <c:pt idx="107">
                  <c:v>45625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45635</c:v>
                </c:pt>
                <c:pt idx="114">
                  <c:v>45636</c:v>
                </c:pt>
                <c:pt idx="115">
                  <c:v>45637</c:v>
                </c:pt>
                <c:pt idx="116">
                  <c:v>45638</c:v>
                </c:pt>
                <c:pt idx="117">
                  <c:v>45639</c:v>
                </c:pt>
                <c:pt idx="118">
                  <c:v>45642</c:v>
                </c:pt>
                <c:pt idx="119">
                  <c:v>45643</c:v>
                </c:pt>
                <c:pt idx="120">
                  <c:v>45644</c:v>
                </c:pt>
                <c:pt idx="121">
                  <c:v>45645</c:v>
                </c:pt>
                <c:pt idx="122">
                  <c:v>45646</c:v>
                </c:pt>
                <c:pt idx="123">
                  <c:v>45649</c:v>
                </c:pt>
                <c:pt idx="124">
                  <c:v>45650</c:v>
                </c:pt>
                <c:pt idx="125">
                  <c:v>45652</c:v>
                </c:pt>
                <c:pt idx="126">
                  <c:v>45653</c:v>
                </c:pt>
                <c:pt idx="127">
                  <c:v>45656</c:v>
                </c:pt>
                <c:pt idx="128">
                  <c:v>45657</c:v>
                </c:pt>
                <c:pt idx="129">
                  <c:v>45659</c:v>
                </c:pt>
                <c:pt idx="130">
                  <c:v>45660</c:v>
                </c:pt>
                <c:pt idx="131">
                  <c:v>45663</c:v>
                </c:pt>
                <c:pt idx="132">
                  <c:v>45664</c:v>
                </c:pt>
                <c:pt idx="133">
                  <c:v>45665</c:v>
                </c:pt>
                <c:pt idx="134">
                  <c:v>45667</c:v>
                </c:pt>
                <c:pt idx="135">
                  <c:v>45670</c:v>
                </c:pt>
                <c:pt idx="136">
                  <c:v>45671</c:v>
                </c:pt>
                <c:pt idx="137">
                  <c:v>45672</c:v>
                </c:pt>
                <c:pt idx="138">
                  <c:v>45673</c:v>
                </c:pt>
                <c:pt idx="139">
                  <c:v>45674</c:v>
                </c:pt>
                <c:pt idx="140">
                  <c:v>45678</c:v>
                </c:pt>
                <c:pt idx="141">
                  <c:v>45679</c:v>
                </c:pt>
                <c:pt idx="142">
                  <c:v>45680</c:v>
                </c:pt>
                <c:pt idx="143">
                  <c:v>45681</c:v>
                </c:pt>
                <c:pt idx="144">
                  <c:v>45684</c:v>
                </c:pt>
                <c:pt idx="145">
                  <c:v>45685</c:v>
                </c:pt>
                <c:pt idx="146">
                  <c:v>45686</c:v>
                </c:pt>
                <c:pt idx="147">
                  <c:v>45687</c:v>
                </c:pt>
                <c:pt idx="148">
                  <c:v>45688</c:v>
                </c:pt>
                <c:pt idx="149">
                  <c:v>45691</c:v>
                </c:pt>
                <c:pt idx="150">
                  <c:v>45692</c:v>
                </c:pt>
                <c:pt idx="151">
                  <c:v>45693</c:v>
                </c:pt>
                <c:pt idx="152">
                  <c:v>45694</c:v>
                </c:pt>
                <c:pt idx="153">
                  <c:v>45695</c:v>
                </c:pt>
                <c:pt idx="154">
                  <c:v>45698</c:v>
                </c:pt>
                <c:pt idx="155">
                  <c:v>45699</c:v>
                </c:pt>
                <c:pt idx="156">
                  <c:v>45700</c:v>
                </c:pt>
                <c:pt idx="157">
                  <c:v>45701</c:v>
                </c:pt>
                <c:pt idx="158">
                  <c:v>45702</c:v>
                </c:pt>
                <c:pt idx="159">
                  <c:v>45706</c:v>
                </c:pt>
                <c:pt idx="160">
                  <c:v>45707</c:v>
                </c:pt>
                <c:pt idx="161">
                  <c:v>45708</c:v>
                </c:pt>
                <c:pt idx="162">
                  <c:v>45709</c:v>
                </c:pt>
                <c:pt idx="163">
                  <c:v>45712</c:v>
                </c:pt>
                <c:pt idx="164">
                  <c:v>45713</c:v>
                </c:pt>
                <c:pt idx="165">
                  <c:v>45714</c:v>
                </c:pt>
                <c:pt idx="166">
                  <c:v>45715</c:v>
                </c:pt>
                <c:pt idx="167">
                  <c:v>45716</c:v>
                </c:pt>
                <c:pt idx="168">
                  <c:v>45719</c:v>
                </c:pt>
                <c:pt idx="169">
                  <c:v>45720</c:v>
                </c:pt>
                <c:pt idx="170">
                  <c:v>45721</c:v>
                </c:pt>
                <c:pt idx="171">
                  <c:v>45722</c:v>
                </c:pt>
                <c:pt idx="172">
                  <c:v>45723</c:v>
                </c:pt>
                <c:pt idx="173">
                  <c:v>45726</c:v>
                </c:pt>
                <c:pt idx="174">
                  <c:v>45727</c:v>
                </c:pt>
                <c:pt idx="175">
                  <c:v>45728</c:v>
                </c:pt>
                <c:pt idx="176">
                  <c:v>45729</c:v>
                </c:pt>
                <c:pt idx="177">
                  <c:v>45730</c:v>
                </c:pt>
                <c:pt idx="178">
                  <c:v>45733</c:v>
                </c:pt>
                <c:pt idx="179">
                  <c:v>45734</c:v>
                </c:pt>
                <c:pt idx="180">
                  <c:v>45735</c:v>
                </c:pt>
                <c:pt idx="181">
                  <c:v>45736</c:v>
                </c:pt>
                <c:pt idx="182">
                  <c:v>45737</c:v>
                </c:pt>
                <c:pt idx="183">
                  <c:v>45740</c:v>
                </c:pt>
                <c:pt idx="184">
                  <c:v>45741</c:v>
                </c:pt>
                <c:pt idx="185">
                  <c:v>45742</c:v>
                </c:pt>
                <c:pt idx="186">
                  <c:v>45743</c:v>
                </c:pt>
                <c:pt idx="187">
                  <c:v>45744</c:v>
                </c:pt>
                <c:pt idx="188">
                  <c:v>45747</c:v>
                </c:pt>
              </c:numCache>
            </c:numRef>
          </c:cat>
          <c:val>
            <c:numRef>
              <c:f>'Question 3'!$D$5:$D$193</c:f>
              <c:numCache>
                <c:formatCode>_(* #,##0.00_);_(* \(#,##0.00\);_(* "-"??_);_(@_)</c:formatCode>
                <c:ptCount val="189"/>
                <c:pt idx="0">
                  <c:v>209.91499999999999</c:v>
                </c:pt>
                <c:pt idx="1">
                  <c:v>212.96949999999998</c:v>
                </c:pt>
                <c:pt idx="2">
                  <c:v>215.15700000000001</c:v>
                </c:pt>
                <c:pt idx="3">
                  <c:v>216.56975</c:v>
                </c:pt>
                <c:pt idx="4">
                  <c:v>218.37219999999996</c:v>
                </c:pt>
                <c:pt idx="5">
                  <c:v>219.81966666666665</c:v>
                </c:pt>
                <c:pt idx="6">
                  <c:v>220.97599999999997</c:v>
                </c:pt>
                <c:pt idx="7">
                  <c:v>222.37899999999999</c:v>
                </c:pt>
                <c:pt idx="8">
                  <c:v>222.87111111111111</c:v>
                </c:pt>
                <c:pt idx="9">
                  <c:v>223.56079999999997</c:v>
                </c:pt>
                <c:pt idx="10">
                  <c:v>224.47481818181816</c:v>
                </c:pt>
                <c:pt idx="11">
                  <c:v>225.27141666666668</c:v>
                </c:pt>
                <c:pt idx="12">
                  <c:v>225.70858333333334</c:v>
                </c:pt>
                <c:pt idx="13">
                  <c:v>225.3578782051282</c:v>
                </c:pt>
                <c:pt idx="14">
                  <c:v>225.08112771203156</c:v>
                </c:pt>
                <c:pt idx="15">
                  <c:v>224.79326191018055</c:v>
                </c:pt>
                <c:pt idx="16">
                  <c:v>224.71060623169123</c:v>
                </c:pt>
                <c:pt idx="17">
                  <c:v>223.64866681143104</c:v>
                </c:pt>
                <c:pt idx="18">
                  <c:v>222.58917960967241</c:v>
                </c:pt>
                <c:pt idx="19">
                  <c:v>221.76469043895358</c:v>
                </c:pt>
                <c:pt idx="20">
                  <c:v>221.10996883296073</c:v>
                </c:pt>
                <c:pt idx="21">
                  <c:v>220.64181978173602</c:v>
                </c:pt>
                <c:pt idx="22">
                  <c:v>220.74861673839203</c:v>
                </c:pt>
                <c:pt idx="23">
                  <c:v>220.26867570171632</c:v>
                </c:pt>
                <c:pt idx="24">
                  <c:v>220.09257174760612</c:v>
                </c:pt>
                <c:pt idx="25">
                  <c:v>218.31971455566671</c:v>
                </c:pt>
                <c:pt idx="26">
                  <c:v>216.50683539325644</c:v>
                </c:pt>
                <c:pt idx="27">
                  <c:v>215.36993764044774</c:v>
                </c:pt>
                <c:pt idx="28">
                  <c:v>214.94317800345578</c:v>
                </c:pt>
                <c:pt idx="29">
                  <c:v>215.03130446446258</c:v>
                </c:pt>
                <c:pt idx="30">
                  <c:v>215.34218070069912</c:v>
                </c:pt>
                <c:pt idx="31">
                  <c:v>216.17938366982233</c:v>
                </c:pt>
                <c:pt idx="32">
                  <c:v>216.95686310523428</c:v>
                </c:pt>
                <c:pt idx="33">
                  <c:v>218.075345704429</c:v>
                </c:pt>
                <c:pt idx="34">
                  <c:v>219.22590790374761</c:v>
                </c:pt>
                <c:pt idx="35">
                  <c:v>220.17484514932491</c:v>
                </c:pt>
                <c:pt idx="36">
                  <c:v>221.07302281865955</c:v>
                </c:pt>
                <c:pt idx="37">
                  <c:v>221.81609623117347</c:v>
                </c:pt>
                <c:pt idx="38">
                  <c:v>222.15777373406988</c:v>
                </c:pt>
                <c:pt idx="39">
                  <c:v>222.80150085190527</c:v>
                </c:pt>
                <c:pt idx="40">
                  <c:v>223.39834687468908</c:v>
                </c:pt>
                <c:pt idx="41">
                  <c:v>224.03383197089076</c:v>
                </c:pt>
                <c:pt idx="42">
                  <c:v>224.33524243690758</c:v>
                </c:pt>
                <c:pt idx="43">
                  <c:v>225.09674360046026</c:v>
                </c:pt>
                <c:pt idx="44">
                  <c:v>225.61985996962022</c:v>
                </c:pt>
                <c:pt idx="45">
                  <c:v>225.10618920506326</c:v>
                </c:pt>
                <c:pt idx="46">
                  <c:v>224.37677548120737</c:v>
                </c:pt>
                <c:pt idx="47">
                  <c:v>223.9945023302524</c:v>
                </c:pt>
                <c:pt idx="48">
                  <c:v>223.43150197175203</c:v>
                </c:pt>
                <c:pt idx="49">
                  <c:v>222.9689632068671</c:v>
                </c:pt>
                <c:pt idx="50">
                  <c:v>222.45481502119523</c:v>
                </c:pt>
                <c:pt idx="51">
                  <c:v>222.41115117178057</c:v>
                </c:pt>
                <c:pt idx="52">
                  <c:v>222.39112791458356</c:v>
                </c:pt>
                <c:pt idx="53">
                  <c:v>222.33264669695532</c:v>
                </c:pt>
                <c:pt idx="54">
                  <c:v>221.33454720511605</c:v>
                </c:pt>
                <c:pt idx="55">
                  <c:v>220.56215532740589</c:v>
                </c:pt>
                <c:pt idx="56">
                  <c:v>220.50720835395884</c:v>
                </c:pt>
                <c:pt idx="57">
                  <c:v>221.71640706873441</c:v>
                </c:pt>
                <c:pt idx="58">
                  <c:v>222.63680598123682</c:v>
                </c:pt>
                <c:pt idx="59">
                  <c:v>223.15006659950808</c:v>
                </c:pt>
                <c:pt idx="60">
                  <c:v>223.72251789189144</c:v>
                </c:pt>
                <c:pt idx="61">
                  <c:v>224.05336129313892</c:v>
                </c:pt>
                <c:pt idx="62">
                  <c:v>224.50976724804062</c:v>
                </c:pt>
                <c:pt idx="63">
                  <c:v>224.93749536372667</c:v>
                </c:pt>
                <c:pt idx="64">
                  <c:v>226.09911146161488</c:v>
                </c:pt>
                <c:pt idx="65">
                  <c:v>226.03970969828953</c:v>
                </c:pt>
                <c:pt idx="66">
                  <c:v>226.07698512932191</c:v>
                </c:pt>
                <c:pt idx="67">
                  <c:v>225.93806434019547</c:v>
                </c:pt>
                <c:pt idx="68">
                  <c:v>225.99405444170387</c:v>
                </c:pt>
                <c:pt idx="69">
                  <c:v>225.25696914298018</c:v>
                </c:pt>
                <c:pt idx="70">
                  <c:v>225.25958927482938</c:v>
                </c:pt>
                <c:pt idx="71">
                  <c:v>225.84057554024025</c:v>
                </c:pt>
                <c:pt idx="72">
                  <c:v>226.25541007251098</c:v>
                </c:pt>
                <c:pt idx="73">
                  <c:v>226.37765467674006</c:v>
                </c:pt>
                <c:pt idx="74">
                  <c:v>227.05678472647236</c:v>
                </c:pt>
                <c:pt idx="75">
                  <c:v>228.02297169163046</c:v>
                </c:pt>
                <c:pt idx="76">
                  <c:v>228.52266835445653</c:v>
                </c:pt>
                <c:pt idx="77">
                  <c:v>229.0022578383863</c:v>
                </c:pt>
                <c:pt idx="78">
                  <c:v>229.84560278632688</c:v>
                </c:pt>
                <c:pt idx="79">
                  <c:v>230.78643312689198</c:v>
                </c:pt>
                <c:pt idx="80">
                  <c:v>231.48728956890861</c:v>
                </c:pt>
                <c:pt idx="81">
                  <c:v>231.29739886599958</c:v>
                </c:pt>
                <c:pt idx="82">
                  <c:v>231.10764519430734</c:v>
                </c:pt>
                <c:pt idx="83">
                  <c:v>231.0760074721062</c:v>
                </c:pt>
                <c:pt idx="84">
                  <c:v>231.35462170716679</c:v>
                </c:pt>
                <c:pt idx="85">
                  <c:v>231.63191067529496</c:v>
                </c:pt>
                <c:pt idx="86">
                  <c:v>231.31853980217267</c:v>
                </c:pt>
                <c:pt idx="87">
                  <c:v>230.41014906337688</c:v>
                </c:pt>
                <c:pt idx="88">
                  <c:v>229.18104920747274</c:v>
                </c:pt>
                <c:pt idx="89">
                  <c:v>228.00288779093847</c:v>
                </c:pt>
                <c:pt idx="90">
                  <c:v>227.22690505387101</c:v>
                </c:pt>
                <c:pt idx="91">
                  <c:v>226.45830427635238</c:v>
                </c:pt>
                <c:pt idx="92">
                  <c:v>226.53856515691356</c:v>
                </c:pt>
                <c:pt idx="93">
                  <c:v>226.56509359431149</c:v>
                </c:pt>
                <c:pt idx="94">
                  <c:v>226.16800227210973</c:v>
                </c:pt>
                <c:pt idx="95">
                  <c:v>225.83200192255438</c:v>
                </c:pt>
                <c:pt idx="96">
                  <c:v>225.68446316523833</c:v>
                </c:pt>
                <c:pt idx="97">
                  <c:v>226.03593037058627</c:v>
                </c:pt>
                <c:pt idx="98">
                  <c:v>225.83855646741915</c:v>
                </c:pt>
                <c:pt idx="99">
                  <c:v>226.13570162627775</c:v>
                </c:pt>
                <c:pt idx="100">
                  <c:v>226.42697829915809</c:v>
                </c:pt>
                <c:pt idx="101">
                  <c:v>226.78421240697992</c:v>
                </c:pt>
                <c:pt idx="102">
                  <c:v>227.01264126744454</c:v>
                </c:pt>
                <c:pt idx="103">
                  <c:v>227.41346568783769</c:v>
                </c:pt>
                <c:pt idx="104">
                  <c:v>228.21354788970882</c:v>
                </c:pt>
                <c:pt idx="105">
                  <c:v>229.2271559066767</c:v>
                </c:pt>
                <c:pt idx="106">
                  <c:v>230.06482422872645</c:v>
                </c:pt>
                <c:pt idx="107">
                  <c:v>231.14238973199932</c:v>
                </c:pt>
                <c:pt idx="108">
                  <c:v>232.40156054246097</c:v>
                </c:pt>
                <c:pt idx="109">
                  <c:v>233.93732045900543</c:v>
                </c:pt>
                <c:pt idx="110">
                  <c:v>235.29204038838921</c:v>
                </c:pt>
                <c:pt idx="111">
                  <c:v>236.44295725171395</c:v>
                </c:pt>
                <c:pt idx="112">
                  <c:v>237.38604075145025</c:v>
                </c:pt>
                <c:pt idx="113">
                  <c:v>238.78495755891944</c:v>
                </c:pt>
                <c:pt idx="114">
                  <c:v>240.125425626778</c:v>
                </c:pt>
                <c:pt idx="115">
                  <c:v>241.0628986072737</c:v>
                </c:pt>
                <c:pt idx="116">
                  <c:v>242.08214497538543</c:v>
                </c:pt>
                <c:pt idx="117">
                  <c:v>242.97073805609537</c:v>
                </c:pt>
                <c:pt idx="118">
                  <c:v>244.1697014320807</c:v>
                </c:pt>
                <c:pt idx="119">
                  <c:v>245.5592858271452</c:v>
                </c:pt>
                <c:pt idx="120">
                  <c:v>245.90062646912287</c:v>
                </c:pt>
                <c:pt idx="121">
                  <c:v>246.4568377815655</c:v>
                </c:pt>
                <c:pt idx="122">
                  <c:v>247.64978581517082</c:v>
                </c:pt>
                <c:pt idx="123">
                  <c:v>248.77904953591377</c:v>
                </c:pt>
                <c:pt idx="124">
                  <c:v>250.18488806885011</c:v>
                </c:pt>
                <c:pt idx="125">
                  <c:v>251.50044375056547</c:v>
                </c:pt>
                <c:pt idx="126">
                  <c:v>252.0863754812477</c:v>
                </c:pt>
                <c:pt idx="127">
                  <c:v>252.06124079182499</c:v>
                </c:pt>
                <c:pt idx="128">
                  <c:v>251.76643451615959</c:v>
                </c:pt>
                <c:pt idx="129">
                  <c:v>250.50729074444274</c:v>
                </c:pt>
                <c:pt idx="130">
                  <c:v>249.36663062991309</c:v>
                </c:pt>
                <c:pt idx="131">
                  <c:v>248.65345668684952</c:v>
                </c:pt>
                <c:pt idx="132">
                  <c:v>247.62123258118035</c:v>
                </c:pt>
                <c:pt idx="133">
                  <c:v>246.82319679946031</c:v>
                </c:pt>
                <c:pt idx="134">
                  <c:v>245.24885883031257</c:v>
                </c:pt>
                <c:pt idx="135">
                  <c:v>243.54026516411065</c:v>
                </c:pt>
                <c:pt idx="136">
                  <c:v>241.92237821578593</c:v>
                </c:pt>
                <c:pt idx="137">
                  <c:v>241.25878156720347</c:v>
                </c:pt>
                <c:pt idx="138">
                  <c:v>239.22035363378754</c:v>
                </c:pt>
                <c:pt idx="139">
                  <c:v>237.75983769012791</c:v>
                </c:pt>
                <c:pt idx="140">
                  <c:v>235.39617035318514</c:v>
                </c:pt>
                <c:pt idx="141">
                  <c:v>233.57891337577203</c:v>
                </c:pt>
                <c:pt idx="142">
                  <c:v>232.01508054873017</c:v>
                </c:pt>
                <c:pt idx="143">
                  <c:v>230.55660661815631</c:v>
                </c:pt>
                <c:pt idx="144">
                  <c:v>230.41066713843995</c:v>
                </c:pt>
                <c:pt idx="145">
                  <c:v>231.57794911714149</c:v>
                </c:pt>
                <c:pt idx="146">
                  <c:v>232.73472617604278</c:v>
                </c:pt>
                <c:pt idx="147">
                  <c:v>233.44153753357466</c:v>
                </c:pt>
                <c:pt idx="148">
                  <c:v>233.7953009899478</c:v>
                </c:pt>
                <c:pt idx="149">
                  <c:v>232.86679314534044</c:v>
                </c:pt>
                <c:pt idx="150">
                  <c:v>232.81713266144192</c:v>
                </c:pt>
                <c:pt idx="151">
                  <c:v>232.72449686737394</c:v>
                </c:pt>
                <c:pt idx="152">
                  <c:v>232.76134350316258</c:v>
                </c:pt>
                <c:pt idx="153">
                  <c:v>231.93344450267602</c:v>
                </c:pt>
                <c:pt idx="154">
                  <c:v>231.27445304072586</c:v>
                </c:pt>
                <c:pt idx="155">
                  <c:v>231.48146026522957</c:v>
                </c:pt>
                <c:pt idx="156">
                  <c:v>232.31046637827117</c:v>
                </c:pt>
                <c:pt idx="157">
                  <c:v>233.72885616622946</c:v>
                </c:pt>
                <c:pt idx="158">
                  <c:v>235.4013398329634</c:v>
                </c:pt>
                <c:pt idx="159">
                  <c:v>236.79651832019979</c:v>
                </c:pt>
                <c:pt idx="160">
                  <c:v>238.03859242478444</c:v>
                </c:pt>
                <c:pt idx="161">
                  <c:v>239.23727051327916</c:v>
                </c:pt>
                <c:pt idx="162">
                  <c:v>240.20845966508236</c:v>
                </c:pt>
                <c:pt idx="163">
                  <c:v>241.26869663968506</c:v>
                </c:pt>
                <c:pt idx="164">
                  <c:v>242.15658946434888</c:v>
                </c:pt>
                <c:pt idx="165">
                  <c:v>241.88019108521829</c:v>
                </c:pt>
                <c:pt idx="166">
                  <c:v>241.17554630287702</c:v>
                </c:pt>
                <c:pt idx="167">
                  <c:v>241.27776994858826</c:v>
                </c:pt>
                <c:pt idx="168">
                  <c:v>240.77811303342082</c:v>
                </c:pt>
                <c:pt idx="169">
                  <c:v>240.03224948981762</c:v>
                </c:pt>
                <c:pt idx="170">
                  <c:v>239.37190341446106</c:v>
                </c:pt>
                <c:pt idx="171">
                  <c:v>238.7500721199286</c:v>
                </c:pt>
                <c:pt idx="172">
                  <c:v>238.79929179378573</c:v>
                </c:pt>
                <c:pt idx="173">
                  <c:v>237.05786228704946</c:v>
                </c:pt>
                <c:pt idx="174">
                  <c:v>234.56280655058032</c:v>
                </c:pt>
                <c:pt idx="175">
                  <c:v>231.85775938895259</c:v>
                </c:pt>
                <c:pt idx="176">
                  <c:v>228.44579640603681</c:v>
                </c:pt>
                <c:pt idx="177">
                  <c:v>226.14490465126192</c:v>
                </c:pt>
                <c:pt idx="178">
                  <c:v>224.27645778183702</c:v>
                </c:pt>
                <c:pt idx="179">
                  <c:v>222.49392581540056</c:v>
                </c:pt>
                <c:pt idx="180">
                  <c:v>221.37793722841585</c:v>
                </c:pt>
                <c:pt idx="181">
                  <c:v>220.25825457789034</c:v>
                </c:pt>
                <c:pt idx="182">
                  <c:v>219.9523692582149</c:v>
                </c:pt>
                <c:pt idx="183">
                  <c:v>220.07200475695106</c:v>
                </c:pt>
                <c:pt idx="184">
                  <c:v>220.63785017895859</c:v>
                </c:pt>
                <c:pt idx="185">
                  <c:v>220.77510399758035</c:v>
                </c:pt>
                <c:pt idx="186">
                  <c:v>221.24816492102951</c:v>
                </c:pt>
                <c:pt idx="187">
                  <c:v>220.73306262548653</c:v>
                </c:pt>
                <c:pt idx="188">
                  <c:v>220.94797606771937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3-CD4D-98E4-1F492246B921}"/>
            </c:ext>
          </c:extLst>
        </c:ser>
        <c:ser>
          <c:idx val="2"/>
          <c:order val="2"/>
          <c:tx>
            <c:strRef>
              <c:f>'Question 3'!$E$4</c:f>
              <c:strCache>
                <c:ptCount val="1"/>
                <c:pt idx="0">
                  <c:v>26-Day EMA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'Question 3'!$A$5:$A$193</c:f>
              <c:numCache>
                <c:formatCode>dd/mm/yyyy;@</c:formatCode>
                <c:ptCount val="189"/>
                <c:pt idx="0">
                  <c:v>45471</c:v>
                </c:pt>
                <c:pt idx="1">
                  <c:v>45474</c:v>
                </c:pt>
                <c:pt idx="2">
                  <c:v>45475</c:v>
                </c:pt>
                <c:pt idx="3">
                  <c:v>45476</c:v>
                </c:pt>
                <c:pt idx="4">
                  <c:v>45478</c:v>
                </c:pt>
                <c:pt idx="5">
                  <c:v>45481</c:v>
                </c:pt>
                <c:pt idx="6">
                  <c:v>45482</c:v>
                </c:pt>
                <c:pt idx="7">
                  <c:v>45483</c:v>
                </c:pt>
                <c:pt idx="8">
                  <c:v>45484</c:v>
                </c:pt>
                <c:pt idx="9">
                  <c:v>45485</c:v>
                </c:pt>
                <c:pt idx="10">
                  <c:v>45488</c:v>
                </c:pt>
                <c:pt idx="11">
                  <c:v>45489</c:v>
                </c:pt>
                <c:pt idx="12">
                  <c:v>45490</c:v>
                </c:pt>
                <c:pt idx="13">
                  <c:v>45491</c:v>
                </c:pt>
                <c:pt idx="14">
                  <c:v>45492</c:v>
                </c:pt>
                <c:pt idx="15">
                  <c:v>45495</c:v>
                </c:pt>
                <c:pt idx="16">
                  <c:v>45496</c:v>
                </c:pt>
                <c:pt idx="17">
                  <c:v>45497</c:v>
                </c:pt>
                <c:pt idx="18">
                  <c:v>45498</c:v>
                </c:pt>
                <c:pt idx="19">
                  <c:v>45499</c:v>
                </c:pt>
                <c:pt idx="20">
                  <c:v>45502</c:v>
                </c:pt>
                <c:pt idx="21">
                  <c:v>45503</c:v>
                </c:pt>
                <c:pt idx="22">
                  <c:v>45504</c:v>
                </c:pt>
                <c:pt idx="23">
                  <c:v>45505</c:v>
                </c:pt>
                <c:pt idx="24">
                  <c:v>45506</c:v>
                </c:pt>
                <c:pt idx="25">
                  <c:v>45509</c:v>
                </c:pt>
                <c:pt idx="26">
                  <c:v>45510</c:v>
                </c:pt>
                <c:pt idx="27">
                  <c:v>45511</c:v>
                </c:pt>
                <c:pt idx="28">
                  <c:v>45512</c:v>
                </c:pt>
                <c:pt idx="29">
                  <c:v>45513</c:v>
                </c:pt>
                <c:pt idx="30">
                  <c:v>45516</c:v>
                </c:pt>
                <c:pt idx="31">
                  <c:v>45517</c:v>
                </c:pt>
                <c:pt idx="32">
                  <c:v>45518</c:v>
                </c:pt>
                <c:pt idx="33">
                  <c:v>45519</c:v>
                </c:pt>
                <c:pt idx="34">
                  <c:v>45520</c:v>
                </c:pt>
                <c:pt idx="35">
                  <c:v>45523</c:v>
                </c:pt>
                <c:pt idx="36">
                  <c:v>45524</c:v>
                </c:pt>
                <c:pt idx="37">
                  <c:v>45525</c:v>
                </c:pt>
                <c:pt idx="38">
                  <c:v>45526</c:v>
                </c:pt>
                <c:pt idx="39">
                  <c:v>45527</c:v>
                </c:pt>
                <c:pt idx="40">
                  <c:v>45530</c:v>
                </c:pt>
                <c:pt idx="41">
                  <c:v>45531</c:v>
                </c:pt>
                <c:pt idx="42">
                  <c:v>45532</c:v>
                </c:pt>
                <c:pt idx="43">
                  <c:v>45533</c:v>
                </c:pt>
                <c:pt idx="44">
                  <c:v>45534</c:v>
                </c:pt>
                <c:pt idx="45">
                  <c:v>45538</c:v>
                </c:pt>
                <c:pt idx="46">
                  <c:v>45539</c:v>
                </c:pt>
                <c:pt idx="47">
                  <c:v>45540</c:v>
                </c:pt>
                <c:pt idx="48">
                  <c:v>45541</c:v>
                </c:pt>
                <c:pt idx="49">
                  <c:v>45544</c:v>
                </c:pt>
                <c:pt idx="50">
                  <c:v>45545</c:v>
                </c:pt>
                <c:pt idx="51">
                  <c:v>45546</c:v>
                </c:pt>
                <c:pt idx="52">
                  <c:v>45547</c:v>
                </c:pt>
                <c:pt idx="53">
                  <c:v>45548</c:v>
                </c:pt>
                <c:pt idx="54">
                  <c:v>45551</c:v>
                </c:pt>
                <c:pt idx="55">
                  <c:v>45552</c:v>
                </c:pt>
                <c:pt idx="56">
                  <c:v>45553</c:v>
                </c:pt>
                <c:pt idx="57">
                  <c:v>45554</c:v>
                </c:pt>
                <c:pt idx="58">
                  <c:v>45555</c:v>
                </c:pt>
                <c:pt idx="59">
                  <c:v>45558</c:v>
                </c:pt>
                <c:pt idx="60">
                  <c:v>45559</c:v>
                </c:pt>
                <c:pt idx="61">
                  <c:v>45560</c:v>
                </c:pt>
                <c:pt idx="62">
                  <c:v>45561</c:v>
                </c:pt>
                <c:pt idx="63">
                  <c:v>45562</c:v>
                </c:pt>
                <c:pt idx="64">
                  <c:v>45565</c:v>
                </c:pt>
                <c:pt idx="65">
                  <c:v>45566</c:v>
                </c:pt>
                <c:pt idx="66">
                  <c:v>45567</c:v>
                </c:pt>
                <c:pt idx="67">
                  <c:v>45568</c:v>
                </c:pt>
                <c:pt idx="68">
                  <c:v>45569</c:v>
                </c:pt>
                <c:pt idx="69">
                  <c:v>45572</c:v>
                </c:pt>
                <c:pt idx="70">
                  <c:v>45573</c:v>
                </c:pt>
                <c:pt idx="71">
                  <c:v>45574</c:v>
                </c:pt>
                <c:pt idx="72">
                  <c:v>45575</c:v>
                </c:pt>
                <c:pt idx="73">
                  <c:v>45576</c:v>
                </c:pt>
                <c:pt idx="74">
                  <c:v>45579</c:v>
                </c:pt>
                <c:pt idx="75">
                  <c:v>45580</c:v>
                </c:pt>
                <c:pt idx="76">
                  <c:v>45581</c:v>
                </c:pt>
                <c:pt idx="77">
                  <c:v>45582</c:v>
                </c:pt>
                <c:pt idx="78">
                  <c:v>45583</c:v>
                </c:pt>
                <c:pt idx="79">
                  <c:v>45586</c:v>
                </c:pt>
                <c:pt idx="80">
                  <c:v>45587</c:v>
                </c:pt>
                <c:pt idx="81">
                  <c:v>45588</c:v>
                </c:pt>
                <c:pt idx="82">
                  <c:v>45589</c:v>
                </c:pt>
                <c:pt idx="83">
                  <c:v>45590</c:v>
                </c:pt>
                <c:pt idx="84">
                  <c:v>45593</c:v>
                </c:pt>
                <c:pt idx="85">
                  <c:v>45594</c:v>
                </c:pt>
                <c:pt idx="86">
                  <c:v>45595</c:v>
                </c:pt>
                <c:pt idx="87">
                  <c:v>45596</c:v>
                </c:pt>
                <c:pt idx="88">
                  <c:v>45597</c:v>
                </c:pt>
                <c:pt idx="89">
                  <c:v>45600</c:v>
                </c:pt>
                <c:pt idx="90">
                  <c:v>45601</c:v>
                </c:pt>
                <c:pt idx="91">
                  <c:v>45602</c:v>
                </c:pt>
                <c:pt idx="92">
                  <c:v>45603</c:v>
                </c:pt>
                <c:pt idx="93">
                  <c:v>45604</c:v>
                </c:pt>
                <c:pt idx="94">
                  <c:v>45607</c:v>
                </c:pt>
                <c:pt idx="95">
                  <c:v>45608</c:v>
                </c:pt>
                <c:pt idx="96">
                  <c:v>45609</c:v>
                </c:pt>
                <c:pt idx="97">
                  <c:v>45610</c:v>
                </c:pt>
                <c:pt idx="98">
                  <c:v>45611</c:v>
                </c:pt>
                <c:pt idx="99">
                  <c:v>45614</c:v>
                </c:pt>
                <c:pt idx="100">
                  <c:v>45615</c:v>
                </c:pt>
                <c:pt idx="101">
                  <c:v>45616</c:v>
                </c:pt>
                <c:pt idx="102">
                  <c:v>45617</c:v>
                </c:pt>
                <c:pt idx="103">
                  <c:v>45618</c:v>
                </c:pt>
                <c:pt idx="104">
                  <c:v>45621</c:v>
                </c:pt>
                <c:pt idx="105">
                  <c:v>45622</c:v>
                </c:pt>
                <c:pt idx="106">
                  <c:v>45623</c:v>
                </c:pt>
                <c:pt idx="107">
                  <c:v>45625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45635</c:v>
                </c:pt>
                <c:pt idx="114">
                  <c:v>45636</c:v>
                </c:pt>
                <c:pt idx="115">
                  <c:v>45637</c:v>
                </c:pt>
                <c:pt idx="116">
                  <c:v>45638</c:v>
                </c:pt>
                <c:pt idx="117">
                  <c:v>45639</c:v>
                </c:pt>
                <c:pt idx="118">
                  <c:v>45642</c:v>
                </c:pt>
                <c:pt idx="119">
                  <c:v>45643</c:v>
                </c:pt>
                <c:pt idx="120">
                  <c:v>45644</c:v>
                </c:pt>
                <c:pt idx="121">
                  <c:v>45645</c:v>
                </c:pt>
                <c:pt idx="122">
                  <c:v>45646</c:v>
                </c:pt>
                <c:pt idx="123">
                  <c:v>45649</c:v>
                </c:pt>
                <c:pt idx="124">
                  <c:v>45650</c:v>
                </c:pt>
                <c:pt idx="125">
                  <c:v>45652</c:v>
                </c:pt>
                <c:pt idx="126">
                  <c:v>45653</c:v>
                </c:pt>
                <c:pt idx="127">
                  <c:v>45656</c:v>
                </c:pt>
                <c:pt idx="128">
                  <c:v>45657</c:v>
                </c:pt>
                <c:pt idx="129">
                  <c:v>45659</c:v>
                </c:pt>
                <c:pt idx="130">
                  <c:v>45660</c:v>
                </c:pt>
                <c:pt idx="131">
                  <c:v>45663</c:v>
                </c:pt>
                <c:pt idx="132">
                  <c:v>45664</c:v>
                </c:pt>
                <c:pt idx="133">
                  <c:v>45665</c:v>
                </c:pt>
                <c:pt idx="134">
                  <c:v>45667</c:v>
                </c:pt>
                <c:pt idx="135">
                  <c:v>45670</c:v>
                </c:pt>
                <c:pt idx="136">
                  <c:v>45671</c:v>
                </c:pt>
                <c:pt idx="137">
                  <c:v>45672</c:v>
                </c:pt>
                <c:pt idx="138">
                  <c:v>45673</c:v>
                </c:pt>
                <c:pt idx="139">
                  <c:v>45674</c:v>
                </c:pt>
                <c:pt idx="140">
                  <c:v>45678</c:v>
                </c:pt>
                <c:pt idx="141">
                  <c:v>45679</c:v>
                </c:pt>
                <c:pt idx="142">
                  <c:v>45680</c:v>
                </c:pt>
                <c:pt idx="143">
                  <c:v>45681</c:v>
                </c:pt>
                <c:pt idx="144">
                  <c:v>45684</c:v>
                </c:pt>
                <c:pt idx="145">
                  <c:v>45685</c:v>
                </c:pt>
                <c:pt idx="146">
                  <c:v>45686</c:v>
                </c:pt>
                <c:pt idx="147">
                  <c:v>45687</c:v>
                </c:pt>
                <c:pt idx="148">
                  <c:v>45688</c:v>
                </c:pt>
                <c:pt idx="149">
                  <c:v>45691</c:v>
                </c:pt>
                <c:pt idx="150">
                  <c:v>45692</c:v>
                </c:pt>
                <c:pt idx="151">
                  <c:v>45693</c:v>
                </c:pt>
                <c:pt idx="152">
                  <c:v>45694</c:v>
                </c:pt>
                <c:pt idx="153">
                  <c:v>45695</c:v>
                </c:pt>
                <c:pt idx="154">
                  <c:v>45698</c:v>
                </c:pt>
                <c:pt idx="155">
                  <c:v>45699</c:v>
                </c:pt>
                <c:pt idx="156">
                  <c:v>45700</c:v>
                </c:pt>
                <c:pt idx="157">
                  <c:v>45701</c:v>
                </c:pt>
                <c:pt idx="158">
                  <c:v>45702</c:v>
                </c:pt>
                <c:pt idx="159">
                  <c:v>45706</c:v>
                </c:pt>
                <c:pt idx="160">
                  <c:v>45707</c:v>
                </c:pt>
                <c:pt idx="161">
                  <c:v>45708</c:v>
                </c:pt>
                <c:pt idx="162">
                  <c:v>45709</c:v>
                </c:pt>
                <c:pt idx="163">
                  <c:v>45712</c:v>
                </c:pt>
                <c:pt idx="164">
                  <c:v>45713</c:v>
                </c:pt>
                <c:pt idx="165">
                  <c:v>45714</c:v>
                </c:pt>
                <c:pt idx="166">
                  <c:v>45715</c:v>
                </c:pt>
                <c:pt idx="167">
                  <c:v>45716</c:v>
                </c:pt>
                <c:pt idx="168">
                  <c:v>45719</c:v>
                </c:pt>
                <c:pt idx="169">
                  <c:v>45720</c:v>
                </c:pt>
                <c:pt idx="170">
                  <c:v>45721</c:v>
                </c:pt>
                <c:pt idx="171">
                  <c:v>45722</c:v>
                </c:pt>
                <c:pt idx="172">
                  <c:v>45723</c:v>
                </c:pt>
                <c:pt idx="173">
                  <c:v>45726</c:v>
                </c:pt>
                <c:pt idx="174">
                  <c:v>45727</c:v>
                </c:pt>
                <c:pt idx="175">
                  <c:v>45728</c:v>
                </c:pt>
                <c:pt idx="176">
                  <c:v>45729</c:v>
                </c:pt>
                <c:pt idx="177">
                  <c:v>45730</c:v>
                </c:pt>
                <c:pt idx="178">
                  <c:v>45733</c:v>
                </c:pt>
                <c:pt idx="179">
                  <c:v>45734</c:v>
                </c:pt>
                <c:pt idx="180">
                  <c:v>45735</c:v>
                </c:pt>
                <c:pt idx="181">
                  <c:v>45736</c:v>
                </c:pt>
                <c:pt idx="182">
                  <c:v>45737</c:v>
                </c:pt>
                <c:pt idx="183">
                  <c:v>45740</c:v>
                </c:pt>
                <c:pt idx="184">
                  <c:v>45741</c:v>
                </c:pt>
                <c:pt idx="185">
                  <c:v>45742</c:v>
                </c:pt>
                <c:pt idx="186">
                  <c:v>45743</c:v>
                </c:pt>
                <c:pt idx="187">
                  <c:v>45744</c:v>
                </c:pt>
                <c:pt idx="188">
                  <c:v>45747</c:v>
                </c:pt>
              </c:numCache>
            </c:numRef>
          </c:cat>
          <c:val>
            <c:numRef>
              <c:f>'Question 3'!$E$5:$E$193</c:f>
              <c:numCache>
                <c:formatCode>_(* #,##0.00_);_(* \(#,##0.00\);_(* "-"??_);_(@_)</c:formatCode>
                <c:ptCount val="189"/>
                <c:pt idx="0">
                  <c:v>209.91499999999999</c:v>
                </c:pt>
                <c:pt idx="1">
                  <c:v>212.96949999999998</c:v>
                </c:pt>
                <c:pt idx="2">
                  <c:v>215.15700000000001</c:v>
                </c:pt>
                <c:pt idx="3">
                  <c:v>216.56975</c:v>
                </c:pt>
                <c:pt idx="4">
                  <c:v>218.37219999999996</c:v>
                </c:pt>
                <c:pt idx="5">
                  <c:v>219.81966666666665</c:v>
                </c:pt>
                <c:pt idx="6">
                  <c:v>220.97599999999997</c:v>
                </c:pt>
                <c:pt idx="7">
                  <c:v>222.37899999999999</c:v>
                </c:pt>
                <c:pt idx="8">
                  <c:v>222.87111111111111</c:v>
                </c:pt>
                <c:pt idx="9">
                  <c:v>223.56079999999997</c:v>
                </c:pt>
                <c:pt idx="10">
                  <c:v>224.47481818181816</c:v>
                </c:pt>
                <c:pt idx="11">
                  <c:v>225.27141666666668</c:v>
                </c:pt>
                <c:pt idx="12">
                  <c:v>225.48999999999998</c:v>
                </c:pt>
                <c:pt idx="13">
                  <c:v>225.34278571428572</c:v>
                </c:pt>
                <c:pt idx="14">
                  <c:v>225.22386666666668</c:v>
                </c:pt>
                <c:pt idx="15">
                  <c:v>225.09800000000001</c:v>
                </c:pt>
                <c:pt idx="16">
                  <c:v>225.04847058823529</c:v>
                </c:pt>
                <c:pt idx="17">
                  <c:v>224.64622222222224</c:v>
                </c:pt>
                <c:pt idx="18">
                  <c:v>224.23126315789474</c:v>
                </c:pt>
                <c:pt idx="19">
                  <c:v>223.88119999999998</c:v>
                </c:pt>
                <c:pt idx="20">
                  <c:v>223.5777619047619</c:v>
                </c:pt>
                <c:pt idx="21">
                  <c:v>223.32727272727271</c:v>
                </c:pt>
                <c:pt idx="22">
                  <c:v>223.24069565217391</c:v>
                </c:pt>
                <c:pt idx="23">
                  <c:v>223.00687500000001</c:v>
                </c:pt>
                <c:pt idx="24">
                  <c:v>222.85155999999998</c:v>
                </c:pt>
                <c:pt idx="25">
                  <c:v>222.30223076923079</c:v>
                </c:pt>
                <c:pt idx="26">
                  <c:v>221.13436182336184</c:v>
                </c:pt>
                <c:pt idx="27">
                  <c:v>220.24418687348319</c:v>
                </c:pt>
                <c:pt idx="28">
                  <c:v>219.67765451248442</c:v>
                </c:pt>
                <c:pt idx="29">
                  <c:v>219.36938380785594</c:v>
                </c:pt>
                <c:pt idx="30">
                  <c:v>219.19772574801476</c:v>
                </c:pt>
                <c:pt idx="31">
                  <c:v>219.31522754445811</c:v>
                </c:pt>
                <c:pt idx="32">
                  <c:v>219.45728476338715</c:v>
                </c:pt>
                <c:pt idx="33">
                  <c:v>219.81059700313625</c:v>
                </c:pt>
                <c:pt idx="34">
                  <c:v>220.2360342621632</c:v>
                </c:pt>
                <c:pt idx="35">
                  <c:v>220.61810579829927</c:v>
                </c:pt>
                <c:pt idx="36">
                  <c:v>221.01772759101783</c:v>
                </c:pt>
                <c:pt idx="37">
                  <c:v>221.37959962131279</c:v>
                </c:pt>
                <c:pt idx="38">
                  <c:v>221.57644409380813</c:v>
                </c:pt>
                <c:pt idx="39">
                  <c:v>221.92944823500753</c:v>
                </c:pt>
                <c:pt idx="40">
                  <c:v>222.28141503241437</c:v>
                </c:pt>
                <c:pt idx="41">
                  <c:v>222.67012503001331</c:v>
                </c:pt>
                <c:pt idx="42">
                  <c:v>222.91626391667899</c:v>
                </c:pt>
                <c:pt idx="43">
                  <c:v>223.38802214507314</c:v>
                </c:pt>
                <c:pt idx="44">
                  <c:v>223.76646494914181</c:v>
                </c:pt>
                <c:pt idx="45">
                  <c:v>223.65643050846464</c:v>
                </c:pt>
                <c:pt idx="46">
                  <c:v>223.41262084117096</c:v>
                </c:pt>
                <c:pt idx="47">
                  <c:v>223.29998226034348</c:v>
                </c:pt>
                <c:pt idx="48">
                  <c:v>223.08035394476249</c:v>
                </c:pt>
                <c:pt idx="49">
                  <c:v>222.88366105996528</c:v>
                </c:pt>
                <c:pt idx="50">
                  <c:v>222.64242690737527</c:v>
                </c:pt>
                <c:pt idx="51">
                  <c:v>222.60750639571785</c:v>
                </c:pt>
                <c:pt idx="52">
                  <c:v>222.58332073677579</c:v>
                </c:pt>
                <c:pt idx="53">
                  <c:v>222.54092660812574</c:v>
                </c:pt>
                <c:pt idx="54">
                  <c:v>222.04493204456088</c:v>
                </c:pt>
                <c:pt idx="55">
                  <c:v>221.62041855977859</c:v>
                </c:pt>
                <c:pt idx="56">
                  <c:v>221.51557274053573</c:v>
                </c:pt>
                <c:pt idx="57">
                  <c:v>222.02308587086642</c:v>
                </c:pt>
                <c:pt idx="58">
                  <c:v>222.44352395450596</c:v>
                </c:pt>
                <c:pt idx="59">
                  <c:v>222.70496662454255</c:v>
                </c:pt>
                <c:pt idx="60">
                  <c:v>223.01356168939125</c:v>
                </c:pt>
                <c:pt idx="61">
                  <c:v>223.22537193462153</c:v>
                </c:pt>
                <c:pt idx="62">
                  <c:v>223.50645549501994</c:v>
                </c:pt>
                <c:pt idx="63">
                  <c:v>223.78671805094439</c:v>
                </c:pt>
                <c:pt idx="64">
                  <c:v>224.43125745457814</c:v>
                </c:pt>
                <c:pt idx="65">
                  <c:v>224.52620134683161</c:v>
                </c:pt>
                <c:pt idx="66">
                  <c:v>224.65626050632557</c:v>
                </c:pt>
                <c:pt idx="67">
                  <c:v>224.69461157993109</c:v>
                </c:pt>
                <c:pt idx="68">
                  <c:v>224.81367738882508</c:v>
                </c:pt>
                <c:pt idx="69">
                  <c:v>224.54621980446768</c:v>
                </c:pt>
                <c:pt idx="70">
                  <c:v>224.60012944858119</c:v>
                </c:pt>
                <c:pt idx="71">
                  <c:v>224.92871245238999</c:v>
                </c:pt>
                <c:pt idx="72">
                  <c:v>225.19599301147221</c:v>
                </c:pt>
                <c:pt idx="73">
                  <c:v>225.33332686247428</c:v>
                </c:pt>
                <c:pt idx="74">
                  <c:v>225.73767302080952</c:v>
                </c:pt>
                <c:pt idx="75">
                  <c:v>226.3005861303792</c:v>
                </c:pt>
                <c:pt idx="76">
                  <c:v>226.6687649355363</c:v>
                </c:pt>
                <c:pt idx="77">
                  <c:v>227.03700456994102</c:v>
                </c:pt>
                <c:pt idx="78">
                  <c:v>227.58863386105651</c:v>
                </c:pt>
                <c:pt idx="79">
                  <c:v>228.20880913060788</c:v>
                </c:pt>
                <c:pt idx="80">
                  <c:v>228.73719363945173</c:v>
                </c:pt>
                <c:pt idx="81">
                  <c:v>228.84947559208493</c:v>
                </c:pt>
                <c:pt idx="82">
                  <c:v>228.9394403630416</c:v>
                </c:pt>
                <c:pt idx="83">
                  <c:v>229.08481515096443</c:v>
                </c:pt>
                <c:pt idx="84">
                  <c:v>229.36645847311522</c:v>
                </c:pt>
                <c:pt idx="85">
                  <c:v>229.64723932695853</c:v>
                </c:pt>
                <c:pt idx="86">
                  <c:v>229.64336974718381</c:v>
                </c:pt>
                <c:pt idx="87">
                  <c:v>229.33008309924426</c:v>
                </c:pt>
                <c:pt idx="88">
                  <c:v>228.81829916596692</c:v>
                </c:pt>
                <c:pt idx="89">
                  <c:v>228.27790663515455</c:v>
                </c:pt>
                <c:pt idx="90">
                  <c:v>227.88391355106904</c:v>
                </c:pt>
                <c:pt idx="91">
                  <c:v>227.46517921395281</c:v>
                </c:pt>
                <c:pt idx="92">
                  <c:v>227.42924001291928</c:v>
                </c:pt>
                <c:pt idx="93">
                  <c:v>227.37603704899934</c:v>
                </c:pt>
                <c:pt idx="94">
                  <c:v>227.12477504536974</c:v>
                </c:pt>
                <c:pt idx="95">
                  <c:v>226.89212504200901</c:v>
                </c:pt>
                <c:pt idx="96">
                  <c:v>226.74256022408241</c:v>
                </c:pt>
                <c:pt idx="97">
                  <c:v>226.83340761489112</c:v>
                </c:pt>
                <c:pt idx="98">
                  <c:v>226.67930334712139</c:v>
                </c:pt>
                <c:pt idx="99">
                  <c:v>226.76009569177907</c:v>
                </c:pt>
                <c:pt idx="100">
                  <c:v>226.85408860349915</c:v>
                </c:pt>
                <c:pt idx="101">
                  <c:v>226.99445241064737</c:v>
                </c:pt>
                <c:pt idx="102">
                  <c:v>227.088863343192</c:v>
                </c:pt>
                <c:pt idx="103">
                  <c:v>227.27620679925187</c:v>
                </c:pt>
                <c:pt idx="104">
                  <c:v>227.67159888819617</c:v>
                </c:pt>
                <c:pt idx="105">
                  <c:v>228.19977674832978</c:v>
                </c:pt>
                <c:pt idx="106">
                  <c:v>228.67920069289795</c:v>
                </c:pt>
                <c:pt idx="107">
                  <c:v>229.30066730823884</c:v>
                </c:pt>
                <c:pt idx="108">
                  <c:v>230.04335861873966</c:v>
                </c:pt>
                <c:pt idx="109">
                  <c:v>230.95748020253671</c:v>
                </c:pt>
                <c:pt idx="110">
                  <c:v>231.83048166901548</c:v>
                </c:pt>
                <c:pt idx="111">
                  <c:v>232.64103858242174</c:v>
                </c:pt>
                <c:pt idx="112">
                  <c:v>233.37673942816829</c:v>
                </c:pt>
                <c:pt idx="113">
                  <c:v>234.34727724830398</c:v>
                </c:pt>
                <c:pt idx="114">
                  <c:v>235.32140485954073</c:v>
                </c:pt>
                <c:pt idx="115">
                  <c:v>236.12863412920439</c:v>
                </c:pt>
                <c:pt idx="116">
                  <c:v>236.98488345296701</c:v>
                </c:pt>
                <c:pt idx="117">
                  <c:v>237.79029949348796</c:v>
                </c:pt>
                <c:pt idx="118">
                  <c:v>238.75131434582218</c:v>
                </c:pt>
                <c:pt idx="119">
                  <c:v>239.8217355053909</c:v>
                </c:pt>
                <c:pt idx="120">
                  <c:v>240.41108843091752</c:v>
                </c:pt>
                <c:pt idx="121">
                  <c:v>241.08552632492362</c:v>
                </c:pt>
                <c:pt idx="122">
                  <c:v>242.05778363418852</c:v>
                </c:pt>
                <c:pt idx="123">
                  <c:v>243.01572558721159</c:v>
                </c:pt>
                <c:pt idx="124">
                  <c:v>244.11952369186258</c:v>
                </c:pt>
                <c:pt idx="125">
                  <c:v>245.20222564061351</c:v>
                </c:pt>
                <c:pt idx="126">
                  <c:v>245.95087559316065</c:v>
                </c:pt>
                <c:pt idx="127">
                  <c:v>246.39325517885246</c:v>
                </c:pt>
                <c:pt idx="128">
                  <c:v>246.67116220264117</c:v>
                </c:pt>
                <c:pt idx="129">
                  <c:v>246.4423353728159</c:v>
                </c:pt>
                <c:pt idx="130">
                  <c:v>246.19423645631102</c:v>
                </c:pt>
                <c:pt idx="131">
                  <c:v>246.08584857065836</c:v>
                </c:pt>
                <c:pt idx="132">
                  <c:v>245.7790449728318</c:v>
                </c:pt>
                <c:pt idx="133">
                  <c:v>245.53126386373316</c:v>
                </c:pt>
                <c:pt idx="134">
                  <c:v>244.86894802197514</c:v>
                </c:pt>
                <c:pt idx="135">
                  <c:v>244.07443335368069</c:v>
                </c:pt>
                <c:pt idx="136">
                  <c:v>243.25588273488952</c:v>
                </c:pt>
                <c:pt idx="137">
                  <c:v>242.83759512489772</c:v>
                </c:pt>
                <c:pt idx="138">
                  <c:v>241.73918067120158</c:v>
                </c:pt>
                <c:pt idx="139">
                  <c:v>240.84938951037182</c:v>
                </c:pt>
                <c:pt idx="140">
                  <c:v>239.48247176886281</c:v>
                </c:pt>
                <c:pt idx="141">
                  <c:v>238.3048071933915</c:v>
                </c:pt>
                <c:pt idx="142">
                  <c:v>237.20178443832546</c:v>
                </c:pt>
                <c:pt idx="143">
                  <c:v>236.11535596141246</c:v>
                </c:pt>
                <c:pt idx="144">
                  <c:v>235.63332959390044</c:v>
                </c:pt>
                <c:pt idx="145">
                  <c:v>235.80849036472264</c:v>
                </c:pt>
                <c:pt idx="146">
                  <c:v>236.0520836710395</c:v>
                </c:pt>
                <c:pt idx="147">
                  <c:v>236.1466700657773</c:v>
                </c:pt>
                <c:pt idx="148">
                  <c:v>236.11662043127527</c:v>
                </c:pt>
                <c:pt idx="149">
                  <c:v>235.49761151044007</c:v>
                </c:pt>
                <c:pt idx="150">
                  <c:v>235.27882547262971</c:v>
                </c:pt>
                <c:pt idx="151">
                  <c:v>235.05187543762011</c:v>
                </c:pt>
                <c:pt idx="152">
                  <c:v>234.89721799779639</c:v>
                </c:pt>
                <c:pt idx="153">
                  <c:v>234.34038703499667</c:v>
                </c:pt>
                <c:pt idx="154">
                  <c:v>233.8448028101821</c:v>
                </c:pt>
                <c:pt idx="155">
                  <c:v>233.75407667609454</c:v>
                </c:pt>
                <c:pt idx="156">
                  <c:v>233.98488581119864</c:v>
                </c:pt>
                <c:pt idx="157">
                  <c:v>234.54378315851724</c:v>
                </c:pt>
                <c:pt idx="158">
                  <c:v>235.28868810973819</c:v>
                </c:pt>
                <c:pt idx="159">
                  <c:v>235.96878528679463</c:v>
                </c:pt>
                <c:pt idx="160">
                  <c:v>236.62813452480984</c:v>
                </c:pt>
                <c:pt idx="161">
                  <c:v>237.30975418963874</c:v>
                </c:pt>
                <c:pt idx="162">
                  <c:v>237.92014276818401</c:v>
                </c:pt>
                <c:pt idx="163">
                  <c:v>238.60013219276297</c:v>
                </c:pt>
                <c:pt idx="164">
                  <c:v>239.22530758589164</c:v>
                </c:pt>
                <c:pt idx="165">
                  <c:v>239.30935887582561</c:v>
                </c:pt>
                <c:pt idx="166">
                  <c:v>239.16051747761631</c:v>
                </c:pt>
                <c:pt idx="167">
                  <c:v>239.35899766445954</c:v>
                </c:pt>
                <c:pt idx="168">
                  <c:v>239.26055339301809</c:v>
                </c:pt>
                <c:pt idx="169">
                  <c:v>239.013845734276</c:v>
                </c:pt>
                <c:pt idx="170">
                  <c:v>238.77133864284815</c:v>
                </c:pt>
                <c:pt idx="171">
                  <c:v>238.51642466930383</c:v>
                </c:pt>
                <c:pt idx="172">
                  <c:v>238.55743024935541</c:v>
                </c:pt>
                <c:pt idx="173">
                  <c:v>237.73687986051425</c:v>
                </c:pt>
                <c:pt idx="174">
                  <c:v>236.48525913010579</c:v>
                </c:pt>
                <c:pt idx="175">
                  <c:v>235.04042512046831</c:v>
                </c:pt>
                <c:pt idx="176">
                  <c:v>233.16187511154473</c:v>
                </c:pt>
                <c:pt idx="177">
                  <c:v>231.70469917735625</c:v>
                </c:pt>
                <c:pt idx="178">
                  <c:v>230.39323997903355</c:v>
                </c:pt>
                <c:pt idx="179">
                  <c:v>229.08188886947551</c:v>
                </c:pt>
                <c:pt idx="180">
                  <c:v>228.05656376803287</c:v>
                </c:pt>
                <c:pt idx="181">
                  <c:v>227.02274422966008</c:v>
                </c:pt>
                <c:pt idx="182">
                  <c:v>226.3743928052408</c:v>
                </c:pt>
                <c:pt idx="183">
                  <c:v>225.95628963448223</c:v>
                </c:pt>
                <c:pt idx="184">
                  <c:v>225.79286077266875</c:v>
                </c:pt>
                <c:pt idx="185">
                  <c:v>225.47709330802661</c:v>
                </c:pt>
                <c:pt idx="186">
                  <c:v>225.35656787780241</c:v>
                </c:pt>
                <c:pt idx="187">
                  <c:v>224.8042295164837</c:v>
                </c:pt>
                <c:pt idx="188">
                  <c:v>224.60613844118862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B3-CD4D-98E4-1F492246B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40176"/>
        <c:axId val="155710720"/>
      </c:lineChart>
      <c:dateAx>
        <c:axId val="155540176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10720"/>
        <c:crosses val="autoZero"/>
        <c:auto val="1"/>
        <c:lblOffset val="100"/>
        <c:baseTimeUnit val="days"/>
      </c:dateAx>
      <c:valAx>
        <c:axId val="15571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4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'Question 3'!$AN$2</c:f>
              <c:strCache>
                <c:ptCount val="1"/>
                <c:pt idx="0">
                  <c:v>14-Day RSI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'Question 3'!$AF$3:$AF$191</c:f>
              <c:numCache>
                <c:formatCode>dd/mm/yyyy;@</c:formatCode>
                <c:ptCount val="189"/>
                <c:pt idx="0">
                  <c:v>45471</c:v>
                </c:pt>
                <c:pt idx="1">
                  <c:v>45474</c:v>
                </c:pt>
                <c:pt idx="2">
                  <c:v>45475</c:v>
                </c:pt>
                <c:pt idx="3">
                  <c:v>45476</c:v>
                </c:pt>
                <c:pt idx="4">
                  <c:v>45478</c:v>
                </c:pt>
                <c:pt idx="5">
                  <c:v>45481</c:v>
                </c:pt>
                <c:pt idx="6">
                  <c:v>45482</c:v>
                </c:pt>
                <c:pt idx="7">
                  <c:v>45483</c:v>
                </c:pt>
                <c:pt idx="8">
                  <c:v>45484</c:v>
                </c:pt>
                <c:pt idx="9">
                  <c:v>45485</c:v>
                </c:pt>
                <c:pt idx="10">
                  <c:v>45488</c:v>
                </c:pt>
                <c:pt idx="11">
                  <c:v>45489</c:v>
                </c:pt>
                <c:pt idx="12">
                  <c:v>45490</c:v>
                </c:pt>
                <c:pt idx="13">
                  <c:v>45491</c:v>
                </c:pt>
                <c:pt idx="14">
                  <c:v>45492</c:v>
                </c:pt>
                <c:pt idx="15">
                  <c:v>45495</c:v>
                </c:pt>
                <c:pt idx="16">
                  <c:v>45496</c:v>
                </c:pt>
                <c:pt idx="17">
                  <c:v>45497</c:v>
                </c:pt>
                <c:pt idx="18">
                  <c:v>45498</c:v>
                </c:pt>
                <c:pt idx="19">
                  <c:v>45499</c:v>
                </c:pt>
                <c:pt idx="20">
                  <c:v>45502</c:v>
                </c:pt>
                <c:pt idx="21">
                  <c:v>45503</c:v>
                </c:pt>
                <c:pt idx="22">
                  <c:v>45504</c:v>
                </c:pt>
                <c:pt idx="23">
                  <c:v>45505</c:v>
                </c:pt>
                <c:pt idx="24">
                  <c:v>45506</c:v>
                </c:pt>
                <c:pt idx="25">
                  <c:v>45509</c:v>
                </c:pt>
                <c:pt idx="26">
                  <c:v>45510</c:v>
                </c:pt>
                <c:pt idx="27">
                  <c:v>45511</c:v>
                </c:pt>
                <c:pt idx="28">
                  <c:v>45512</c:v>
                </c:pt>
                <c:pt idx="29">
                  <c:v>45513</c:v>
                </c:pt>
                <c:pt idx="30">
                  <c:v>45516</c:v>
                </c:pt>
                <c:pt idx="31">
                  <c:v>45517</c:v>
                </c:pt>
                <c:pt idx="32">
                  <c:v>45518</c:v>
                </c:pt>
                <c:pt idx="33">
                  <c:v>45519</c:v>
                </c:pt>
                <c:pt idx="34">
                  <c:v>45520</c:v>
                </c:pt>
                <c:pt idx="35">
                  <c:v>45523</c:v>
                </c:pt>
                <c:pt idx="36">
                  <c:v>45524</c:v>
                </c:pt>
                <c:pt idx="37">
                  <c:v>45525</c:v>
                </c:pt>
                <c:pt idx="38">
                  <c:v>45526</c:v>
                </c:pt>
                <c:pt idx="39">
                  <c:v>45527</c:v>
                </c:pt>
                <c:pt idx="40">
                  <c:v>45530</c:v>
                </c:pt>
                <c:pt idx="41">
                  <c:v>45531</c:v>
                </c:pt>
                <c:pt idx="42">
                  <c:v>45532</c:v>
                </c:pt>
                <c:pt idx="43">
                  <c:v>45533</c:v>
                </c:pt>
                <c:pt idx="44">
                  <c:v>45534</c:v>
                </c:pt>
                <c:pt idx="45">
                  <c:v>45538</c:v>
                </c:pt>
                <c:pt idx="46">
                  <c:v>45539</c:v>
                </c:pt>
                <c:pt idx="47">
                  <c:v>45540</c:v>
                </c:pt>
                <c:pt idx="48">
                  <c:v>45541</c:v>
                </c:pt>
                <c:pt idx="49">
                  <c:v>45544</c:v>
                </c:pt>
                <c:pt idx="50">
                  <c:v>45545</c:v>
                </c:pt>
                <c:pt idx="51">
                  <c:v>45546</c:v>
                </c:pt>
                <c:pt idx="52">
                  <c:v>45547</c:v>
                </c:pt>
                <c:pt idx="53">
                  <c:v>45548</c:v>
                </c:pt>
                <c:pt idx="54">
                  <c:v>45551</c:v>
                </c:pt>
                <c:pt idx="55">
                  <c:v>45552</c:v>
                </c:pt>
                <c:pt idx="56">
                  <c:v>45553</c:v>
                </c:pt>
                <c:pt idx="57">
                  <c:v>45554</c:v>
                </c:pt>
                <c:pt idx="58">
                  <c:v>45555</c:v>
                </c:pt>
                <c:pt idx="59">
                  <c:v>45558</c:v>
                </c:pt>
                <c:pt idx="60">
                  <c:v>45559</c:v>
                </c:pt>
                <c:pt idx="61">
                  <c:v>45560</c:v>
                </c:pt>
                <c:pt idx="62">
                  <c:v>45561</c:v>
                </c:pt>
                <c:pt idx="63">
                  <c:v>45562</c:v>
                </c:pt>
                <c:pt idx="64">
                  <c:v>45565</c:v>
                </c:pt>
                <c:pt idx="65">
                  <c:v>45566</c:v>
                </c:pt>
                <c:pt idx="66">
                  <c:v>45567</c:v>
                </c:pt>
                <c:pt idx="67">
                  <c:v>45568</c:v>
                </c:pt>
                <c:pt idx="68">
                  <c:v>45569</c:v>
                </c:pt>
                <c:pt idx="69">
                  <c:v>45572</c:v>
                </c:pt>
                <c:pt idx="70">
                  <c:v>45573</c:v>
                </c:pt>
                <c:pt idx="71">
                  <c:v>45574</c:v>
                </c:pt>
                <c:pt idx="72">
                  <c:v>45575</c:v>
                </c:pt>
                <c:pt idx="73">
                  <c:v>45576</c:v>
                </c:pt>
                <c:pt idx="74">
                  <c:v>45579</c:v>
                </c:pt>
                <c:pt idx="75">
                  <c:v>45580</c:v>
                </c:pt>
                <c:pt idx="76">
                  <c:v>45581</c:v>
                </c:pt>
                <c:pt idx="77">
                  <c:v>45582</c:v>
                </c:pt>
                <c:pt idx="78">
                  <c:v>45583</c:v>
                </c:pt>
                <c:pt idx="79">
                  <c:v>45586</c:v>
                </c:pt>
                <c:pt idx="80">
                  <c:v>45587</c:v>
                </c:pt>
                <c:pt idx="81">
                  <c:v>45588</c:v>
                </c:pt>
                <c:pt idx="82">
                  <c:v>45589</c:v>
                </c:pt>
                <c:pt idx="83">
                  <c:v>45590</c:v>
                </c:pt>
                <c:pt idx="84">
                  <c:v>45593</c:v>
                </c:pt>
                <c:pt idx="85">
                  <c:v>45594</c:v>
                </c:pt>
                <c:pt idx="86">
                  <c:v>45595</c:v>
                </c:pt>
                <c:pt idx="87">
                  <c:v>45596</c:v>
                </c:pt>
                <c:pt idx="88">
                  <c:v>45597</c:v>
                </c:pt>
                <c:pt idx="89">
                  <c:v>45600</c:v>
                </c:pt>
                <c:pt idx="90">
                  <c:v>45601</c:v>
                </c:pt>
                <c:pt idx="91">
                  <c:v>45602</c:v>
                </c:pt>
                <c:pt idx="92">
                  <c:v>45603</c:v>
                </c:pt>
                <c:pt idx="93">
                  <c:v>45604</c:v>
                </c:pt>
                <c:pt idx="94">
                  <c:v>45607</c:v>
                </c:pt>
                <c:pt idx="95">
                  <c:v>45608</c:v>
                </c:pt>
                <c:pt idx="96">
                  <c:v>45609</c:v>
                </c:pt>
                <c:pt idx="97">
                  <c:v>45610</c:v>
                </c:pt>
                <c:pt idx="98">
                  <c:v>45611</c:v>
                </c:pt>
                <c:pt idx="99">
                  <c:v>45614</c:v>
                </c:pt>
                <c:pt idx="100">
                  <c:v>45615</c:v>
                </c:pt>
                <c:pt idx="101">
                  <c:v>45616</c:v>
                </c:pt>
                <c:pt idx="102">
                  <c:v>45617</c:v>
                </c:pt>
                <c:pt idx="103">
                  <c:v>45618</c:v>
                </c:pt>
                <c:pt idx="104">
                  <c:v>45621</c:v>
                </c:pt>
                <c:pt idx="105">
                  <c:v>45622</c:v>
                </c:pt>
                <c:pt idx="106">
                  <c:v>45623</c:v>
                </c:pt>
                <c:pt idx="107">
                  <c:v>45625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45635</c:v>
                </c:pt>
                <c:pt idx="114">
                  <c:v>45636</c:v>
                </c:pt>
                <c:pt idx="115">
                  <c:v>45637</c:v>
                </c:pt>
                <c:pt idx="116">
                  <c:v>45638</c:v>
                </c:pt>
                <c:pt idx="117">
                  <c:v>45639</c:v>
                </c:pt>
                <c:pt idx="118">
                  <c:v>45642</c:v>
                </c:pt>
                <c:pt idx="119">
                  <c:v>45643</c:v>
                </c:pt>
                <c:pt idx="120">
                  <c:v>45644</c:v>
                </c:pt>
                <c:pt idx="121">
                  <c:v>45645</c:v>
                </c:pt>
                <c:pt idx="122">
                  <c:v>45646</c:v>
                </c:pt>
                <c:pt idx="123">
                  <c:v>45649</c:v>
                </c:pt>
                <c:pt idx="124">
                  <c:v>45650</c:v>
                </c:pt>
                <c:pt idx="125">
                  <c:v>45652</c:v>
                </c:pt>
                <c:pt idx="126">
                  <c:v>45653</c:v>
                </c:pt>
                <c:pt idx="127">
                  <c:v>45656</c:v>
                </c:pt>
                <c:pt idx="128">
                  <c:v>45657</c:v>
                </c:pt>
                <c:pt idx="129">
                  <c:v>45659</c:v>
                </c:pt>
                <c:pt idx="130">
                  <c:v>45660</c:v>
                </c:pt>
                <c:pt idx="131">
                  <c:v>45663</c:v>
                </c:pt>
                <c:pt idx="132">
                  <c:v>45664</c:v>
                </c:pt>
                <c:pt idx="133">
                  <c:v>45665</c:v>
                </c:pt>
                <c:pt idx="134">
                  <c:v>45667</c:v>
                </c:pt>
                <c:pt idx="135">
                  <c:v>45670</c:v>
                </c:pt>
                <c:pt idx="136">
                  <c:v>45671</c:v>
                </c:pt>
                <c:pt idx="137">
                  <c:v>45672</c:v>
                </c:pt>
                <c:pt idx="138">
                  <c:v>45673</c:v>
                </c:pt>
                <c:pt idx="139">
                  <c:v>45674</c:v>
                </c:pt>
                <c:pt idx="140">
                  <c:v>45678</c:v>
                </c:pt>
                <c:pt idx="141">
                  <c:v>45679</c:v>
                </c:pt>
                <c:pt idx="142">
                  <c:v>45680</c:v>
                </c:pt>
                <c:pt idx="143">
                  <c:v>45681</c:v>
                </c:pt>
                <c:pt idx="144">
                  <c:v>45684</c:v>
                </c:pt>
                <c:pt idx="145">
                  <c:v>45685</c:v>
                </c:pt>
                <c:pt idx="146">
                  <c:v>45686</c:v>
                </c:pt>
                <c:pt idx="147">
                  <c:v>45687</c:v>
                </c:pt>
                <c:pt idx="148">
                  <c:v>45688</c:v>
                </c:pt>
                <c:pt idx="149">
                  <c:v>45691</c:v>
                </c:pt>
                <c:pt idx="150">
                  <c:v>45692</c:v>
                </c:pt>
                <c:pt idx="151">
                  <c:v>45693</c:v>
                </c:pt>
                <c:pt idx="152">
                  <c:v>45694</c:v>
                </c:pt>
                <c:pt idx="153">
                  <c:v>45695</c:v>
                </c:pt>
                <c:pt idx="154">
                  <c:v>45698</c:v>
                </c:pt>
                <c:pt idx="155">
                  <c:v>45699</c:v>
                </c:pt>
                <c:pt idx="156">
                  <c:v>45700</c:v>
                </c:pt>
                <c:pt idx="157">
                  <c:v>45701</c:v>
                </c:pt>
                <c:pt idx="158">
                  <c:v>45702</c:v>
                </c:pt>
                <c:pt idx="159">
                  <c:v>45706</c:v>
                </c:pt>
                <c:pt idx="160">
                  <c:v>45707</c:v>
                </c:pt>
                <c:pt idx="161">
                  <c:v>45708</c:v>
                </c:pt>
                <c:pt idx="162">
                  <c:v>45709</c:v>
                </c:pt>
                <c:pt idx="163">
                  <c:v>45712</c:v>
                </c:pt>
                <c:pt idx="164">
                  <c:v>45713</c:v>
                </c:pt>
                <c:pt idx="165">
                  <c:v>45714</c:v>
                </c:pt>
                <c:pt idx="166">
                  <c:v>45715</c:v>
                </c:pt>
                <c:pt idx="167">
                  <c:v>45716</c:v>
                </c:pt>
                <c:pt idx="168">
                  <c:v>45719</c:v>
                </c:pt>
                <c:pt idx="169">
                  <c:v>45720</c:v>
                </c:pt>
                <c:pt idx="170">
                  <c:v>45721</c:v>
                </c:pt>
                <c:pt idx="171">
                  <c:v>45722</c:v>
                </c:pt>
                <c:pt idx="172">
                  <c:v>45723</c:v>
                </c:pt>
                <c:pt idx="173">
                  <c:v>45726</c:v>
                </c:pt>
                <c:pt idx="174">
                  <c:v>45727</c:v>
                </c:pt>
                <c:pt idx="175">
                  <c:v>45728</c:v>
                </c:pt>
                <c:pt idx="176">
                  <c:v>45729</c:v>
                </c:pt>
                <c:pt idx="177">
                  <c:v>45730</c:v>
                </c:pt>
                <c:pt idx="178">
                  <c:v>45733</c:v>
                </c:pt>
                <c:pt idx="179">
                  <c:v>45734</c:v>
                </c:pt>
                <c:pt idx="180">
                  <c:v>45735</c:v>
                </c:pt>
                <c:pt idx="181">
                  <c:v>45736</c:v>
                </c:pt>
                <c:pt idx="182">
                  <c:v>45737</c:v>
                </c:pt>
                <c:pt idx="183">
                  <c:v>45740</c:v>
                </c:pt>
                <c:pt idx="184">
                  <c:v>45741</c:v>
                </c:pt>
                <c:pt idx="185">
                  <c:v>45742</c:v>
                </c:pt>
                <c:pt idx="186">
                  <c:v>45743</c:v>
                </c:pt>
                <c:pt idx="187">
                  <c:v>45744</c:v>
                </c:pt>
                <c:pt idx="188">
                  <c:v>45747</c:v>
                </c:pt>
              </c:numCache>
            </c:numRef>
          </c:cat>
          <c:val>
            <c:numRef>
              <c:f>'Question 3'!$AN$3:$AN$191</c:f>
              <c:numCache>
                <c:formatCode>General</c:formatCode>
                <c:ptCount val="189"/>
                <c:pt idx="14">
                  <c:v>64.948069591130206</c:v>
                </c:pt>
                <c:pt idx="15">
                  <c:v>59.009980440343064</c:v>
                </c:pt>
                <c:pt idx="16">
                  <c:v>56.312807355142183</c:v>
                </c:pt>
                <c:pt idx="17">
                  <c:v>46.477881093265701</c:v>
                </c:pt>
                <c:pt idx="18">
                  <c:v>38.651569737519296</c:v>
                </c:pt>
                <c:pt idx="19">
                  <c:v>37.019522891184309</c:v>
                </c:pt>
                <c:pt idx="20">
                  <c:v>36.042924211938278</c:v>
                </c:pt>
                <c:pt idx="21">
                  <c:v>28.935523295674741</c:v>
                </c:pt>
                <c:pt idx="22">
                  <c:v>41.293279022403283</c:v>
                </c:pt>
                <c:pt idx="23">
                  <c:v>31.133629666469787</c:v>
                </c:pt>
                <c:pt idx="24">
                  <c:v>25.701733793889773</c:v>
                </c:pt>
                <c:pt idx="25">
                  <c:v>18.132899511950939</c:v>
                </c:pt>
                <c:pt idx="26">
                  <c:v>20.087614717054379</c:v>
                </c:pt>
                <c:pt idx="27">
                  <c:v>28.930632434342229</c:v>
                </c:pt>
                <c:pt idx="28">
                  <c:v>35.309409589151244</c:v>
                </c:pt>
                <c:pt idx="29">
                  <c:v>40.35452813158156</c:v>
                </c:pt>
                <c:pt idx="30">
                  <c:v>41.078416802892946</c:v>
                </c:pt>
                <c:pt idx="31">
                  <c:v>53.951351638430083</c:v>
                </c:pt>
                <c:pt idx="32">
                  <c:v>56.031947330077436</c:v>
                </c:pt>
                <c:pt idx="33">
                  <c:v>58.837497158157994</c:v>
                </c:pt>
                <c:pt idx="34">
                  <c:v>59.899101759566882</c:v>
                </c:pt>
                <c:pt idx="35">
                  <c:v>59.104804036086179</c:v>
                </c:pt>
                <c:pt idx="36">
                  <c:v>56.221565966956646</c:v>
                </c:pt>
                <c:pt idx="37">
                  <c:v>62.171226831421009</c:v>
                </c:pt>
                <c:pt idx="38">
                  <c:v>57.149093448968323</c:v>
                </c:pt>
                <c:pt idx="39">
                  <c:v>84.03354907893231</c:v>
                </c:pt>
                <c:pt idx="40">
                  <c:v>91.251996559773943</c:v>
                </c:pt>
                <c:pt idx="41">
                  <c:v>90.583671310174594</c:v>
                </c:pt>
                <c:pt idx="42">
                  <c:v>82.295935586519448</c:v>
                </c:pt>
                <c:pt idx="43">
                  <c:v>82.607871927248624</c:v>
                </c:pt>
                <c:pt idx="44">
                  <c:v>78.099680824944841</c:v>
                </c:pt>
                <c:pt idx="45">
                  <c:v>53.275854523173912</c:v>
                </c:pt>
                <c:pt idx="46">
                  <c:v>48.215166968251367</c:v>
                </c:pt>
                <c:pt idx="47">
                  <c:v>44.890367193312585</c:v>
                </c:pt>
                <c:pt idx="48">
                  <c:v>38.693184280081454</c:v>
                </c:pt>
                <c:pt idx="49">
                  <c:v>39.202051371202572</c:v>
                </c:pt>
                <c:pt idx="50">
                  <c:v>36.229946524064154</c:v>
                </c:pt>
                <c:pt idx="51">
                  <c:v>42.717196159550369</c:v>
                </c:pt>
                <c:pt idx="52">
                  <c:v>46.321126288443807</c:v>
                </c:pt>
                <c:pt idx="53">
                  <c:v>40.0806193028262</c:v>
                </c:pt>
                <c:pt idx="54">
                  <c:v>30.410731072384067</c:v>
                </c:pt>
                <c:pt idx="55">
                  <c:v>29.443894570915319</c:v>
                </c:pt>
                <c:pt idx="56">
                  <c:v>40.234190456907633</c:v>
                </c:pt>
                <c:pt idx="57">
                  <c:v>48.669719452817048</c:v>
                </c:pt>
                <c:pt idx="58">
                  <c:v>48.839576547231268</c:v>
                </c:pt>
                <c:pt idx="59">
                  <c:v>56.175152204455763</c:v>
                </c:pt>
                <c:pt idx="60">
                  <c:v>61.26541072170663</c:v>
                </c:pt>
                <c:pt idx="61">
                  <c:v>57.021907080114296</c:v>
                </c:pt>
                <c:pt idx="62">
                  <c:v>61.964419944875971</c:v>
                </c:pt>
                <c:pt idx="63">
                  <c:v>62.207916918590143</c:v>
                </c:pt>
                <c:pt idx="64">
                  <c:v>69.775809576529184</c:v>
                </c:pt>
                <c:pt idx="65">
                  <c:v>54.81930989441603</c:v>
                </c:pt>
                <c:pt idx="66">
                  <c:v>55.376676431854222</c:v>
                </c:pt>
                <c:pt idx="67">
                  <c:v>54.156919437508229</c:v>
                </c:pt>
                <c:pt idx="68">
                  <c:v>65.840579271063703</c:v>
                </c:pt>
                <c:pt idx="69">
                  <c:v>56.494938491378178</c:v>
                </c:pt>
                <c:pt idx="70">
                  <c:v>56.702012322500451</c:v>
                </c:pt>
                <c:pt idx="71">
                  <c:v>51.000987521321491</c:v>
                </c:pt>
                <c:pt idx="72">
                  <c:v>51.260226179018275</c:v>
                </c:pt>
                <c:pt idx="73">
                  <c:v>51.63137326183768</c:v>
                </c:pt>
                <c:pt idx="74">
                  <c:v>55.468161660112116</c:v>
                </c:pt>
                <c:pt idx="75">
                  <c:v>59.978609625668454</c:v>
                </c:pt>
                <c:pt idx="76">
                  <c:v>55.546856650747642</c:v>
                </c:pt>
                <c:pt idx="77">
                  <c:v>55.661408714665001</c:v>
                </c:pt>
                <c:pt idx="78">
                  <c:v>52.76730257320321</c:v>
                </c:pt>
                <c:pt idx="79">
                  <c:v>66.65474874861863</c:v>
                </c:pt>
                <c:pt idx="80">
                  <c:v>64.700155763239877</c:v>
                </c:pt>
                <c:pt idx="81">
                  <c:v>57.298042934735719</c:v>
                </c:pt>
                <c:pt idx="82">
                  <c:v>55.555555555555557</c:v>
                </c:pt>
                <c:pt idx="83">
                  <c:v>66.385106598641727</c:v>
                </c:pt>
                <c:pt idx="84">
                  <c:v>63.836283668350823</c:v>
                </c:pt>
                <c:pt idx="85">
                  <c:v>58.578625255006457</c:v>
                </c:pt>
                <c:pt idx="86">
                  <c:v>51.953326933018232</c:v>
                </c:pt>
                <c:pt idx="87">
                  <c:v>47.252821063944076</c:v>
                </c:pt>
                <c:pt idx="88">
                  <c:v>35.5806662762256</c:v>
                </c:pt>
                <c:pt idx="89">
                  <c:v>28.425858290723227</c:v>
                </c:pt>
                <c:pt idx="90">
                  <c:v>34.463551401869239</c:v>
                </c:pt>
                <c:pt idx="91">
                  <c:v>32.645984728319078</c:v>
                </c:pt>
                <c:pt idx="92">
                  <c:v>37.06831184945198</c:v>
                </c:pt>
                <c:pt idx="93">
                  <c:v>33.366899230381961</c:v>
                </c:pt>
                <c:pt idx="94">
                  <c:v>31.015577990238711</c:v>
                </c:pt>
                <c:pt idx="95">
                  <c:v>37.373615307150111</c:v>
                </c:pt>
                <c:pt idx="96">
                  <c:v>39.831537708129282</c:v>
                </c:pt>
                <c:pt idx="97">
                  <c:v>44.721592340639987</c:v>
                </c:pt>
                <c:pt idx="98">
                  <c:v>35.982629075618647</c:v>
                </c:pt>
                <c:pt idx="99">
                  <c:v>41.519473568212589</c:v>
                </c:pt>
                <c:pt idx="100">
                  <c:v>47.248576850094871</c:v>
                </c:pt>
                <c:pt idx="101">
                  <c:v>56.670800496059542</c:v>
                </c:pt>
                <c:pt idx="102">
                  <c:v>63.00480341576236</c:v>
                </c:pt>
                <c:pt idx="103">
                  <c:v>67.647700021800745</c:v>
                </c:pt>
                <c:pt idx="104">
                  <c:v>69.708103694631575</c:v>
                </c:pt>
                <c:pt idx="105">
                  <c:v>74.216913889424035</c:v>
                </c:pt>
                <c:pt idx="106">
                  <c:v>68.025871766029297</c:v>
                </c:pt>
                <c:pt idx="107">
                  <c:v>72.072110467098511</c:v>
                </c:pt>
                <c:pt idx="108">
                  <c:v>83.361600347901728</c:v>
                </c:pt>
                <c:pt idx="109">
                  <c:v>85.3139874097958</c:v>
                </c:pt>
                <c:pt idx="110">
                  <c:v>85.009011832928479</c:v>
                </c:pt>
                <c:pt idx="111">
                  <c:v>82.962237263982928</c:v>
                </c:pt>
                <c:pt idx="112">
                  <c:v>95.833333333333456</c:v>
                </c:pt>
                <c:pt idx="113">
                  <c:v>96.015544296325572</c:v>
                </c:pt>
                <c:pt idx="114">
                  <c:v>96.159135094125006</c:v>
                </c:pt>
                <c:pt idx="115">
                  <c:v>90.350147819660123</c:v>
                </c:pt>
                <c:pt idx="116">
                  <c:v>92.892167690065008</c:v>
                </c:pt>
                <c:pt idx="117">
                  <c:v>92.501631093298613</c:v>
                </c:pt>
                <c:pt idx="118">
                  <c:v>92.470048670909847</c:v>
                </c:pt>
                <c:pt idx="119">
                  <c:v>92.557128318993506</c:v>
                </c:pt>
                <c:pt idx="120">
                  <c:v>74.349732461355529</c:v>
                </c:pt>
                <c:pt idx="121">
                  <c:v>73.705862187178624</c:v>
                </c:pt>
                <c:pt idx="122">
                  <c:v>75.939351690484514</c:v>
                </c:pt>
                <c:pt idx="123">
                  <c:v>73.864152657882812</c:v>
                </c:pt>
                <c:pt idx="124">
                  <c:v>76.180124223602476</c:v>
                </c:pt>
                <c:pt idx="125">
                  <c:v>76.811448150760867</c:v>
                </c:pt>
                <c:pt idx="126">
                  <c:v>69.299309007152374</c:v>
                </c:pt>
                <c:pt idx="127">
                  <c:v>58.381574085478498</c:v>
                </c:pt>
                <c:pt idx="128">
                  <c:v>53.982247630510038</c:v>
                </c:pt>
                <c:pt idx="129">
                  <c:v>46.577013941171892</c:v>
                </c:pt>
                <c:pt idx="130">
                  <c:v>43.879698446948517</c:v>
                </c:pt>
                <c:pt idx="131">
                  <c:v>45.991745071397432</c:v>
                </c:pt>
                <c:pt idx="132">
                  <c:v>38.659740794075269</c:v>
                </c:pt>
                <c:pt idx="133">
                  <c:v>35.425013535462924</c:v>
                </c:pt>
                <c:pt idx="134">
                  <c:v>35.026766595289104</c:v>
                </c:pt>
                <c:pt idx="135">
                  <c:v>29.80903097008067</c:v>
                </c:pt>
                <c:pt idx="136">
                  <c:v>19.287971472472648</c:v>
                </c:pt>
                <c:pt idx="137">
                  <c:v>27.308807018460016</c:v>
                </c:pt>
                <c:pt idx="138">
                  <c:v>16.748198879302734</c:v>
                </c:pt>
                <c:pt idx="139">
                  <c:v>18.379804233611708</c:v>
                </c:pt>
                <c:pt idx="140">
                  <c:v>16.93822199899553</c:v>
                </c:pt>
                <c:pt idx="141">
                  <c:v>20.21775227525913</c:v>
                </c:pt>
                <c:pt idx="142">
                  <c:v>20.92497117622753</c:v>
                </c:pt>
                <c:pt idx="143">
                  <c:v>23.877373712299942</c:v>
                </c:pt>
                <c:pt idx="144">
                  <c:v>35.614158612302418</c:v>
                </c:pt>
                <c:pt idx="145">
                  <c:v>43.72167620894799</c:v>
                </c:pt>
                <c:pt idx="146">
                  <c:v>47.258968286060913</c:v>
                </c:pt>
                <c:pt idx="147">
                  <c:v>45.203059517768907</c:v>
                </c:pt>
                <c:pt idx="148">
                  <c:v>49.132877132060067</c:v>
                </c:pt>
                <c:pt idx="149">
                  <c:v>44.142854521096012</c:v>
                </c:pt>
                <c:pt idx="150">
                  <c:v>49.587302679093455</c:v>
                </c:pt>
                <c:pt idx="151">
                  <c:v>44.996103751530676</c:v>
                </c:pt>
                <c:pt idx="152">
                  <c:v>55.499811308189223</c:v>
                </c:pt>
                <c:pt idx="153">
                  <c:v>47.600842311859822</c:v>
                </c:pt>
                <c:pt idx="154">
                  <c:v>56.276880435821475</c:v>
                </c:pt>
                <c:pt idx="155">
                  <c:v>59.900512775562063</c:v>
                </c:pt>
                <c:pt idx="156">
                  <c:v>63.533411111558117</c:v>
                </c:pt>
                <c:pt idx="157">
                  <c:v>67.753995700532755</c:v>
                </c:pt>
                <c:pt idx="158">
                  <c:v>65.145882162773745</c:v>
                </c:pt>
                <c:pt idx="159">
                  <c:v>57.848273185875044</c:v>
                </c:pt>
                <c:pt idx="160">
                  <c:v>57.121357905903828</c:v>
                </c:pt>
                <c:pt idx="161">
                  <c:v>60.699811202013841</c:v>
                </c:pt>
                <c:pt idx="162">
                  <c:v>62.766483587994884</c:v>
                </c:pt>
                <c:pt idx="163">
                  <c:v>80.231976489714242</c:v>
                </c:pt>
                <c:pt idx="164">
                  <c:v>76.586457339886991</c:v>
                </c:pt>
                <c:pt idx="165">
                  <c:v>62.115848034986485</c:v>
                </c:pt>
                <c:pt idx="166">
                  <c:v>56.034962699031304</c:v>
                </c:pt>
                <c:pt idx="167">
                  <c:v>70.728211009174345</c:v>
                </c:pt>
                <c:pt idx="168">
                  <c:v>63.50858927641854</c:v>
                </c:pt>
                <c:pt idx="169">
                  <c:v>54.655414908579473</c:v>
                </c:pt>
                <c:pt idx="170">
                  <c:v>48.205779612575434</c:v>
                </c:pt>
                <c:pt idx="171">
                  <c:v>38.619676945668139</c:v>
                </c:pt>
                <c:pt idx="172">
                  <c:v>40.093156574704381</c:v>
                </c:pt>
                <c:pt idx="173">
                  <c:v>28.422656845313654</c:v>
                </c:pt>
                <c:pt idx="174">
                  <c:v>23.657092742819529</c:v>
                </c:pt>
                <c:pt idx="175">
                  <c:v>20.263863121005926</c:v>
                </c:pt>
                <c:pt idx="176">
                  <c:v>17.702142985773392</c:v>
                </c:pt>
                <c:pt idx="177">
                  <c:v>20.920574493857046</c:v>
                </c:pt>
                <c:pt idx="178">
                  <c:v>21.634615384615358</c:v>
                </c:pt>
                <c:pt idx="179">
                  <c:v>23.832040854927143</c:v>
                </c:pt>
                <c:pt idx="180">
                  <c:v>28.934300993124509</c:v>
                </c:pt>
                <c:pt idx="181">
                  <c:v>21.67075163398691</c:v>
                </c:pt>
                <c:pt idx="182">
                  <c:v>29.967558799675587</c:v>
                </c:pt>
                <c:pt idx="183">
                  <c:v>34.702093397745543</c:v>
                </c:pt>
                <c:pt idx="184">
                  <c:v>38.583127023424105</c:v>
                </c:pt>
                <c:pt idx="185">
                  <c:v>37.29749631811486</c:v>
                </c:pt>
                <c:pt idx="186">
                  <c:v>35.614366729678636</c:v>
                </c:pt>
                <c:pt idx="187">
                  <c:v>39.864578925095238</c:v>
                </c:pt>
                <c:pt idx="188">
                  <c:v>51.438127090301002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D-9E47-8C87-472B9256B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smooth val="0"/>
        <c:axId val="1072217711"/>
        <c:axId val="1913457295"/>
      </c:lineChart>
      <c:dateAx>
        <c:axId val="1072217711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457295"/>
        <c:crosses val="autoZero"/>
        <c:auto val="1"/>
        <c:lblOffset val="100"/>
        <c:baseTimeUnit val="days"/>
      </c:dateAx>
      <c:valAx>
        <c:axId val="19134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217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Bollinger Bands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'Question 3'!$BJ$2</c:f>
              <c:strCache>
                <c:ptCount val="1"/>
                <c:pt idx="0">
                  <c:v>APPLE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'Question 3'!$BI$22:$BI$191</c:f>
              <c:numCache>
                <c:formatCode>dd/mm/yyyy;@</c:formatCode>
                <c:ptCount val="170"/>
                <c:pt idx="0">
                  <c:v>45499</c:v>
                </c:pt>
                <c:pt idx="1">
                  <c:v>45502</c:v>
                </c:pt>
                <c:pt idx="2">
                  <c:v>45503</c:v>
                </c:pt>
                <c:pt idx="3">
                  <c:v>45504</c:v>
                </c:pt>
                <c:pt idx="4">
                  <c:v>45505</c:v>
                </c:pt>
                <c:pt idx="5">
                  <c:v>45506</c:v>
                </c:pt>
                <c:pt idx="6">
                  <c:v>45509</c:v>
                </c:pt>
                <c:pt idx="7">
                  <c:v>45510</c:v>
                </c:pt>
                <c:pt idx="8">
                  <c:v>45511</c:v>
                </c:pt>
                <c:pt idx="9">
                  <c:v>45512</c:v>
                </c:pt>
                <c:pt idx="10">
                  <c:v>45513</c:v>
                </c:pt>
                <c:pt idx="11">
                  <c:v>45516</c:v>
                </c:pt>
                <c:pt idx="12">
                  <c:v>45517</c:v>
                </c:pt>
                <c:pt idx="13">
                  <c:v>45518</c:v>
                </c:pt>
                <c:pt idx="14">
                  <c:v>45519</c:v>
                </c:pt>
                <c:pt idx="15">
                  <c:v>45520</c:v>
                </c:pt>
                <c:pt idx="16">
                  <c:v>45523</c:v>
                </c:pt>
                <c:pt idx="17">
                  <c:v>45524</c:v>
                </c:pt>
                <c:pt idx="18">
                  <c:v>45525</c:v>
                </c:pt>
                <c:pt idx="19">
                  <c:v>45526</c:v>
                </c:pt>
                <c:pt idx="20">
                  <c:v>45527</c:v>
                </c:pt>
                <c:pt idx="21">
                  <c:v>45530</c:v>
                </c:pt>
                <c:pt idx="22">
                  <c:v>45531</c:v>
                </c:pt>
                <c:pt idx="23">
                  <c:v>45532</c:v>
                </c:pt>
                <c:pt idx="24">
                  <c:v>45533</c:v>
                </c:pt>
                <c:pt idx="25">
                  <c:v>45534</c:v>
                </c:pt>
                <c:pt idx="26">
                  <c:v>45538</c:v>
                </c:pt>
                <c:pt idx="27">
                  <c:v>45539</c:v>
                </c:pt>
                <c:pt idx="28">
                  <c:v>45540</c:v>
                </c:pt>
                <c:pt idx="29">
                  <c:v>45541</c:v>
                </c:pt>
                <c:pt idx="30">
                  <c:v>45544</c:v>
                </c:pt>
                <c:pt idx="31">
                  <c:v>45545</c:v>
                </c:pt>
                <c:pt idx="32">
                  <c:v>45546</c:v>
                </c:pt>
                <c:pt idx="33">
                  <c:v>45547</c:v>
                </c:pt>
                <c:pt idx="34">
                  <c:v>45548</c:v>
                </c:pt>
                <c:pt idx="35">
                  <c:v>45551</c:v>
                </c:pt>
                <c:pt idx="36">
                  <c:v>45552</c:v>
                </c:pt>
                <c:pt idx="37">
                  <c:v>45553</c:v>
                </c:pt>
                <c:pt idx="38">
                  <c:v>45554</c:v>
                </c:pt>
                <c:pt idx="39">
                  <c:v>45555</c:v>
                </c:pt>
                <c:pt idx="40">
                  <c:v>45558</c:v>
                </c:pt>
                <c:pt idx="41">
                  <c:v>45559</c:v>
                </c:pt>
                <c:pt idx="42">
                  <c:v>45560</c:v>
                </c:pt>
                <c:pt idx="43">
                  <c:v>45561</c:v>
                </c:pt>
                <c:pt idx="44">
                  <c:v>45562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45572</c:v>
                </c:pt>
                <c:pt idx="51">
                  <c:v>45573</c:v>
                </c:pt>
                <c:pt idx="52">
                  <c:v>45574</c:v>
                </c:pt>
                <c:pt idx="53">
                  <c:v>45575</c:v>
                </c:pt>
                <c:pt idx="54">
                  <c:v>45576</c:v>
                </c:pt>
                <c:pt idx="55">
                  <c:v>45579</c:v>
                </c:pt>
                <c:pt idx="56">
                  <c:v>45580</c:v>
                </c:pt>
                <c:pt idx="57">
                  <c:v>45581</c:v>
                </c:pt>
                <c:pt idx="58">
                  <c:v>45582</c:v>
                </c:pt>
                <c:pt idx="59">
                  <c:v>45583</c:v>
                </c:pt>
                <c:pt idx="60">
                  <c:v>45586</c:v>
                </c:pt>
                <c:pt idx="61">
                  <c:v>45587</c:v>
                </c:pt>
                <c:pt idx="62">
                  <c:v>45588</c:v>
                </c:pt>
                <c:pt idx="63">
                  <c:v>45589</c:v>
                </c:pt>
                <c:pt idx="64">
                  <c:v>45590</c:v>
                </c:pt>
                <c:pt idx="65">
                  <c:v>45593</c:v>
                </c:pt>
                <c:pt idx="66">
                  <c:v>45594</c:v>
                </c:pt>
                <c:pt idx="67">
                  <c:v>45595</c:v>
                </c:pt>
                <c:pt idx="68">
                  <c:v>45596</c:v>
                </c:pt>
                <c:pt idx="69">
                  <c:v>45597</c:v>
                </c:pt>
                <c:pt idx="70">
                  <c:v>45600</c:v>
                </c:pt>
                <c:pt idx="71">
                  <c:v>45601</c:v>
                </c:pt>
                <c:pt idx="72">
                  <c:v>45602</c:v>
                </c:pt>
                <c:pt idx="73">
                  <c:v>45603</c:v>
                </c:pt>
                <c:pt idx="74">
                  <c:v>45604</c:v>
                </c:pt>
                <c:pt idx="75">
                  <c:v>45607</c:v>
                </c:pt>
                <c:pt idx="76">
                  <c:v>45608</c:v>
                </c:pt>
                <c:pt idx="77">
                  <c:v>45609</c:v>
                </c:pt>
                <c:pt idx="78">
                  <c:v>45610</c:v>
                </c:pt>
                <c:pt idx="79">
                  <c:v>45611</c:v>
                </c:pt>
                <c:pt idx="80">
                  <c:v>45614</c:v>
                </c:pt>
                <c:pt idx="81">
                  <c:v>45615</c:v>
                </c:pt>
                <c:pt idx="82">
                  <c:v>45616</c:v>
                </c:pt>
                <c:pt idx="83">
                  <c:v>45617</c:v>
                </c:pt>
                <c:pt idx="84">
                  <c:v>45618</c:v>
                </c:pt>
                <c:pt idx="85">
                  <c:v>45621</c:v>
                </c:pt>
                <c:pt idx="86">
                  <c:v>45622</c:v>
                </c:pt>
                <c:pt idx="87">
                  <c:v>45623</c:v>
                </c:pt>
                <c:pt idx="88">
                  <c:v>45625</c:v>
                </c:pt>
                <c:pt idx="89">
                  <c:v>45628</c:v>
                </c:pt>
                <c:pt idx="90">
                  <c:v>45629</c:v>
                </c:pt>
                <c:pt idx="91">
                  <c:v>45630</c:v>
                </c:pt>
                <c:pt idx="92">
                  <c:v>45631</c:v>
                </c:pt>
                <c:pt idx="93">
                  <c:v>45632</c:v>
                </c:pt>
                <c:pt idx="94">
                  <c:v>45635</c:v>
                </c:pt>
                <c:pt idx="95">
                  <c:v>45636</c:v>
                </c:pt>
                <c:pt idx="96">
                  <c:v>45637</c:v>
                </c:pt>
                <c:pt idx="97">
                  <c:v>45638</c:v>
                </c:pt>
                <c:pt idx="98">
                  <c:v>45639</c:v>
                </c:pt>
                <c:pt idx="99">
                  <c:v>45642</c:v>
                </c:pt>
                <c:pt idx="100">
                  <c:v>45643</c:v>
                </c:pt>
                <c:pt idx="101">
                  <c:v>45644</c:v>
                </c:pt>
                <c:pt idx="102">
                  <c:v>45645</c:v>
                </c:pt>
                <c:pt idx="103">
                  <c:v>45646</c:v>
                </c:pt>
                <c:pt idx="104">
                  <c:v>45649</c:v>
                </c:pt>
                <c:pt idx="105">
                  <c:v>45650</c:v>
                </c:pt>
                <c:pt idx="106">
                  <c:v>45652</c:v>
                </c:pt>
                <c:pt idx="107">
                  <c:v>45653</c:v>
                </c:pt>
                <c:pt idx="108">
                  <c:v>45656</c:v>
                </c:pt>
                <c:pt idx="109">
                  <c:v>45657</c:v>
                </c:pt>
                <c:pt idx="110">
                  <c:v>45659</c:v>
                </c:pt>
                <c:pt idx="111">
                  <c:v>45660</c:v>
                </c:pt>
                <c:pt idx="112">
                  <c:v>45663</c:v>
                </c:pt>
                <c:pt idx="113">
                  <c:v>45664</c:v>
                </c:pt>
                <c:pt idx="114">
                  <c:v>45665</c:v>
                </c:pt>
                <c:pt idx="115">
                  <c:v>45667</c:v>
                </c:pt>
                <c:pt idx="116">
                  <c:v>45670</c:v>
                </c:pt>
                <c:pt idx="117">
                  <c:v>45671</c:v>
                </c:pt>
                <c:pt idx="118">
                  <c:v>45672</c:v>
                </c:pt>
                <c:pt idx="119">
                  <c:v>45673</c:v>
                </c:pt>
                <c:pt idx="120">
                  <c:v>45674</c:v>
                </c:pt>
                <c:pt idx="121">
                  <c:v>45678</c:v>
                </c:pt>
                <c:pt idx="122">
                  <c:v>45679</c:v>
                </c:pt>
                <c:pt idx="123">
                  <c:v>45680</c:v>
                </c:pt>
                <c:pt idx="124">
                  <c:v>45681</c:v>
                </c:pt>
                <c:pt idx="125">
                  <c:v>45684</c:v>
                </c:pt>
                <c:pt idx="126">
                  <c:v>45685</c:v>
                </c:pt>
                <c:pt idx="127">
                  <c:v>45686</c:v>
                </c:pt>
                <c:pt idx="128">
                  <c:v>45687</c:v>
                </c:pt>
                <c:pt idx="129">
                  <c:v>45688</c:v>
                </c:pt>
                <c:pt idx="130">
                  <c:v>45691</c:v>
                </c:pt>
                <c:pt idx="131">
                  <c:v>45692</c:v>
                </c:pt>
                <c:pt idx="132">
                  <c:v>45693</c:v>
                </c:pt>
                <c:pt idx="133">
                  <c:v>45694</c:v>
                </c:pt>
                <c:pt idx="134">
                  <c:v>45695</c:v>
                </c:pt>
                <c:pt idx="135">
                  <c:v>45698</c:v>
                </c:pt>
                <c:pt idx="136">
                  <c:v>45699</c:v>
                </c:pt>
                <c:pt idx="137">
                  <c:v>45700</c:v>
                </c:pt>
                <c:pt idx="138">
                  <c:v>45701</c:v>
                </c:pt>
                <c:pt idx="139">
                  <c:v>45702</c:v>
                </c:pt>
                <c:pt idx="140">
                  <c:v>45706</c:v>
                </c:pt>
                <c:pt idx="141">
                  <c:v>45707</c:v>
                </c:pt>
                <c:pt idx="142">
                  <c:v>45708</c:v>
                </c:pt>
                <c:pt idx="143">
                  <c:v>45709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45719</c:v>
                </c:pt>
                <c:pt idx="150">
                  <c:v>45720</c:v>
                </c:pt>
                <c:pt idx="151">
                  <c:v>45721</c:v>
                </c:pt>
                <c:pt idx="152">
                  <c:v>45722</c:v>
                </c:pt>
                <c:pt idx="153">
                  <c:v>45723</c:v>
                </c:pt>
                <c:pt idx="154">
                  <c:v>45726</c:v>
                </c:pt>
                <c:pt idx="155">
                  <c:v>45727</c:v>
                </c:pt>
                <c:pt idx="156">
                  <c:v>45728</c:v>
                </c:pt>
                <c:pt idx="157">
                  <c:v>45729</c:v>
                </c:pt>
                <c:pt idx="158">
                  <c:v>45730</c:v>
                </c:pt>
                <c:pt idx="159">
                  <c:v>45733</c:v>
                </c:pt>
                <c:pt idx="160">
                  <c:v>45734</c:v>
                </c:pt>
                <c:pt idx="161">
                  <c:v>45735</c:v>
                </c:pt>
                <c:pt idx="162">
                  <c:v>45736</c:v>
                </c:pt>
                <c:pt idx="163">
                  <c:v>45737</c:v>
                </c:pt>
                <c:pt idx="164">
                  <c:v>45740</c:v>
                </c:pt>
                <c:pt idx="165">
                  <c:v>45741</c:v>
                </c:pt>
                <c:pt idx="166">
                  <c:v>45742</c:v>
                </c:pt>
                <c:pt idx="167">
                  <c:v>45743</c:v>
                </c:pt>
                <c:pt idx="168">
                  <c:v>45744</c:v>
                </c:pt>
                <c:pt idx="169">
                  <c:v>45747</c:v>
                </c:pt>
              </c:numCache>
            </c:numRef>
          </c:cat>
          <c:val>
            <c:numRef>
              <c:f>'Question 3'!$BJ$22:$BJ$191</c:f>
              <c:numCache>
                <c:formatCode>General</c:formatCode>
                <c:ptCount val="170"/>
                <c:pt idx="0">
                  <c:v>217.23</c:v>
                </c:pt>
                <c:pt idx="1">
                  <c:v>217.50899999999999</c:v>
                </c:pt>
                <c:pt idx="2">
                  <c:v>218.06700000000001</c:v>
                </c:pt>
                <c:pt idx="3">
                  <c:v>221.33600000000001</c:v>
                </c:pt>
                <c:pt idx="4">
                  <c:v>217.62899999999999</c:v>
                </c:pt>
                <c:pt idx="5">
                  <c:v>219.124</c:v>
                </c:pt>
                <c:pt idx="6">
                  <c:v>208.56899999999999</c:v>
                </c:pt>
                <c:pt idx="7">
                  <c:v>206.536</c:v>
                </c:pt>
                <c:pt idx="8">
                  <c:v>209.11699999999999</c:v>
                </c:pt>
                <c:pt idx="9">
                  <c:v>212.596</c:v>
                </c:pt>
                <c:pt idx="10">
                  <c:v>215.51599999999999</c:v>
                </c:pt>
                <c:pt idx="11">
                  <c:v>217.05199999999999</c:v>
                </c:pt>
                <c:pt idx="12">
                  <c:v>220.78399999999999</c:v>
                </c:pt>
                <c:pt idx="13">
                  <c:v>221.233</c:v>
                </c:pt>
                <c:pt idx="14">
                  <c:v>224.227</c:v>
                </c:pt>
                <c:pt idx="15">
                  <c:v>225.554</c:v>
                </c:pt>
                <c:pt idx="16">
                  <c:v>225.39400000000001</c:v>
                </c:pt>
                <c:pt idx="17">
                  <c:v>226.01300000000001</c:v>
                </c:pt>
                <c:pt idx="18">
                  <c:v>225.90299999999999</c:v>
                </c:pt>
                <c:pt idx="19">
                  <c:v>224.03700000000001</c:v>
                </c:pt>
                <c:pt idx="20">
                  <c:v>226.34200000000001</c:v>
                </c:pt>
                <c:pt idx="21">
                  <c:v>226.68100000000001</c:v>
                </c:pt>
                <c:pt idx="22">
                  <c:v>227.529</c:v>
                </c:pt>
                <c:pt idx="23">
                  <c:v>225.99299999999999</c:v>
                </c:pt>
                <c:pt idx="24">
                  <c:v>229.285</c:v>
                </c:pt>
                <c:pt idx="25">
                  <c:v>228.49700000000001</c:v>
                </c:pt>
                <c:pt idx="26">
                  <c:v>222.28100000000001</c:v>
                </c:pt>
                <c:pt idx="27">
                  <c:v>220.36500000000001</c:v>
                </c:pt>
                <c:pt idx="28">
                  <c:v>221.892</c:v>
                </c:pt>
                <c:pt idx="29">
                  <c:v>220.33500000000001</c:v>
                </c:pt>
                <c:pt idx="30">
                  <c:v>220.42500000000001</c:v>
                </c:pt>
                <c:pt idx="31">
                  <c:v>219.62700000000001</c:v>
                </c:pt>
                <c:pt idx="32">
                  <c:v>222.17099999999999</c:v>
                </c:pt>
                <c:pt idx="33">
                  <c:v>222.28100000000001</c:v>
                </c:pt>
                <c:pt idx="34">
                  <c:v>222.011</c:v>
                </c:pt>
                <c:pt idx="35">
                  <c:v>215.845</c:v>
                </c:pt>
                <c:pt idx="36">
                  <c:v>216.31399999999999</c:v>
                </c:pt>
                <c:pt idx="37">
                  <c:v>220.20500000000001</c:v>
                </c:pt>
                <c:pt idx="38">
                  <c:v>228.36699999999999</c:v>
                </c:pt>
                <c:pt idx="39">
                  <c:v>227.69900000000001</c:v>
                </c:pt>
                <c:pt idx="40">
                  <c:v>225.97300000000001</c:v>
                </c:pt>
                <c:pt idx="41">
                  <c:v>226.87100000000001</c:v>
                </c:pt>
                <c:pt idx="42">
                  <c:v>225.87299999999999</c:v>
                </c:pt>
                <c:pt idx="43">
                  <c:v>227.02</c:v>
                </c:pt>
                <c:pt idx="44">
                  <c:v>227.29</c:v>
                </c:pt>
                <c:pt idx="45">
                  <c:v>232.488</c:v>
                </c:pt>
                <c:pt idx="46">
                  <c:v>225.71299999999999</c:v>
                </c:pt>
                <c:pt idx="47">
                  <c:v>226.28200000000001</c:v>
                </c:pt>
                <c:pt idx="48">
                  <c:v>225.17400000000001</c:v>
                </c:pt>
                <c:pt idx="49">
                  <c:v>226.30199999999999</c:v>
                </c:pt>
                <c:pt idx="50">
                  <c:v>221.203</c:v>
                </c:pt>
                <c:pt idx="51">
                  <c:v>225.274</c:v>
                </c:pt>
                <c:pt idx="52">
                  <c:v>229.036</c:v>
                </c:pt>
                <c:pt idx="53">
                  <c:v>228.53700000000001</c:v>
                </c:pt>
                <c:pt idx="54">
                  <c:v>227.05</c:v>
                </c:pt>
                <c:pt idx="55">
                  <c:v>230.792</c:v>
                </c:pt>
                <c:pt idx="56">
                  <c:v>233.33699999999999</c:v>
                </c:pt>
                <c:pt idx="57">
                  <c:v>231.27099999999999</c:v>
                </c:pt>
                <c:pt idx="58">
                  <c:v>231.64</c:v>
                </c:pt>
                <c:pt idx="59">
                  <c:v>234.48400000000001</c:v>
                </c:pt>
                <c:pt idx="60">
                  <c:v>235.96100000000001</c:v>
                </c:pt>
                <c:pt idx="61">
                  <c:v>235.34200000000001</c:v>
                </c:pt>
                <c:pt idx="62">
                  <c:v>230.25299999999999</c:v>
                </c:pt>
                <c:pt idx="63">
                  <c:v>230.06399999999999</c:v>
                </c:pt>
                <c:pt idx="64">
                  <c:v>230.90199999999999</c:v>
                </c:pt>
                <c:pt idx="65">
                  <c:v>232.887</c:v>
                </c:pt>
                <c:pt idx="66">
                  <c:v>233.15700000000001</c:v>
                </c:pt>
                <c:pt idx="67">
                  <c:v>229.595</c:v>
                </c:pt>
                <c:pt idx="68">
                  <c:v>225.41399999999999</c:v>
                </c:pt>
                <c:pt idx="69">
                  <c:v>222.42099999999999</c:v>
                </c:pt>
                <c:pt idx="70">
                  <c:v>221.523</c:v>
                </c:pt>
                <c:pt idx="71">
                  <c:v>222.959</c:v>
                </c:pt>
                <c:pt idx="72">
                  <c:v>222.23099999999999</c:v>
                </c:pt>
                <c:pt idx="73">
                  <c:v>226.98</c:v>
                </c:pt>
                <c:pt idx="74">
                  <c:v>226.71100000000001</c:v>
                </c:pt>
                <c:pt idx="75">
                  <c:v>223.98400000000001</c:v>
                </c:pt>
                <c:pt idx="76">
                  <c:v>223.98400000000001</c:v>
                </c:pt>
                <c:pt idx="77">
                  <c:v>224.87299999999999</c:v>
                </c:pt>
                <c:pt idx="78">
                  <c:v>227.96899999999999</c:v>
                </c:pt>
                <c:pt idx="79">
                  <c:v>224.75299999999999</c:v>
                </c:pt>
                <c:pt idx="80">
                  <c:v>227.77</c:v>
                </c:pt>
                <c:pt idx="81">
                  <c:v>228.029</c:v>
                </c:pt>
                <c:pt idx="82">
                  <c:v>228.749</c:v>
                </c:pt>
                <c:pt idx="83">
                  <c:v>228.26900000000001</c:v>
                </c:pt>
                <c:pt idx="84">
                  <c:v>229.61799999999999</c:v>
                </c:pt>
                <c:pt idx="85">
                  <c:v>232.614</c:v>
                </c:pt>
                <c:pt idx="86">
                  <c:v>234.80199999999999</c:v>
                </c:pt>
                <c:pt idx="87">
                  <c:v>234.672</c:v>
                </c:pt>
                <c:pt idx="88">
                  <c:v>237.06899999999999</c:v>
                </c:pt>
                <c:pt idx="89">
                  <c:v>239.327</c:v>
                </c:pt>
                <c:pt idx="90">
                  <c:v>242.38399999999999</c:v>
                </c:pt>
                <c:pt idx="91">
                  <c:v>242.74299999999999</c:v>
                </c:pt>
                <c:pt idx="92">
                  <c:v>242.773</c:v>
                </c:pt>
                <c:pt idx="93">
                  <c:v>242.57300000000001</c:v>
                </c:pt>
                <c:pt idx="94">
                  <c:v>246.47900000000001</c:v>
                </c:pt>
                <c:pt idx="95">
                  <c:v>247.49799999999999</c:v>
                </c:pt>
                <c:pt idx="96">
                  <c:v>246.21899999999999</c:v>
                </c:pt>
                <c:pt idx="97">
                  <c:v>247.68799999999999</c:v>
                </c:pt>
                <c:pt idx="98">
                  <c:v>247.858</c:v>
                </c:pt>
                <c:pt idx="99">
                  <c:v>250.76400000000001</c:v>
                </c:pt>
                <c:pt idx="100">
                  <c:v>253.202</c:v>
                </c:pt>
                <c:pt idx="101">
                  <c:v>247.77799999999999</c:v>
                </c:pt>
                <c:pt idx="102">
                  <c:v>249.51599999999999</c:v>
                </c:pt>
                <c:pt idx="103">
                  <c:v>254.21100000000001</c:v>
                </c:pt>
                <c:pt idx="104">
                  <c:v>254.99</c:v>
                </c:pt>
                <c:pt idx="105">
                  <c:v>257.91699999999997</c:v>
                </c:pt>
                <c:pt idx="106">
                  <c:v>258.73599999999999</c:v>
                </c:pt>
                <c:pt idx="107">
                  <c:v>255.309</c:v>
                </c:pt>
                <c:pt idx="108">
                  <c:v>251.923</c:v>
                </c:pt>
                <c:pt idx="109">
                  <c:v>250.14500000000001</c:v>
                </c:pt>
                <c:pt idx="110">
                  <c:v>243.58199999999999</c:v>
                </c:pt>
                <c:pt idx="111">
                  <c:v>243.09299999999999</c:v>
                </c:pt>
                <c:pt idx="112">
                  <c:v>244.73099999999999</c:v>
                </c:pt>
                <c:pt idx="113">
                  <c:v>241.94399999999999</c:v>
                </c:pt>
                <c:pt idx="114">
                  <c:v>242.434</c:v>
                </c:pt>
                <c:pt idx="115">
                  <c:v>236.59</c:v>
                </c:pt>
                <c:pt idx="116">
                  <c:v>234.143</c:v>
                </c:pt>
                <c:pt idx="117">
                  <c:v>233.024</c:v>
                </c:pt>
                <c:pt idx="118">
                  <c:v>237.60900000000001</c:v>
                </c:pt>
                <c:pt idx="119">
                  <c:v>228.00899999999999</c:v>
                </c:pt>
                <c:pt idx="120">
                  <c:v>229.727</c:v>
                </c:pt>
                <c:pt idx="121">
                  <c:v>222.39599999999999</c:v>
                </c:pt>
                <c:pt idx="122">
                  <c:v>223.584</c:v>
                </c:pt>
                <c:pt idx="123">
                  <c:v>223.41399999999999</c:v>
                </c:pt>
                <c:pt idx="124">
                  <c:v>222.535</c:v>
                </c:pt>
                <c:pt idx="125">
                  <c:v>229.608</c:v>
                </c:pt>
                <c:pt idx="126">
                  <c:v>237.99799999999999</c:v>
                </c:pt>
                <c:pt idx="127">
                  <c:v>239.09700000000001</c:v>
                </c:pt>
                <c:pt idx="128">
                  <c:v>237.32900000000001</c:v>
                </c:pt>
                <c:pt idx="129">
                  <c:v>235.74100000000001</c:v>
                </c:pt>
                <c:pt idx="130">
                  <c:v>227.76</c:v>
                </c:pt>
                <c:pt idx="131">
                  <c:v>232.54400000000001</c:v>
                </c:pt>
                <c:pt idx="132">
                  <c:v>232.215</c:v>
                </c:pt>
                <c:pt idx="133">
                  <c:v>232.964</c:v>
                </c:pt>
                <c:pt idx="134">
                  <c:v>227.38</c:v>
                </c:pt>
                <c:pt idx="135">
                  <c:v>227.65</c:v>
                </c:pt>
                <c:pt idx="136">
                  <c:v>232.62</c:v>
                </c:pt>
                <c:pt idx="137">
                  <c:v>236.87</c:v>
                </c:pt>
                <c:pt idx="138">
                  <c:v>241.53</c:v>
                </c:pt>
                <c:pt idx="139">
                  <c:v>244.6</c:v>
                </c:pt>
                <c:pt idx="140">
                  <c:v>244.47</c:v>
                </c:pt>
                <c:pt idx="141">
                  <c:v>244.87</c:v>
                </c:pt>
                <c:pt idx="142">
                  <c:v>245.83</c:v>
                </c:pt>
                <c:pt idx="143">
                  <c:v>245.55</c:v>
                </c:pt>
                <c:pt idx="144">
                  <c:v>247.1</c:v>
                </c:pt>
                <c:pt idx="145">
                  <c:v>247.04</c:v>
                </c:pt>
                <c:pt idx="146">
                  <c:v>240.36</c:v>
                </c:pt>
                <c:pt idx="147">
                  <c:v>237.3</c:v>
                </c:pt>
                <c:pt idx="148">
                  <c:v>241.84</c:v>
                </c:pt>
                <c:pt idx="149">
                  <c:v>238.03</c:v>
                </c:pt>
                <c:pt idx="150">
                  <c:v>235.93</c:v>
                </c:pt>
                <c:pt idx="151">
                  <c:v>235.74</c:v>
                </c:pt>
                <c:pt idx="152">
                  <c:v>235.33</c:v>
                </c:pt>
                <c:pt idx="153">
                  <c:v>239.07</c:v>
                </c:pt>
                <c:pt idx="154">
                  <c:v>227.48</c:v>
                </c:pt>
                <c:pt idx="155">
                  <c:v>220.84</c:v>
                </c:pt>
                <c:pt idx="156">
                  <c:v>216.98</c:v>
                </c:pt>
                <c:pt idx="157">
                  <c:v>209.68</c:v>
                </c:pt>
                <c:pt idx="158">
                  <c:v>213.49</c:v>
                </c:pt>
                <c:pt idx="159">
                  <c:v>214</c:v>
                </c:pt>
                <c:pt idx="160">
                  <c:v>212.69</c:v>
                </c:pt>
                <c:pt idx="161">
                  <c:v>215.24</c:v>
                </c:pt>
                <c:pt idx="162">
                  <c:v>214.1</c:v>
                </c:pt>
                <c:pt idx="163">
                  <c:v>218.27</c:v>
                </c:pt>
                <c:pt idx="164">
                  <c:v>220.73</c:v>
                </c:pt>
                <c:pt idx="165">
                  <c:v>223.75</c:v>
                </c:pt>
                <c:pt idx="166">
                  <c:v>221.53</c:v>
                </c:pt>
                <c:pt idx="167">
                  <c:v>223.85</c:v>
                </c:pt>
                <c:pt idx="168">
                  <c:v>217.9</c:v>
                </c:pt>
                <c:pt idx="169">
                  <c:v>222.13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B-834D-B90B-8E9880A95A2D}"/>
            </c:ext>
          </c:extLst>
        </c:ser>
        <c:ser>
          <c:idx val="1"/>
          <c:order val="1"/>
          <c:tx>
            <c:strRef>
              <c:f>'Question 3'!$BK$2</c:f>
              <c:strCache>
                <c:ptCount val="1"/>
                <c:pt idx="0">
                  <c:v>20 Day SMA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'Question 3'!$BI$22:$BI$191</c:f>
              <c:numCache>
                <c:formatCode>dd/mm/yyyy;@</c:formatCode>
                <c:ptCount val="170"/>
                <c:pt idx="0">
                  <c:v>45499</c:v>
                </c:pt>
                <c:pt idx="1">
                  <c:v>45502</c:v>
                </c:pt>
                <c:pt idx="2">
                  <c:v>45503</c:v>
                </c:pt>
                <c:pt idx="3">
                  <c:v>45504</c:v>
                </c:pt>
                <c:pt idx="4">
                  <c:v>45505</c:v>
                </c:pt>
                <c:pt idx="5">
                  <c:v>45506</c:v>
                </c:pt>
                <c:pt idx="6">
                  <c:v>45509</c:v>
                </c:pt>
                <c:pt idx="7">
                  <c:v>45510</c:v>
                </c:pt>
                <c:pt idx="8">
                  <c:v>45511</c:v>
                </c:pt>
                <c:pt idx="9">
                  <c:v>45512</c:v>
                </c:pt>
                <c:pt idx="10">
                  <c:v>45513</c:v>
                </c:pt>
                <c:pt idx="11">
                  <c:v>45516</c:v>
                </c:pt>
                <c:pt idx="12">
                  <c:v>45517</c:v>
                </c:pt>
                <c:pt idx="13">
                  <c:v>45518</c:v>
                </c:pt>
                <c:pt idx="14">
                  <c:v>45519</c:v>
                </c:pt>
                <c:pt idx="15">
                  <c:v>45520</c:v>
                </c:pt>
                <c:pt idx="16">
                  <c:v>45523</c:v>
                </c:pt>
                <c:pt idx="17">
                  <c:v>45524</c:v>
                </c:pt>
                <c:pt idx="18">
                  <c:v>45525</c:v>
                </c:pt>
                <c:pt idx="19">
                  <c:v>45526</c:v>
                </c:pt>
                <c:pt idx="20">
                  <c:v>45527</c:v>
                </c:pt>
                <c:pt idx="21">
                  <c:v>45530</c:v>
                </c:pt>
                <c:pt idx="22">
                  <c:v>45531</c:v>
                </c:pt>
                <c:pt idx="23">
                  <c:v>45532</c:v>
                </c:pt>
                <c:pt idx="24">
                  <c:v>45533</c:v>
                </c:pt>
                <c:pt idx="25">
                  <c:v>45534</c:v>
                </c:pt>
                <c:pt idx="26">
                  <c:v>45538</c:v>
                </c:pt>
                <c:pt idx="27">
                  <c:v>45539</c:v>
                </c:pt>
                <c:pt idx="28">
                  <c:v>45540</c:v>
                </c:pt>
                <c:pt idx="29">
                  <c:v>45541</c:v>
                </c:pt>
                <c:pt idx="30">
                  <c:v>45544</c:v>
                </c:pt>
                <c:pt idx="31">
                  <c:v>45545</c:v>
                </c:pt>
                <c:pt idx="32">
                  <c:v>45546</c:v>
                </c:pt>
                <c:pt idx="33">
                  <c:v>45547</c:v>
                </c:pt>
                <c:pt idx="34">
                  <c:v>45548</c:v>
                </c:pt>
                <c:pt idx="35">
                  <c:v>45551</c:v>
                </c:pt>
                <c:pt idx="36">
                  <c:v>45552</c:v>
                </c:pt>
                <c:pt idx="37">
                  <c:v>45553</c:v>
                </c:pt>
                <c:pt idx="38">
                  <c:v>45554</c:v>
                </c:pt>
                <c:pt idx="39">
                  <c:v>45555</c:v>
                </c:pt>
                <c:pt idx="40">
                  <c:v>45558</c:v>
                </c:pt>
                <c:pt idx="41">
                  <c:v>45559</c:v>
                </c:pt>
                <c:pt idx="42">
                  <c:v>45560</c:v>
                </c:pt>
                <c:pt idx="43">
                  <c:v>45561</c:v>
                </c:pt>
                <c:pt idx="44">
                  <c:v>45562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45572</c:v>
                </c:pt>
                <c:pt idx="51">
                  <c:v>45573</c:v>
                </c:pt>
                <c:pt idx="52">
                  <c:v>45574</c:v>
                </c:pt>
                <c:pt idx="53">
                  <c:v>45575</c:v>
                </c:pt>
                <c:pt idx="54">
                  <c:v>45576</c:v>
                </c:pt>
                <c:pt idx="55">
                  <c:v>45579</c:v>
                </c:pt>
                <c:pt idx="56">
                  <c:v>45580</c:v>
                </c:pt>
                <c:pt idx="57">
                  <c:v>45581</c:v>
                </c:pt>
                <c:pt idx="58">
                  <c:v>45582</c:v>
                </c:pt>
                <c:pt idx="59">
                  <c:v>45583</c:v>
                </c:pt>
                <c:pt idx="60">
                  <c:v>45586</c:v>
                </c:pt>
                <c:pt idx="61">
                  <c:v>45587</c:v>
                </c:pt>
                <c:pt idx="62">
                  <c:v>45588</c:v>
                </c:pt>
                <c:pt idx="63">
                  <c:v>45589</c:v>
                </c:pt>
                <c:pt idx="64">
                  <c:v>45590</c:v>
                </c:pt>
                <c:pt idx="65">
                  <c:v>45593</c:v>
                </c:pt>
                <c:pt idx="66">
                  <c:v>45594</c:v>
                </c:pt>
                <c:pt idx="67">
                  <c:v>45595</c:v>
                </c:pt>
                <c:pt idx="68">
                  <c:v>45596</c:v>
                </c:pt>
                <c:pt idx="69">
                  <c:v>45597</c:v>
                </c:pt>
                <c:pt idx="70">
                  <c:v>45600</c:v>
                </c:pt>
                <c:pt idx="71">
                  <c:v>45601</c:v>
                </c:pt>
                <c:pt idx="72">
                  <c:v>45602</c:v>
                </c:pt>
                <c:pt idx="73">
                  <c:v>45603</c:v>
                </c:pt>
                <c:pt idx="74">
                  <c:v>45604</c:v>
                </c:pt>
                <c:pt idx="75">
                  <c:v>45607</c:v>
                </c:pt>
                <c:pt idx="76">
                  <c:v>45608</c:v>
                </c:pt>
                <c:pt idx="77">
                  <c:v>45609</c:v>
                </c:pt>
                <c:pt idx="78">
                  <c:v>45610</c:v>
                </c:pt>
                <c:pt idx="79">
                  <c:v>45611</c:v>
                </c:pt>
                <c:pt idx="80">
                  <c:v>45614</c:v>
                </c:pt>
                <c:pt idx="81">
                  <c:v>45615</c:v>
                </c:pt>
                <c:pt idx="82">
                  <c:v>45616</c:v>
                </c:pt>
                <c:pt idx="83">
                  <c:v>45617</c:v>
                </c:pt>
                <c:pt idx="84">
                  <c:v>45618</c:v>
                </c:pt>
                <c:pt idx="85">
                  <c:v>45621</c:v>
                </c:pt>
                <c:pt idx="86">
                  <c:v>45622</c:v>
                </c:pt>
                <c:pt idx="87">
                  <c:v>45623</c:v>
                </c:pt>
                <c:pt idx="88">
                  <c:v>45625</c:v>
                </c:pt>
                <c:pt idx="89">
                  <c:v>45628</c:v>
                </c:pt>
                <c:pt idx="90">
                  <c:v>45629</c:v>
                </c:pt>
                <c:pt idx="91">
                  <c:v>45630</c:v>
                </c:pt>
                <c:pt idx="92">
                  <c:v>45631</c:v>
                </c:pt>
                <c:pt idx="93">
                  <c:v>45632</c:v>
                </c:pt>
                <c:pt idx="94">
                  <c:v>45635</c:v>
                </c:pt>
                <c:pt idx="95">
                  <c:v>45636</c:v>
                </c:pt>
                <c:pt idx="96">
                  <c:v>45637</c:v>
                </c:pt>
                <c:pt idx="97">
                  <c:v>45638</c:v>
                </c:pt>
                <c:pt idx="98">
                  <c:v>45639</c:v>
                </c:pt>
                <c:pt idx="99">
                  <c:v>45642</c:v>
                </c:pt>
                <c:pt idx="100">
                  <c:v>45643</c:v>
                </c:pt>
                <c:pt idx="101">
                  <c:v>45644</c:v>
                </c:pt>
                <c:pt idx="102">
                  <c:v>45645</c:v>
                </c:pt>
                <c:pt idx="103">
                  <c:v>45646</c:v>
                </c:pt>
                <c:pt idx="104">
                  <c:v>45649</c:v>
                </c:pt>
                <c:pt idx="105">
                  <c:v>45650</c:v>
                </c:pt>
                <c:pt idx="106">
                  <c:v>45652</c:v>
                </c:pt>
                <c:pt idx="107">
                  <c:v>45653</c:v>
                </c:pt>
                <c:pt idx="108">
                  <c:v>45656</c:v>
                </c:pt>
                <c:pt idx="109">
                  <c:v>45657</c:v>
                </c:pt>
                <c:pt idx="110">
                  <c:v>45659</c:v>
                </c:pt>
                <c:pt idx="111">
                  <c:v>45660</c:v>
                </c:pt>
                <c:pt idx="112">
                  <c:v>45663</c:v>
                </c:pt>
                <c:pt idx="113">
                  <c:v>45664</c:v>
                </c:pt>
                <c:pt idx="114">
                  <c:v>45665</c:v>
                </c:pt>
                <c:pt idx="115">
                  <c:v>45667</c:v>
                </c:pt>
                <c:pt idx="116">
                  <c:v>45670</c:v>
                </c:pt>
                <c:pt idx="117">
                  <c:v>45671</c:v>
                </c:pt>
                <c:pt idx="118">
                  <c:v>45672</c:v>
                </c:pt>
                <c:pt idx="119">
                  <c:v>45673</c:v>
                </c:pt>
                <c:pt idx="120">
                  <c:v>45674</c:v>
                </c:pt>
                <c:pt idx="121">
                  <c:v>45678</c:v>
                </c:pt>
                <c:pt idx="122">
                  <c:v>45679</c:v>
                </c:pt>
                <c:pt idx="123">
                  <c:v>45680</c:v>
                </c:pt>
                <c:pt idx="124">
                  <c:v>45681</c:v>
                </c:pt>
                <c:pt idx="125">
                  <c:v>45684</c:v>
                </c:pt>
                <c:pt idx="126">
                  <c:v>45685</c:v>
                </c:pt>
                <c:pt idx="127">
                  <c:v>45686</c:v>
                </c:pt>
                <c:pt idx="128">
                  <c:v>45687</c:v>
                </c:pt>
                <c:pt idx="129">
                  <c:v>45688</c:v>
                </c:pt>
                <c:pt idx="130">
                  <c:v>45691</c:v>
                </c:pt>
                <c:pt idx="131">
                  <c:v>45692</c:v>
                </c:pt>
                <c:pt idx="132">
                  <c:v>45693</c:v>
                </c:pt>
                <c:pt idx="133">
                  <c:v>45694</c:v>
                </c:pt>
                <c:pt idx="134">
                  <c:v>45695</c:v>
                </c:pt>
                <c:pt idx="135">
                  <c:v>45698</c:v>
                </c:pt>
                <c:pt idx="136">
                  <c:v>45699</c:v>
                </c:pt>
                <c:pt idx="137">
                  <c:v>45700</c:v>
                </c:pt>
                <c:pt idx="138">
                  <c:v>45701</c:v>
                </c:pt>
                <c:pt idx="139">
                  <c:v>45702</c:v>
                </c:pt>
                <c:pt idx="140">
                  <c:v>45706</c:v>
                </c:pt>
                <c:pt idx="141">
                  <c:v>45707</c:v>
                </c:pt>
                <c:pt idx="142">
                  <c:v>45708</c:v>
                </c:pt>
                <c:pt idx="143">
                  <c:v>45709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45719</c:v>
                </c:pt>
                <c:pt idx="150">
                  <c:v>45720</c:v>
                </c:pt>
                <c:pt idx="151">
                  <c:v>45721</c:v>
                </c:pt>
                <c:pt idx="152">
                  <c:v>45722</c:v>
                </c:pt>
                <c:pt idx="153">
                  <c:v>45723</c:v>
                </c:pt>
                <c:pt idx="154">
                  <c:v>45726</c:v>
                </c:pt>
                <c:pt idx="155">
                  <c:v>45727</c:v>
                </c:pt>
                <c:pt idx="156">
                  <c:v>45728</c:v>
                </c:pt>
                <c:pt idx="157">
                  <c:v>45729</c:v>
                </c:pt>
                <c:pt idx="158">
                  <c:v>45730</c:v>
                </c:pt>
                <c:pt idx="159">
                  <c:v>45733</c:v>
                </c:pt>
                <c:pt idx="160">
                  <c:v>45734</c:v>
                </c:pt>
                <c:pt idx="161">
                  <c:v>45735</c:v>
                </c:pt>
                <c:pt idx="162">
                  <c:v>45736</c:v>
                </c:pt>
                <c:pt idx="163">
                  <c:v>45737</c:v>
                </c:pt>
                <c:pt idx="164">
                  <c:v>45740</c:v>
                </c:pt>
                <c:pt idx="165">
                  <c:v>45741</c:v>
                </c:pt>
                <c:pt idx="166">
                  <c:v>45742</c:v>
                </c:pt>
                <c:pt idx="167">
                  <c:v>45743</c:v>
                </c:pt>
                <c:pt idx="168">
                  <c:v>45744</c:v>
                </c:pt>
                <c:pt idx="169">
                  <c:v>45747</c:v>
                </c:pt>
              </c:numCache>
            </c:numRef>
          </c:cat>
          <c:val>
            <c:numRef>
              <c:f>'Question 3'!$BK$22:$BK$191</c:f>
              <c:numCache>
                <c:formatCode>General</c:formatCode>
                <c:ptCount val="170"/>
                <c:pt idx="0">
                  <c:v>223.88119999999998</c:v>
                </c:pt>
                <c:pt idx="1">
                  <c:v>224.26089999999999</c:v>
                </c:pt>
                <c:pt idx="2">
                  <c:v>224.36305000000002</c:v>
                </c:pt>
                <c:pt idx="3">
                  <c:v>224.45325000000003</c:v>
                </c:pt>
                <c:pt idx="4">
                  <c:v>224.29430000000002</c:v>
                </c:pt>
                <c:pt idx="5">
                  <c:v>223.97139999999999</c:v>
                </c:pt>
                <c:pt idx="6">
                  <c:v>223.04700000000003</c:v>
                </c:pt>
                <c:pt idx="7">
                  <c:v>221.97809999999998</c:v>
                </c:pt>
                <c:pt idx="8">
                  <c:v>220.82395000000002</c:v>
                </c:pt>
                <c:pt idx="9">
                  <c:v>220.11335</c:v>
                </c:pt>
                <c:pt idx="10">
                  <c:v>219.40074999999996</c:v>
                </c:pt>
                <c:pt idx="11">
                  <c:v>218.57259999999997</c:v>
                </c:pt>
                <c:pt idx="12">
                  <c:v>217.9101</c:v>
                </c:pt>
                <c:pt idx="13">
                  <c:v>217.56610000000001</c:v>
                </c:pt>
                <c:pt idx="14">
                  <c:v>217.60599999999999</c:v>
                </c:pt>
                <c:pt idx="15">
                  <c:v>217.70575000000002</c:v>
                </c:pt>
                <c:pt idx="16">
                  <c:v>217.81495000000004</c:v>
                </c:pt>
                <c:pt idx="17">
                  <c:v>217.90280000000001</c:v>
                </c:pt>
                <c:pt idx="18">
                  <c:v>218.30755000000005</c:v>
                </c:pt>
                <c:pt idx="19">
                  <c:v>218.67130000000003</c:v>
                </c:pt>
                <c:pt idx="20">
                  <c:v>219.12689999999998</c:v>
                </c:pt>
                <c:pt idx="21">
                  <c:v>219.58549999999997</c:v>
                </c:pt>
                <c:pt idx="22">
                  <c:v>220.05860000000001</c:v>
                </c:pt>
                <c:pt idx="23">
                  <c:v>220.29145</c:v>
                </c:pt>
                <c:pt idx="24">
                  <c:v>220.87424999999999</c:v>
                </c:pt>
                <c:pt idx="25">
                  <c:v>221.34290000000001</c:v>
                </c:pt>
                <c:pt idx="26">
                  <c:v>222.02849999999998</c:v>
                </c:pt>
                <c:pt idx="27">
                  <c:v>222.71994999999998</c:v>
                </c:pt>
                <c:pt idx="28">
                  <c:v>223.35869999999994</c:v>
                </c:pt>
                <c:pt idx="29">
                  <c:v>223.74564999999998</c:v>
                </c:pt>
                <c:pt idx="30">
                  <c:v>223.99109999999996</c:v>
                </c:pt>
                <c:pt idx="31">
                  <c:v>224.11984999999999</c:v>
                </c:pt>
                <c:pt idx="32">
                  <c:v>224.18920000000003</c:v>
                </c:pt>
                <c:pt idx="33">
                  <c:v>224.24159999999998</c:v>
                </c:pt>
                <c:pt idx="34">
                  <c:v>224.13079999999999</c:v>
                </c:pt>
                <c:pt idx="35">
                  <c:v>223.64535000000001</c:v>
                </c:pt>
                <c:pt idx="36">
                  <c:v>223.19135</c:v>
                </c:pt>
                <c:pt idx="37">
                  <c:v>222.90095000000002</c:v>
                </c:pt>
                <c:pt idx="38">
                  <c:v>223.02415000000002</c:v>
                </c:pt>
                <c:pt idx="39">
                  <c:v>223.20724999999999</c:v>
                </c:pt>
                <c:pt idx="40">
                  <c:v>223.18879999999996</c:v>
                </c:pt>
                <c:pt idx="41">
                  <c:v>223.19830000000002</c:v>
                </c:pt>
                <c:pt idx="42">
                  <c:v>223.11549999999997</c:v>
                </c:pt>
                <c:pt idx="43">
                  <c:v>223.16685000000001</c:v>
                </c:pt>
                <c:pt idx="44">
                  <c:v>223.06710000000004</c:v>
                </c:pt>
                <c:pt idx="45">
                  <c:v>223.26665000000003</c:v>
                </c:pt>
                <c:pt idx="46">
                  <c:v>223.43825000000001</c:v>
                </c:pt>
                <c:pt idx="47">
                  <c:v>223.73410000000004</c:v>
                </c:pt>
                <c:pt idx="48">
                  <c:v>223.8982</c:v>
                </c:pt>
                <c:pt idx="49">
                  <c:v>224.19654999999997</c:v>
                </c:pt>
                <c:pt idx="50">
                  <c:v>224.23545000000004</c:v>
                </c:pt>
                <c:pt idx="51">
                  <c:v>224.51780000000002</c:v>
                </c:pt>
                <c:pt idx="52">
                  <c:v>224.86105000000003</c:v>
                </c:pt>
                <c:pt idx="53">
                  <c:v>225.17385000000004</c:v>
                </c:pt>
                <c:pt idx="54">
                  <c:v>225.42580000000004</c:v>
                </c:pt>
                <c:pt idx="55">
                  <c:v>226.17315000000002</c:v>
                </c:pt>
                <c:pt idx="56">
                  <c:v>227.02430000000004</c:v>
                </c:pt>
                <c:pt idx="57">
                  <c:v>227.57759999999999</c:v>
                </c:pt>
                <c:pt idx="58">
                  <c:v>227.74124999999998</c:v>
                </c:pt>
                <c:pt idx="59">
                  <c:v>228.08050000000003</c:v>
                </c:pt>
                <c:pt idx="60">
                  <c:v>228.57990000000004</c:v>
                </c:pt>
                <c:pt idx="61">
                  <c:v>229.00344999999999</c:v>
                </c:pt>
                <c:pt idx="62">
                  <c:v>229.22244999999992</c:v>
                </c:pt>
                <c:pt idx="63">
                  <c:v>229.37464999999997</c:v>
                </c:pt>
                <c:pt idx="64">
                  <c:v>229.55525000000003</c:v>
                </c:pt>
                <c:pt idx="65">
                  <c:v>229.5752</c:v>
                </c:pt>
                <c:pt idx="66">
                  <c:v>229.94739999999996</c:v>
                </c:pt>
                <c:pt idx="67">
                  <c:v>230.11305000000002</c:v>
                </c:pt>
                <c:pt idx="68">
                  <c:v>230.12505000000002</c:v>
                </c:pt>
                <c:pt idx="69">
                  <c:v>229.93100000000004</c:v>
                </c:pt>
                <c:pt idx="70">
                  <c:v>229.94700000000003</c:v>
                </c:pt>
                <c:pt idx="71">
                  <c:v>229.83125000000004</c:v>
                </c:pt>
                <c:pt idx="72">
                  <c:v>229.49099999999993</c:v>
                </c:pt>
                <c:pt idx="73">
                  <c:v>229.41315</c:v>
                </c:pt>
                <c:pt idx="74">
                  <c:v>229.39619999999999</c:v>
                </c:pt>
                <c:pt idx="75">
                  <c:v>229.0558</c:v>
                </c:pt>
                <c:pt idx="76">
                  <c:v>228.58815000000004</c:v>
                </c:pt>
                <c:pt idx="77">
                  <c:v>228.26824999999999</c:v>
                </c:pt>
                <c:pt idx="78">
                  <c:v>228.08469999999997</c:v>
                </c:pt>
                <c:pt idx="79">
                  <c:v>227.59814999999995</c:v>
                </c:pt>
                <c:pt idx="80">
                  <c:v>227.18860000000001</c:v>
                </c:pt>
                <c:pt idx="81">
                  <c:v>226.82295000000005</c:v>
                </c:pt>
                <c:pt idx="82">
                  <c:v>226.74775</c:v>
                </c:pt>
                <c:pt idx="83">
                  <c:v>226.65799999999999</c:v>
                </c:pt>
                <c:pt idx="84">
                  <c:v>226.59380000000002</c:v>
                </c:pt>
                <c:pt idx="85">
                  <c:v>226.58015</c:v>
                </c:pt>
                <c:pt idx="86">
                  <c:v>226.66239999999999</c:v>
                </c:pt>
                <c:pt idx="87">
                  <c:v>226.91624999999993</c:v>
                </c:pt>
                <c:pt idx="88">
                  <c:v>227.49900000000002</c:v>
                </c:pt>
                <c:pt idx="89">
                  <c:v>228.34430000000003</c:v>
                </c:pt>
                <c:pt idx="90">
                  <c:v>229.38735000000003</c:v>
                </c:pt>
                <c:pt idx="91">
                  <c:v>230.37655000000001</c:v>
                </c:pt>
                <c:pt idx="92">
                  <c:v>231.40365000000003</c:v>
                </c:pt>
                <c:pt idx="93">
                  <c:v>232.18330000000006</c:v>
                </c:pt>
                <c:pt idx="94">
                  <c:v>233.17170000000002</c:v>
                </c:pt>
                <c:pt idx="95">
                  <c:v>234.34739999999996</c:v>
                </c:pt>
                <c:pt idx="96">
                  <c:v>235.45914999999999</c:v>
                </c:pt>
                <c:pt idx="97">
                  <c:v>236.59989999999999</c:v>
                </c:pt>
                <c:pt idx="98">
                  <c:v>237.59434999999999</c:v>
                </c:pt>
                <c:pt idx="99">
                  <c:v>238.89490000000001</c:v>
                </c:pt>
                <c:pt idx="100">
                  <c:v>240.16649999999998</c:v>
                </c:pt>
                <c:pt idx="101">
                  <c:v>241.15395000000004</c:v>
                </c:pt>
                <c:pt idx="102">
                  <c:v>242.19230000000002</c:v>
                </c:pt>
                <c:pt idx="103">
                  <c:v>243.48940000000002</c:v>
                </c:pt>
                <c:pt idx="104">
                  <c:v>244.75799999999998</c:v>
                </c:pt>
                <c:pt idx="105">
                  <c:v>246.02315000000004</c:v>
                </c:pt>
                <c:pt idx="106">
                  <c:v>247.21985000000004</c:v>
                </c:pt>
                <c:pt idx="107">
                  <c:v>248.25170000000003</c:v>
                </c:pt>
                <c:pt idx="108">
                  <c:v>248.99440000000004</c:v>
                </c:pt>
                <c:pt idx="109">
                  <c:v>249.53530000000006</c:v>
                </c:pt>
                <c:pt idx="110">
                  <c:v>249.59519999999998</c:v>
                </c:pt>
                <c:pt idx="111">
                  <c:v>249.61270000000005</c:v>
                </c:pt>
                <c:pt idx="112">
                  <c:v>249.71060000000003</c:v>
                </c:pt>
                <c:pt idx="113">
                  <c:v>249.67914999999999</c:v>
                </c:pt>
                <c:pt idx="114">
                  <c:v>249.47690000000003</c:v>
                </c:pt>
                <c:pt idx="115">
                  <c:v>248.9315</c:v>
                </c:pt>
                <c:pt idx="116">
                  <c:v>248.32769999999999</c:v>
                </c:pt>
                <c:pt idx="117">
                  <c:v>247.59450000000001</c:v>
                </c:pt>
                <c:pt idx="118">
                  <c:v>247.08205000000004</c:v>
                </c:pt>
                <c:pt idx="119">
                  <c:v>245.94430000000003</c:v>
                </c:pt>
                <c:pt idx="120">
                  <c:v>244.77055000000001</c:v>
                </c:pt>
                <c:pt idx="121">
                  <c:v>243.50144999999998</c:v>
                </c:pt>
                <c:pt idx="122">
                  <c:v>242.20484999999994</c:v>
                </c:pt>
                <c:pt idx="123">
                  <c:v>240.66499999999996</c:v>
                </c:pt>
                <c:pt idx="124">
                  <c:v>239.04224999999997</c:v>
                </c:pt>
                <c:pt idx="125">
                  <c:v>237.6268</c:v>
                </c:pt>
                <c:pt idx="126">
                  <c:v>236.58989999999994</c:v>
                </c:pt>
                <c:pt idx="127">
                  <c:v>235.77929999999992</c:v>
                </c:pt>
                <c:pt idx="128">
                  <c:v>235.04959999999991</c:v>
                </c:pt>
                <c:pt idx="129">
                  <c:v>234.32939999999999</c:v>
                </c:pt>
                <c:pt idx="130">
                  <c:v>233.53829999999999</c:v>
                </c:pt>
                <c:pt idx="131">
                  <c:v>233.01085000000003</c:v>
                </c:pt>
                <c:pt idx="132">
                  <c:v>232.38505000000001</c:v>
                </c:pt>
                <c:pt idx="133">
                  <c:v>231.93605000000002</c:v>
                </c:pt>
                <c:pt idx="134">
                  <c:v>231.18335000000002</c:v>
                </c:pt>
                <c:pt idx="135">
                  <c:v>230.73635000000004</c:v>
                </c:pt>
                <c:pt idx="136">
                  <c:v>230.66020000000003</c:v>
                </c:pt>
                <c:pt idx="137">
                  <c:v>230.85250000000002</c:v>
                </c:pt>
                <c:pt idx="138">
                  <c:v>231.04855000000003</c:v>
                </c:pt>
                <c:pt idx="139">
                  <c:v>231.87810000000005</c:v>
                </c:pt>
                <c:pt idx="140">
                  <c:v>232.61525000000006</c:v>
                </c:pt>
                <c:pt idx="141">
                  <c:v>233.73895000000002</c:v>
                </c:pt>
                <c:pt idx="142">
                  <c:v>234.85124999999999</c:v>
                </c:pt>
                <c:pt idx="143">
                  <c:v>235.95805000000001</c:v>
                </c:pt>
                <c:pt idx="144">
                  <c:v>237.18630000000002</c:v>
                </c:pt>
                <c:pt idx="145">
                  <c:v>238.05789999999996</c:v>
                </c:pt>
                <c:pt idx="146">
                  <c:v>238.17599999999999</c:v>
                </c:pt>
                <c:pt idx="147">
                  <c:v>238.08615</c:v>
                </c:pt>
                <c:pt idx="148">
                  <c:v>238.31169999999997</c:v>
                </c:pt>
                <c:pt idx="149">
                  <c:v>238.42614999999995</c:v>
                </c:pt>
                <c:pt idx="150">
                  <c:v>238.83465000000001</c:v>
                </c:pt>
                <c:pt idx="151">
                  <c:v>238.99445</c:v>
                </c:pt>
                <c:pt idx="152">
                  <c:v>239.15019999999998</c:v>
                </c:pt>
                <c:pt idx="153">
                  <c:v>239.45549999999997</c:v>
                </c:pt>
                <c:pt idx="154">
                  <c:v>239.4605</c:v>
                </c:pt>
                <c:pt idx="155">
                  <c:v>239.11999999999998</c:v>
                </c:pt>
                <c:pt idx="156">
                  <c:v>238.33799999999997</c:v>
                </c:pt>
                <c:pt idx="157">
                  <c:v>236.97850000000003</c:v>
                </c:pt>
                <c:pt idx="158">
                  <c:v>235.57650000000004</c:v>
                </c:pt>
                <c:pt idx="159">
                  <c:v>234.04649999999998</c:v>
                </c:pt>
                <c:pt idx="160">
                  <c:v>232.45749999999998</c:v>
                </c:pt>
                <c:pt idx="161">
                  <c:v>230.97599999999997</c:v>
                </c:pt>
                <c:pt idx="162">
                  <c:v>229.3895</c:v>
                </c:pt>
                <c:pt idx="163">
                  <c:v>228.02550000000005</c:v>
                </c:pt>
                <c:pt idx="164">
                  <c:v>226.70700000000002</c:v>
                </c:pt>
                <c:pt idx="165">
                  <c:v>225.54249999999996</c:v>
                </c:pt>
                <c:pt idx="166">
                  <c:v>224.60099999999997</c:v>
                </c:pt>
                <c:pt idx="167">
                  <c:v>223.92850000000004</c:v>
                </c:pt>
                <c:pt idx="168">
                  <c:v>222.73150000000001</c:v>
                </c:pt>
                <c:pt idx="169">
                  <c:v>221.93650000000002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0B-834D-B90B-8E9880A95A2D}"/>
            </c:ext>
          </c:extLst>
        </c:ser>
        <c:ser>
          <c:idx val="2"/>
          <c:order val="2"/>
          <c:tx>
            <c:strRef>
              <c:f>'Question 3'!$BM$2</c:f>
              <c:strCache>
                <c:ptCount val="1"/>
                <c:pt idx="0">
                  <c:v>Upper Band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'Question 3'!$BI$22:$BI$191</c:f>
              <c:numCache>
                <c:formatCode>dd/mm/yyyy;@</c:formatCode>
                <c:ptCount val="170"/>
                <c:pt idx="0">
                  <c:v>45499</c:v>
                </c:pt>
                <c:pt idx="1">
                  <c:v>45502</c:v>
                </c:pt>
                <c:pt idx="2">
                  <c:v>45503</c:v>
                </c:pt>
                <c:pt idx="3">
                  <c:v>45504</c:v>
                </c:pt>
                <c:pt idx="4">
                  <c:v>45505</c:v>
                </c:pt>
                <c:pt idx="5">
                  <c:v>45506</c:v>
                </c:pt>
                <c:pt idx="6">
                  <c:v>45509</c:v>
                </c:pt>
                <c:pt idx="7">
                  <c:v>45510</c:v>
                </c:pt>
                <c:pt idx="8">
                  <c:v>45511</c:v>
                </c:pt>
                <c:pt idx="9">
                  <c:v>45512</c:v>
                </c:pt>
                <c:pt idx="10">
                  <c:v>45513</c:v>
                </c:pt>
                <c:pt idx="11">
                  <c:v>45516</c:v>
                </c:pt>
                <c:pt idx="12">
                  <c:v>45517</c:v>
                </c:pt>
                <c:pt idx="13">
                  <c:v>45518</c:v>
                </c:pt>
                <c:pt idx="14">
                  <c:v>45519</c:v>
                </c:pt>
                <c:pt idx="15">
                  <c:v>45520</c:v>
                </c:pt>
                <c:pt idx="16">
                  <c:v>45523</c:v>
                </c:pt>
                <c:pt idx="17">
                  <c:v>45524</c:v>
                </c:pt>
                <c:pt idx="18">
                  <c:v>45525</c:v>
                </c:pt>
                <c:pt idx="19">
                  <c:v>45526</c:v>
                </c:pt>
                <c:pt idx="20">
                  <c:v>45527</c:v>
                </c:pt>
                <c:pt idx="21">
                  <c:v>45530</c:v>
                </c:pt>
                <c:pt idx="22">
                  <c:v>45531</c:v>
                </c:pt>
                <c:pt idx="23">
                  <c:v>45532</c:v>
                </c:pt>
                <c:pt idx="24">
                  <c:v>45533</c:v>
                </c:pt>
                <c:pt idx="25">
                  <c:v>45534</c:v>
                </c:pt>
                <c:pt idx="26">
                  <c:v>45538</c:v>
                </c:pt>
                <c:pt idx="27">
                  <c:v>45539</c:v>
                </c:pt>
                <c:pt idx="28">
                  <c:v>45540</c:v>
                </c:pt>
                <c:pt idx="29">
                  <c:v>45541</c:v>
                </c:pt>
                <c:pt idx="30">
                  <c:v>45544</c:v>
                </c:pt>
                <c:pt idx="31">
                  <c:v>45545</c:v>
                </c:pt>
                <c:pt idx="32">
                  <c:v>45546</c:v>
                </c:pt>
                <c:pt idx="33">
                  <c:v>45547</c:v>
                </c:pt>
                <c:pt idx="34">
                  <c:v>45548</c:v>
                </c:pt>
                <c:pt idx="35">
                  <c:v>45551</c:v>
                </c:pt>
                <c:pt idx="36">
                  <c:v>45552</c:v>
                </c:pt>
                <c:pt idx="37">
                  <c:v>45553</c:v>
                </c:pt>
                <c:pt idx="38">
                  <c:v>45554</c:v>
                </c:pt>
                <c:pt idx="39">
                  <c:v>45555</c:v>
                </c:pt>
                <c:pt idx="40">
                  <c:v>45558</c:v>
                </c:pt>
                <c:pt idx="41">
                  <c:v>45559</c:v>
                </c:pt>
                <c:pt idx="42">
                  <c:v>45560</c:v>
                </c:pt>
                <c:pt idx="43">
                  <c:v>45561</c:v>
                </c:pt>
                <c:pt idx="44">
                  <c:v>45562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45572</c:v>
                </c:pt>
                <c:pt idx="51">
                  <c:v>45573</c:v>
                </c:pt>
                <c:pt idx="52">
                  <c:v>45574</c:v>
                </c:pt>
                <c:pt idx="53">
                  <c:v>45575</c:v>
                </c:pt>
                <c:pt idx="54">
                  <c:v>45576</c:v>
                </c:pt>
                <c:pt idx="55">
                  <c:v>45579</c:v>
                </c:pt>
                <c:pt idx="56">
                  <c:v>45580</c:v>
                </c:pt>
                <c:pt idx="57">
                  <c:v>45581</c:v>
                </c:pt>
                <c:pt idx="58">
                  <c:v>45582</c:v>
                </c:pt>
                <c:pt idx="59">
                  <c:v>45583</c:v>
                </c:pt>
                <c:pt idx="60">
                  <c:v>45586</c:v>
                </c:pt>
                <c:pt idx="61">
                  <c:v>45587</c:v>
                </c:pt>
                <c:pt idx="62">
                  <c:v>45588</c:v>
                </c:pt>
                <c:pt idx="63">
                  <c:v>45589</c:v>
                </c:pt>
                <c:pt idx="64">
                  <c:v>45590</c:v>
                </c:pt>
                <c:pt idx="65">
                  <c:v>45593</c:v>
                </c:pt>
                <c:pt idx="66">
                  <c:v>45594</c:v>
                </c:pt>
                <c:pt idx="67">
                  <c:v>45595</c:v>
                </c:pt>
                <c:pt idx="68">
                  <c:v>45596</c:v>
                </c:pt>
                <c:pt idx="69">
                  <c:v>45597</c:v>
                </c:pt>
                <c:pt idx="70">
                  <c:v>45600</c:v>
                </c:pt>
                <c:pt idx="71">
                  <c:v>45601</c:v>
                </c:pt>
                <c:pt idx="72">
                  <c:v>45602</c:v>
                </c:pt>
                <c:pt idx="73">
                  <c:v>45603</c:v>
                </c:pt>
                <c:pt idx="74">
                  <c:v>45604</c:v>
                </c:pt>
                <c:pt idx="75">
                  <c:v>45607</c:v>
                </c:pt>
                <c:pt idx="76">
                  <c:v>45608</c:v>
                </c:pt>
                <c:pt idx="77">
                  <c:v>45609</c:v>
                </c:pt>
                <c:pt idx="78">
                  <c:v>45610</c:v>
                </c:pt>
                <c:pt idx="79">
                  <c:v>45611</c:v>
                </c:pt>
                <c:pt idx="80">
                  <c:v>45614</c:v>
                </c:pt>
                <c:pt idx="81">
                  <c:v>45615</c:v>
                </c:pt>
                <c:pt idx="82">
                  <c:v>45616</c:v>
                </c:pt>
                <c:pt idx="83">
                  <c:v>45617</c:v>
                </c:pt>
                <c:pt idx="84">
                  <c:v>45618</c:v>
                </c:pt>
                <c:pt idx="85">
                  <c:v>45621</c:v>
                </c:pt>
                <c:pt idx="86">
                  <c:v>45622</c:v>
                </c:pt>
                <c:pt idx="87">
                  <c:v>45623</c:v>
                </c:pt>
                <c:pt idx="88">
                  <c:v>45625</c:v>
                </c:pt>
                <c:pt idx="89">
                  <c:v>45628</c:v>
                </c:pt>
                <c:pt idx="90">
                  <c:v>45629</c:v>
                </c:pt>
                <c:pt idx="91">
                  <c:v>45630</c:v>
                </c:pt>
                <c:pt idx="92">
                  <c:v>45631</c:v>
                </c:pt>
                <c:pt idx="93">
                  <c:v>45632</c:v>
                </c:pt>
                <c:pt idx="94">
                  <c:v>45635</c:v>
                </c:pt>
                <c:pt idx="95">
                  <c:v>45636</c:v>
                </c:pt>
                <c:pt idx="96">
                  <c:v>45637</c:v>
                </c:pt>
                <c:pt idx="97">
                  <c:v>45638</c:v>
                </c:pt>
                <c:pt idx="98">
                  <c:v>45639</c:v>
                </c:pt>
                <c:pt idx="99">
                  <c:v>45642</c:v>
                </c:pt>
                <c:pt idx="100">
                  <c:v>45643</c:v>
                </c:pt>
                <c:pt idx="101">
                  <c:v>45644</c:v>
                </c:pt>
                <c:pt idx="102">
                  <c:v>45645</c:v>
                </c:pt>
                <c:pt idx="103">
                  <c:v>45646</c:v>
                </c:pt>
                <c:pt idx="104">
                  <c:v>45649</c:v>
                </c:pt>
                <c:pt idx="105">
                  <c:v>45650</c:v>
                </c:pt>
                <c:pt idx="106">
                  <c:v>45652</c:v>
                </c:pt>
                <c:pt idx="107">
                  <c:v>45653</c:v>
                </c:pt>
                <c:pt idx="108">
                  <c:v>45656</c:v>
                </c:pt>
                <c:pt idx="109">
                  <c:v>45657</c:v>
                </c:pt>
                <c:pt idx="110">
                  <c:v>45659</c:v>
                </c:pt>
                <c:pt idx="111">
                  <c:v>45660</c:v>
                </c:pt>
                <c:pt idx="112">
                  <c:v>45663</c:v>
                </c:pt>
                <c:pt idx="113">
                  <c:v>45664</c:v>
                </c:pt>
                <c:pt idx="114">
                  <c:v>45665</c:v>
                </c:pt>
                <c:pt idx="115">
                  <c:v>45667</c:v>
                </c:pt>
                <c:pt idx="116">
                  <c:v>45670</c:v>
                </c:pt>
                <c:pt idx="117">
                  <c:v>45671</c:v>
                </c:pt>
                <c:pt idx="118">
                  <c:v>45672</c:v>
                </c:pt>
                <c:pt idx="119">
                  <c:v>45673</c:v>
                </c:pt>
                <c:pt idx="120">
                  <c:v>45674</c:v>
                </c:pt>
                <c:pt idx="121">
                  <c:v>45678</c:v>
                </c:pt>
                <c:pt idx="122">
                  <c:v>45679</c:v>
                </c:pt>
                <c:pt idx="123">
                  <c:v>45680</c:v>
                </c:pt>
                <c:pt idx="124">
                  <c:v>45681</c:v>
                </c:pt>
                <c:pt idx="125">
                  <c:v>45684</c:v>
                </c:pt>
                <c:pt idx="126">
                  <c:v>45685</c:v>
                </c:pt>
                <c:pt idx="127">
                  <c:v>45686</c:v>
                </c:pt>
                <c:pt idx="128">
                  <c:v>45687</c:v>
                </c:pt>
                <c:pt idx="129">
                  <c:v>45688</c:v>
                </c:pt>
                <c:pt idx="130">
                  <c:v>45691</c:v>
                </c:pt>
                <c:pt idx="131">
                  <c:v>45692</c:v>
                </c:pt>
                <c:pt idx="132">
                  <c:v>45693</c:v>
                </c:pt>
                <c:pt idx="133">
                  <c:v>45694</c:v>
                </c:pt>
                <c:pt idx="134">
                  <c:v>45695</c:v>
                </c:pt>
                <c:pt idx="135">
                  <c:v>45698</c:v>
                </c:pt>
                <c:pt idx="136">
                  <c:v>45699</c:v>
                </c:pt>
                <c:pt idx="137">
                  <c:v>45700</c:v>
                </c:pt>
                <c:pt idx="138">
                  <c:v>45701</c:v>
                </c:pt>
                <c:pt idx="139">
                  <c:v>45702</c:v>
                </c:pt>
                <c:pt idx="140">
                  <c:v>45706</c:v>
                </c:pt>
                <c:pt idx="141">
                  <c:v>45707</c:v>
                </c:pt>
                <c:pt idx="142">
                  <c:v>45708</c:v>
                </c:pt>
                <c:pt idx="143">
                  <c:v>45709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45719</c:v>
                </c:pt>
                <c:pt idx="150">
                  <c:v>45720</c:v>
                </c:pt>
                <c:pt idx="151">
                  <c:v>45721</c:v>
                </c:pt>
                <c:pt idx="152">
                  <c:v>45722</c:v>
                </c:pt>
                <c:pt idx="153">
                  <c:v>45723</c:v>
                </c:pt>
                <c:pt idx="154">
                  <c:v>45726</c:v>
                </c:pt>
                <c:pt idx="155">
                  <c:v>45727</c:v>
                </c:pt>
                <c:pt idx="156">
                  <c:v>45728</c:v>
                </c:pt>
                <c:pt idx="157">
                  <c:v>45729</c:v>
                </c:pt>
                <c:pt idx="158">
                  <c:v>45730</c:v>
                </c:pt>
                <c:pt idx="159">
                  <c:v>45733</c:v>
                </c:pt>
                <c:pt idx="160">
                  <c:v>45734</c:v>
                </c:pt>
                <c:pt idx="161">
                  <c:v>45735</c:v>
                </c:pt>
                <c:pt idx="162">
                  <c:v>45736</c:v>
                </c:pt>
                <c:pt idx="163">
                  <c:v>45737</c:v>
                </c:pt>
                <c:pt idx="164">
                  <c:v>45740</c:v>
                </c:pt>
                <c:pt idx="165">
                  <c:v>45741</c:v>
                </c:pt>
                <c:pt idx="166">
                  <c:v>45742</c:v>
                </c:pt>
                <c:pt idx="167">
                  <c:v>45743</c:v>
                </c:pt>
                <c:pt idx="168">
                  <c:v>45744</c:v>
                </c:pt>
                <c:pt idx="169">
                  <c:v>45747</c:v>
                </c:pt>
              </c:numCache>
            </c:numRef>
          </c:cat>
          <c:val>
            <c:numRef>
              <c:f>'Question 3'!$BM$22:$BM$191</c:f>
              <c:numCache>
                <c:formatCode>General</c:formatCode>
                <c:ptCount val="170"/>
                <c:pt idx="0">
                  <c:v>236.65662207109949</c:v>
                </c:pt>
                <c:pt idx="1">
                  <c:v>235.66653980346194</c:v>
                </c:pt>
                <c:pt idx="2">
                  <c:v>235.49129878595485</c:v>
                </c:pt>
                <c:pt idx="3">
                  <c:v>235.44503058225425</c:v>
                </c:pt>
                <c:pt idx="4">
                  <c:v>235.59561459703042</c:v>
                </c:pt>
                <c:pt idx="5">
                  <c:v>235.48484452368621</c:v>
                </c:pt>
                <c:pt idx="6">
                  <c:v>236.3474144296334</c:v>
                </c:pt>
                <c:pt idx="7">
                  <c:v>236.96127900215191</c:v>
                </c:pt>
                <c:pt idx="8">
                  <c:v>236.04605138996311</c:v>
                </c:pt>
                <c:pt idx="9">
                  <c:v>235.48540270373206</c:v>
                </c:pt>
                <c:pt idx="10">
                  <c:v>234.19898891193597</c:v>
                </c:pt>
                <c:pt idx="11">
                  <c:v>231.79098815558001</c:v>
                </c:pt>
                <c:pt idx="12">
                  <c:v>229.02675186058616</c:v>
                </c:pt>
                <c:pt idx="13">
                  <c:v>227.73913486053618</c:v>
                </c:pt>
                <c:pt idx="14">
                  <c:v>227.88159893503459</c:v>
                </c:pt>
                <c:pt idx="15">
                  <c:v>228.25963357305901</c:v>
                </c:pt>
                <c:pt idx="16">
                  <c:v>228.6500790760534</c:v>
                </c:pt>
                <c:pt idx="17">
                  <c:v>228.98352438445298</c:v>
                </c:pt>
                <c:pt idx="18">
                  <c:v>229.95079437467592</c:v>
                </c:pt>
                <c:pt idx="19">
                  <c:v>230.56314598303439</c:v>
                </c:pt>
                <c:pt idx="20">
                  <c:v>231.47566401059933</c:v>
                </c:pt>
                <c:pt idx="21">
                  <c:v>232.35534455248913</c:v>
                </c:pt>
                <c:pt idx="22">
                  <c:v>233.28452585397096</c:v>
                </c:pt>
                <c:pt idx="23">
                  <c:v>233.77356497503266</c:v>
                </c:pt>
                <c:pt idx="24">
                  <c:v>234.86971881371929</c:v>
                </c:pt>
                <c:pt idx="25">
                  <c:v>235.71427312269012</c:v>
                </c:pt>
                <c:pt idx="26">
                  <c:v>235.08186656716734</c:v>
                </c:pt>
                <c:pt idx="27">
                  <c:v>233.60249916876217</c:v>
                </c:pt>
                <c:pt idx="28">
                  <c:v>232.18482311863266</c:v>
                </c:pt>
                <c:pt idx="29">
                  <c:v>231.1489149774485</c:v>
                </c:pt>
                <c:pt idx="30">
                  <c:v>230.51932603130354</c:v>
                </c:pt>
                <c:pt idx="31">
                  <c:v>230.15478287888368</c:v>
                </c:pt>
                <c:pt idx="32">
                  <c:v>230.09318443871865</c:v>
                </c:pt>
                <c:pt idx="33">
                  <c:v>230.05298803602571</c:v>
                </c:pt>
                <c:pt idx="34">
                  <c:v>230.02723830406833</c:v>
                </c:pt>
                <c:pt idx="35">
                  <c:v>230.55931263178246</c:v>
                </c:pt>
                <c:pt idx="36">
                  <c:v>230.78126397981904</c:v>
                </c:pt>
                <c:pt idx="37">
                  <c:v>230.48073206810727</c:v>
                </c:pt>
                <c:pt idx="38">
                  <c:v>230.88429651731661</c:v>
                </c:pt>
                <c:pt idx="39">
                  <c:v>231.33286752471125</c:v>
                </c:pt>
                <c:pt idx="40">
                  <c:v>231.28607430682692</c:v>
                </c:pt>
                <c:pt idx="41">
                  <c:v>231.31325207626023</c:v>
                </c:pt>
                <c:pt idx="42">
                  <c:v>231.07673588660109</c:v>
                </c:pt>
                <c:pt idx="43">
                  <c:v>231.21896240737814</c:v>
                </c:pt>
                <c:pt idx="44">
                  <c:v>230.84484216730365</c:v>
                </c:pt>
                <c:pt idx="45">
                  <c:v>231.79914129473551</c:v>
                </c:pt>
                <c:pt idx="46">
                  <c:v>232.02514794794496</c:v>
                </c:pt>
                <c:pt idx="47">
                  <c:v>232.28280728054375</c:v>
                </c:pt>
                <c:pt idx="48">
                  <c:v>232.42399102920569</c:v>
                </c:pt>
                <c:pt idx="49">
                  <c:v>232.61426178996686</c:v>
                </c:pt>
                <c:pt idx="50">
                  <c:v>232.58670428902752</c:v>
                </c:pt>
                <c:pt idx="51">
                  <c:v>232.59020553986235</c:v>
                </c:pt>
                <c:pt idx="52">
                  <c:v>233.09548313423005</c:v>
                </c:pt>
                <c:pt idx="53">
                  <c:v>233.47067306415508</c:v>
                </c:pt>
                <c:pt idx="54">
                  <c:v>233.62366607920819</c:v>
                </c:pt>
                <c:pt idx="55">
                  <c:v>233.35584151355866</c:v>
                </c:pt>
                <c:pt idx="56">
                  <c:v>233.2597893312394</c:v>
                </c:pt>
                <c:pt idx="57">
                  <c:v>233.19889587606946</c:v>
                </c:pt>
                <c:pt idx="58">
                  <c:v>233.64288955363696</c:v>
                </c:pt>
                <c:pt idx="59">
                  <c:v>234.70740673256427</c:v>
                </c:pt>
                <c:pt idx="60">
                  <c:v>235.9964278838977</c:v>
                </c:pt>
                <c:pt idx="61">
                  <c:v>236.95714457944908</c:v>
                </c:pt>
                <c:pt idx="62">
                  <c:v>237.05347347213004</c:v>
                </c:pt>
                <c:pt idx="63">
                  <c:v>237.14351545330646</c:v>
                </c:pt>
                <c:pt idx="64">
                  <c:v>237.28791808655606</c:v>
                </c:pt>
                <c:pt idx="65">
                  <c:v>237.3417113105462</c:v>
                </c:pt>
                <c:pt idx="66">
                  <c:v>237.64778769769003</c:v>
                </c:pt>
                <c:pt idx="67">
                  <c:v>237.62158676894018</c:v>
                </c:pt>
                <c:pt idx="68">
                  <c:v>237.60104761975126</c:v>
                </c:pt>
                <c:pt idx="69">
                  <c:v>238.0025697814516</c:v>
                </c:pt>
                <c:pt idx="70">
                  <c:v>237.94667096691782</c:v>
                </c:pt>
                <c:pt idx="71">
                  <c:v>238.17520145252573</c:v>
                </c:pt>
                <c:pt idx="72">
                  <c:v>238.49998059540701</c:v>
                </c:pt>
                <c:pt idx="73">
                  <c:v>238.48354158384083</c:v>
                </c:pt>
                <c:pt idx="74">
                  <c:v>238.486430814046</c:v>
                </c:pt>
                <c:pt idx="75">
                  <c:v>238.43135180355017</c:v>
                </c:pt>
                <c:pt idx="76">
                  <c:v>237.99755365636537</c:v>
                </c:pt>
                <c:pt idx="77">
                  <c:v>237.72850594123565</c:v>
                </c:pt>
                <c:pt idx="78">
                  <c:v>237.41100848389874</c:v>
                </c:pt>
                <c:pt idx="79">
                  <c:v>236.52557325705047</c:v>
                </c:pt>
                <c:pt idx="80">
                  <c:v>235.20578360838309</c:v>
                </c:pt>
                <c:pt idx="81">
                  <c:v>233.88450937676515</c:v>
                </c:pt>
                <c:pt idx="82">
                  <c:v>233.68647464771749</c:v>
                </c:pt>
                <c:pt idx="83">
                  <c:v>233.46122849055774</c:v>
                </c:pt>
                <c:pt idx="84">
                  <c:v>233.25106735783419</c:v>
                </c:pt>
                <c:pt idx="85">
                  <c:v>233.18399188898681</c:v>
                </c:pt>
                <c:pt idx="86">
                  <c:v>233.64145915541175</c:v>
                </c:pt>
                <c:pt idx="87">
                  <c:v>234.67069551277041</c:v>
                </c:pt>
                <c:pt idx="88">
                  <c:v>236.43919776067622</c:v>
                </c:pt>
                <c:pt idx="89">
                  <c:v>238.39133417039343</c:v>
                </c:pt>
                <c:pt idx="90">
                  <c:v>240.70387476458072</c:v>
                </c:pt>
                <c:pt idx="91">
                  <c:v>242.73762729038805</c:v>
                </c:pt>
                <c:pt idx="92">
                  <c:v>244.31635610922274</c:v>
                </c:pt>
                <c:pt idx="93">
                  <c:v>245.83331652746259</c:v>
                </c:pt>
                <c:pt idx="94">
                  <c:v>247.9679747673012</c:v>
                </c:pt>
                <c:pt idx="95">
                  <c:v>249.792378259343</c:v>
                </c:pt>
                <c:pt idx="96">
                  <c:v>250.96408975310348</c:v>
                </c:pt>
                <c:pt idx="97">
                  <c:v>252.18239344144354</c:v>
                </c:pt>
                <c:pt idx="98">
                  <c:v>253.39468809465046</c:v>
                </c:pt>
                <c:pt idx="99">
                  <c:v>254.52585143954019</c:v>
                </c:pt>
                <c:pt idx="100">
                  <c:v>256.12131734214</c:v>
                </c:pt>
                <c:pt idx="101">
                  <c:v>256.37344448603756</c:v>
                </c:pt>
                <c:pt idx="102">
                  <c:v>256.663574560678</c:v>
                </c:pt>
                <c:pt idx="103">
                  <c:v>257.34334482145033</c:v>
                </c:pt>
                <c:pt idx="104">
                  <c:v>257.89162203618918</c:v>
                </c:pt>
                <c:pt idx="105">
                  <c:v>259.10594373472134</c:v>
                </c:pt>
                <c:pt idx="106">
                  <c:v>260.35932941410488</c:v>
                </c:pt>
                <c:pt idx="107">
                  <c:v>260.44971222978137</c:v>
                </c:pt>
                <c:pt idx="108">
                  <c:v>260.08401804477268</c:v>
                </c:pt>
                <c:pt idx="109">
                  <c:v>259.65216487947106</c:v>
                </c:pt>
                <c:pt idx="110">
                  <c:v>259.54661846752458</c:v>
                </c:pt>
                <c:pt idx="111">
                  <c:v>259.51448931411153</c:v>
                </c:pt>
                <c:pt idx="112">
                  <c:v>259.36323651793481</c:v>
                </c:pt>
                <c:pt idx="113">
                  <c:v>259.43326999915394</c:v>
                </c:pt>
                <c:pt idx="114">
                  <c:v>259.66834850817281</c:v>
                </c:pt>
                <c:pt idx="115">
                  <c:v>260.62557075131849</c:v>
                </c:pt>
                <c:pt idx="116">
                  <c:v>261.73327007720064</c:v>
                </c:pt>
                <c:pt idx="117">
                  <c:v>262.64991756661914</c:v>
                </c:pt>
                <c:pt idx="118">
                  <c:v>262.7835435189719</c:v>
                </c:pt>
                <c:pt idx="119">
                  <c:v>263.68740984549987</c:v>
                </c:pt>
                <c:pt idx="120">
                  <c:v>263.56673145402499</c:v>
                </c:pt>
                <c:pt idx="121">
                  <c:v>264.71476018587396</c:v>
                </c:pt>
                <c:pt idx="122">
                  <c:v>264.98262349014647</c:v>
                </c:pt>
                <c:pt idx="123">
                  <c:v>264.17738746300608</c:v>
                </c:pt>
                <c:pt idx="124">
                  <c:v>262.86960559128795</c:v>
                </c:pt>
                <c:pt idx="125">
                  <c:v>260.05543566819978</c:v>
                </c:pt>
                <c:pt idx="126">
                  <c:v>256.70794007300276</c:v>
                </c:pt>
                <c:pt idx="127">
                  <c:v>253.93206227320144</c:v>
                </c:pt>
                <c:pt idx="128">
                  <c:v>251.56986809263788</c:v>
                </c:pt>
                <c:pt idx="129">
                  <c:v>249.25799951692863</c:v>
                </c:pt>
                <c:pt idx="130">
                  <c:v>248.07413066407753</c:v>
                </c:pt>
                <c:pt idx="131">
                  <c:v>246.83502061412446</c:v>
                </c:pt>
                <c:pt idx="132">
                  <c:v>245.06076645187844</c:v>
                </c:pt>
                <c:pt idx="133">
                  <c:v>243.7960236304846</c:v>
                </c:pt>
                <c:pt idx="134">
                  <c:v>242.11230353540071</c:v>
                </c:pt>
                <c:pt idx="135">
                  <c:v>241.46365052421592</c:v>
                </c:pt>
                <c:pt idx="136">
                  <c:v>241.30699873013484</c:v>
                </c:pt>
                <c:pt idx="137">
                  <c:v>241.81336353686081</c:v>
                </c:pt>
                <c:pt idx="138">
                  <c:v>242.64035760573699</c:v>
                </c:pt>
                <c:pt idx="139">
                  <c:v>244.84686722461765</c:v>
                </c:pt>
                <c:pt idx="140">
                  <c:v>246.69740218113458</c:v>
                </c:pt>
                <c:pt idx="141">
                  <c:v>247.97345286377953</c:v>
                </c:pt>
                <c:pt idx="142">
                  <c:v>249.22063518810776</c:v>
                </c:pt>
                <c:pt idx="143">
                  <c:v>250.02502352666878</c:v>
                </c:pt>
                <c:pt idx="144">
                  <c:v>250.59267399228639</c:v>
                </c:pt>
                <c:pt idx="145">
                  <c:v>251.65505638847441</c:v>
                </c:pt>
                <c:pt idx="146">
                  <c:v>251.81194142427708</c:v>
                </c:pt>
                <c:pt idx="147">
                  <c:v>251.72022065560779</c:v>
                </c:pt>
                <c:pt idx="148">
                  <c:v>252.04194399062538</c:v>
                </c:pt>
                <c:pt idx="149">
                  <c:v>252.10423066367881</c:v>
                </c:pt>
                <c:pt idx="150">
                  <c:v>251.6310602248289</c:v>
                </c:pt>
                <c:pt idx="151">
                  <c:v>251.53740696648751</c:v>
                </c:pt>
                <c:pt idx="152">
                  <c:v>251.4129334052576</c:v>
                </c:pt>
                <c:pt idx="153">
                  <c:v>251.36880697824472</c:v>
                </c:pt>
                <c:pt idx="154">
                  <c:v>251.35253267118921</c:v>
                </c:pt>
                <c:pt idx="155">
                  <c:v>252.70531250245915</c:v>
                </c:pt>
                <c:pt idx="156">
                  <c:v>254.95987854352776</c:v>
                </c:pt>
                <c:pt idx="157">
                  <c:v>257.97736540794654</c:v>
                </c:pt>
                <c:pt idx="158">
                  <c:v>258.91025713650214</c:v>
                </c:pt>
                <c:pt idx="159">
                  <c:v>258.8552796640837</c:v>
                </c:pt>
                <c:pt idx="160">
                  <c:v>258.49577617788452</c:v>
                </c:pt>
                <c:pt idx="161">
                  <c:v>257.40937794292819</c:v>
                </c:pt>
                <c:pt idx="162">
                  <c:v>255.87784856071031</c:v>
                </c:pt>
                <c:pt idx="163">
                  <c:v>253.81014045042895</c:v>
                </c:pt>
                <c:pt idx="164">
                  <c:v>251.04084223452469</c:v>
                </c:pt>
                <c:pt idx="165">
                  <c:v>247.93064148042143</c:v>
                </c:pt>
                <c:pt idx="166">
                  <c:v>245.92383470835898</c:v>
                </c:pt>
                <c:pt idx="167">
                  <c:v>244.39621452543588</c:v>
                </c:pt>
                <c:pt idx="168">
                  <c:v>241.51990434669045</c:v>
                </c:pt>
                <c:pt idx="169">
                  <c:v>239.2900790635762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0B-834D-B90B-8E9880A95A2D}"/>
            </c:ext>
          </c:extLst>
        </c:ser>
        <c:ser>
          <c:idx val="3"/>
          <c:order val="3"/>
          <c:tx>
            <c:strRef>
              <c:f>'Question 3'!$BN$2</c:f>
              <c:strCache>
                <c:ptCount val="1"/>
                <c:pt idx="0">
                  <c:v>Lower Band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'Question 3'!$BI$22:$BI$191</c:f>
              <c:numCache>
                <c:formatCode>dd/mm/yyyy;@</c:formatCode>
                <c:ptCount val="170"/>
                <c:pt idx="0">
                  <c:v>45499</c:v>
                </c:pt>
                <c:pt idx="1">
                  <c:v>45502</c:v>
                </c:pt>
                <c:pt idx="2">
                  <c:v>45503</c:v>
                </c:pt>
                <c:pt idx="3">
                  <c:v>45504</c:v>
                </c:pt>
                <c:pt idx="4">
                  <c:v>45505</c:v>
                </c:pt>
                <c:pt idx="5">
                  <c:v>45506</c:v>
                </c:pt>
                <c:pt idx="6">
                  <c:v>45509</c:v>
                </c:pt>
                <c:pt idx="7">
                  <c:v>45510</c:v>
                </c:pt>
                <c:pt idx="8">
                  <c:v>45511</c:v>
                </c:pt>
                <c:pt idx="9">
                  <c:v>45512</c:v>
                </c:pt>
                <c:pt idx="10">
                  <c:v>45513</c:v>
                </c:pt>
                <c:pt idx="11">
                  <c:v>45516</c:v>
                </c:pt>
                <c:pt idx="12">
                  <c:v>45517</c:v>
                </c:pt>
                <c:pt idx="13">
                  <c:v>45518</c:v>
                </c:pt>
                <c:pt idx="14">
                  <c:v>45519</c:v>
                </c:pt>
                <c:pt idx="15">
                  <c:v>45520</c:v>
                </c:pt>
                <c:pt idx="16">
                  <c:v>45523</c:v>
                </c:pt>
                <c:pt idx="17">
                  <c:v>45524</c:v>
                </c:pt>
                <c:pt idx="18">
                  <c:v>45525</c:v>
                </c:pt>
                <c:pt idx="19">
                  <c:v>45526</c:v>
                </c:pt>
                <c:pt idx="20">
                  <c:v>45527</c:v>
                </c:pt>
                <c:pt idx="21">
                  <c:v>45530</c:v>
                </c:pt>
                <c:pt idx="22">
                  <c:v>45531</c:v>
                </c:pt>
                <c:pt idx="23">
                  <c:v>45532</c:v>
                </c:pt>
                <c:pt idx="24">
                  <c:v>45533</c:v>
                </c:pt>
                <c:pt idx="25">
                  <c:v>45534</c:v>
                </c:pt>
                <c:pt idx="26">
                  <c:v>45538</c:v>
                </c:pt>
                <c:pt idx="27">
                  <c:v>45539</c:v>
                </c:pt>
                <c:pt idx="28">
                  <c:v>45540</c:v>
                </c:pt>
                <c:pt idx="29">
                  <c:v>45541</c:v>
                </c:pt>
                <c:pt idx="30">
                  <c:v>45544</c:v>
                </c:pt>
                <c:pt idx="31">
                  <c:v>45545</c:v>
                </c:pt>
                <c:pt idx="32">
                  <c:v>45546</c:v>
                </c:pt>
                <c:pt idx="33">
                  <c:v>45547</c:v>
                </c:pt>
                <c:pt idx="34">
                  <c:v>45548</c:v>
                </c:pt>
                <c:pt idx="35">
                  <c:v>45551</c:v>
                </c:pt>
                <c:pt idx="36">
                  <c:v>45552</c:v>
                </c:pt>
                <c:pt idx="37">
                  <c:v>45553</c:v>
                </c:pt>
                <c:pt idx="38">
                  <c:v>45554</c:v>
                </c:pt>
                <c:pt idx="39">
                  <c:v>45555</c:v>
                </c:pt>
                <c:pt idx="40">
                  <c:v>45558</c:v>
                </c:pt>
                <c:pt idx="41">
                  <c:v>45559</c:v>
                </c:pt>
                <c:pt idx="42">
                  <c:v>45560</c:v>
                </c:pt>
                <c:pt idx="43">
                  <c:v>45561</c:v>
                </c:pt>
                <c:pt idx="44">
                  <c:v>45562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45572</c:v>
                </c:pt>
                <c:pt idx="51">
                  <c:v>45573</c:v>
                </c:pt>
                <c:pt idx="52">
                  <c:v>45574</c:v>
                </c:pt>
                <c:pt idx="53">
                  <c:v>45575</c:v>
                </c:pt>
                <c:pt idx="54">
                  <c:v>45576</c:v>
                </c:pt>
                <c:pt idx="55">
                  <c:v>45579</c:v>
                </c:pt>
                <c:pt idx="56">
                  <c:v>45580</c:v>
                </c:pt>
                <c:pt idx="57">
                  <c:v>45581</c:v>
                </c:pt>
                <c:pt idx="58">
                  <c:v>45582</c:v>
                </c:pt>
                <c:pt idx="59">
                  <c:v>45583</c:v>
                </c:pt>
                <c:pt idx="60">
                  <c:v>45586</c:v>
                </c:pt>
                <c:pt idx="61">
                  <c:v>45587</c:v>
                </c:pt>
                <c:pt idx="62">
                  <c:v>45588</c:v>
                </c:pt>
                <c:pt idx="63">
                  <c:v>45589</c:v>
                </c:pt>
                <c:pt idx="64">
                  <c:v>45590</c:v>
                </c:pt>
                <c:pt idx="65">
                  <c:v>45593</c:v>
                </c:pt>
                <c:pt idx="66">
                  <c:v>45594</c:v>
                </c:pt>
                <c:pt idx="67">
                  <c:v>45595</c:v>
                </c:pt>
                <c:pt idx="68">
                  <c:v>45596</c:v>
                </c:pt>
                <c:pt idx="69">
                  <c:v>45597</c:v>
                </c:pt>
                <c:pt idx="70">
                  <c:v>45600</c:v>
                </c:pt>
                <c:pt idx="71">
                  <c:v>45601</c:v>
                </c:pt>
                <c:pt idx="72">
                  <c:v>45602</c:v>
                </c:pt>
                <c:pt idx="73">
                  <c:v>45603</c:v>
                </c:pt>
                <c:pt idx="74">
                  <c:v>45604</c:v>
                </c:pt>
                <c:pt idx="75">
                  <c:v>45607</c:v>
                </c:pt>
                <c:pt idx="76">
                  <c:v>45608</c:v>
                </c:pt>
                <c:pt idx="77">
                  <c:v>45609</c:v>
                </c:pt>
                <c:pt idx="78">
                  <c:v>45610</c:v>
                </c:pt>
                <c:pt idx="79">
                  <c:v>45611</c:v>
                </c:pt>
                <c:pt idx="80">
                  <c:v>45614</c:v>
                </c:pt>
                <c:pt idx="81">
                  <c:v>45615</c:v>
                </c:pt>
                <c:pt idx="82">
                  <c:v>45616</c:v>
                </c:pt>
                <c:pt idx="83">
                  <c:v>45617</c:v>
                </c:pt>
                <c:pt idx="84">
                  <c:v>45618</c:v>
                </c:pt>
                <c:pt idx="85">
                  <c:v>45621</c:v>
                </c:pt>
                <c:pt idx="86">
                  <c:v>45622</c:v>
                </c:pt>
                <c:pt idx="87">
                  <c:v>45623</c:v>
                </c:pt>
                <c:pt idx="88">
                  <c:v>45625</c:v>
                </c:pt>
                <c:pt idx="89">
                  <c:v>45628</c:v>
                </c:pt>
                <c:pt idx="90">
                  <c:v>45629</c:v>
                </c:pt>
                <c:pt idx="91">
                  <c:v>45630</c:v>
                </c:pt>
                <c:pt idx="92">
                  <c:v>45631</c:v>
                </c:pt>
                <c:pt idx="93">
                  <c:v>45632</c:v>
                </c:pt>
                <c:pt idx="94">
                  <c:v>45635</c:v>
                </c:pt>
                <c:pt idx="95">
                  <c:v>45636</c:v>
                </c:pt>
                <c:pt idx="96">
                  <c:v>45637</c:v>
                </c:pt>
                <c:pt idx="97">
                  <c:v>45638</c:v>
                </c:pt>
                <c:pt idx="98">
                  <c:v>45639</c:v>
                </c:pt>
                <c:pt idx="99">
                  <c:v>45642</c:v>
                </c:pt>
                <c:pt idx="100">
                  <c:v>45643</c:v>
                </c:pt>
                <c:pt idx="101">
                  <c:v>45644</c:v>
                </c:pt>
                <c:pt idx="102">
                  <c:v>45645</c:v>
                </c:pt>
                <c:pt idx="103">
                  <c:v>45646</c:v>
                </c:pt>
                <c:pt idx="104">
                  <c:v>45649</c:v>
                </c:pt>
                <c:pt idx="105">
                  <c:v>45650</c:v>
                </c:pt>
                <c:pt idx="106">
                  <c:v>45652</c:v>
                </c:pt>
                <c:pt idx="107">
                  <c:v>45653</c:v>
                </c:pt>
                <c:pt idx="108">
                  <c:v>45656</c:v>
                </c:pt>
                <c:pt idx="109">
                  <c:v>45657</c:v>
                </c:pt>
                <c:pt idx="110">
                  <c:v>45659</c:v>
                </c:pt>
                <c:pt idx="111">
                  <c:v>45660</c:v>
                </c:pt>
                <c:pt idx="112">
                  <c:v>45663</c:v>
                </c:pt>
                <c:pt idx="113">
                  <c:v>45664</c:v>
                </c:pt>
                <c:pt idx="114">
                  <c:v>45665</c:v>
                </c:pt>
                <c:pt idx="115">
                  <c:v>45667</c:v>
                </c:pt>
                <c:pt idx="116">
                  <c:v>45670</c:v>
                </c:pt>
                <c:pt idx="117">
                  <c:v>45671</c:v>
                </c:pt>
                <c:pt idx="118">
                  <c:v>45672</c:v>
                </c:pt>
                <c:pt idx="119">
                  <c:v>45673</c:v>
                </c:pt>
                <c:pt idx="120">
                  <c:v>45674</c:v>
                </c:pt>
                <c:pt idx="121">
                  <c:v>45678</c:v>
                </c:pt>
                <c:pt idx="122">
                  <c:v>45679</c:v>
                </c:pt>
                <c:pt idx="123">
                  <c:v>45680</c:v>
                </c:pt>
                <c:pt idx="124">
                  <c:v>45681</c:v>
                </c:pt>
                <c:pt idx="125">
                  <c:v>45684</c:v>
                </c:pt>
                <c:pt idx="126">
                  <c:v>45685</c:v>
                </c:pt>
                <c:pt idx="127">
                  <c:v>45686</c:v>
                </c:pt>
                <c:pt idx="128">
                  <c:v>45687</c:v>
                </c:pt>
                <c:pt idx="129">
                  <c:v>45688</c:v>
                </c:pt>
                <c:pt idx="130">
                  <c:v>45691</c:v>
                </c:pt>
                <c:pt idx="131">
                  <c:v>45692</c:v>
                </c:pt>
                <c:pt idx="132">
                  <c:v>45693</c:v>
                </c:pt>
                <c:pt idx="133">
                  <c:v>45694</c:v>
                </c:pt>
                <c:pt idx="134">
                  <c:v>45695</c:v>
                </c:pt>
                <c:pt idx="135">
                  <c:v>45698</c:v>
                </c:pt>
                <c:pt idx="136">
                  <c:v>45699</c:v>
                </c:pt>
                <c:pt idx="137">
                  <c:v>45700</c:v>
                </c:pt>
                <c:pt idx="138">
                  <c:v>45701</c:v>
                </c:pt>
                <c:pt idx="139">
                  <c:v>45702</c:v>
                </c:pt>
                <c:pt idx="140">
                  <c:v>45706</c:v>
                </c:pt>
                <c:pt idx="141">
                  <c:v>45707</c:v>
                </c:pt>
                <c:pt idx="142">
                  <c:v>45708</c:v>
                </c:pt>
                <c:pt idx="143">
                  <c:v>45709</c:v>
                </c:pt>
                <c:pt idx="144">
                  <c:v>45712</c:v>
                </c:pt>
                <c:pt idx="145">
                  <c:v>45713</c:v>
                </c:pt>
                <c:pt idx="146">
                  <c:v>45714</c:v>
                </c:pt>
                <c:pt idx="147">
                  <c:v>45715</c:v>
                </c:pt>
                <c:pt idx="148">
                  <c:v>45716</c:v>
                </c:pt>
                <c:pt idx="149">
                  <c:v>45719</c:v>
                </c:pt>
                <c:pt idx="150">
                  <c:v>45720</c:v>
                </c:pt>
                <c:pt idx="151">
                  <c:v>45721</c:v>
                </c:pt>
                <c:pt idx="152">
                  <c:v>45722</c:v>
                </c:pt>
                <c:pt idx="153">
                  <c:v>45723</c:v>
                </c:pt>
                <c:pt idx="154">
                  <c:v>45726</c:v>
                </c:pt>
                <c:pt idx="155">
                  <c:v>45727</c:v>
                </c:pt>
                <c:pt idx="156">
                  <c:v>45728</c:v>
                </c:pt>
                <c:pt idx="157">
                  <c:v>45729</c:v>
                </c:pt>
                <c:pt idx="158">
                  <c:v>45730</c:v>
                </c:pt>
                <c:pt idx="159">
                  <c:v>45733</c:v>
                </c:pt>
                <c:pt idx="160">
                  <c:v>45734</c:v>
                </c:pt>
                <c:pt idx="161">
                  <c:v>45735</c:v>
                </c:pt>
                <c:pt idx="162">
                  <c:v>45736</c:v>
                </c:pt>
                <c:pt idx="163">
                  <c:v>45737</c:v>
                </c:pt>
                <c:pt idx="164">
                  <c:v>45740</c:v>
                </c:pt>
                <c:pt idx="165">
                  <c:v>45741</c:v>
                </c:pt>
                <c:pt idx="166">
                  <c:v>45742</c:v>
                </c:pt>
                <c:pt idx="167">
                  <c:v>45743</c:v>
                </c:pt>
                <c:pt idx="168">
                  <c:v>45744</c:v>
                </c:pt>
                <c:pt idx="169">
                  <c:v>45747</c:v>
                </c:pt>
              </c:numCache>
            </c:numRef>
          </c:cat>
          <c:val>
            <c:numRef>
              <c:f>'Question 3'!$BN$22:$BN$191</c:f>
              <c:numCache>
                <c:formatCode>General</c:formatCode>
                <c:ptCount val="170"/>
                <c:pt idx="0">
                  <c:v>211.10577792890047</c:v>
                </c:pt>
                <c:pt idx="1">
                  <c:v>212.85526019653804</c:v>
                </c:pt>
                <c:pt idx="2">
                  <c:v>213.23480121404518</c:v>
                </c:pt>
                <c:pt idx="3">
                  <c:v>213.4614694177458</c:v>
                </c:pt>
                <c:pt idx="4">
                  <c:v>212.99298540296962</c:v>
                </c:pt>
                <c:pt idx="5">
                  <c:v>212.45795547631377</c:v>
                </c:pt>
                <c:pt idx="6">
                  <c:v>209.74658557036665</c:v>
                </c:pt>
                <c:pt idx="7">
                  <c:v>206.99492099784806</c:v>
                </c:pt>
                <c:pt idx="8">
                  <c:v>205.60184861003694</c:v>
                </c:pt>
                <c:pt idx="9">
                  <c:v>204.74129729626793</c:v>
                </c:pt>
                <c:pt idx="10">
                  <c:v>204.60251108806395</c:v>
                </c:pt>
                <c:pt idx="11">
                  <c:v>205.35421184441992</c:v>
                </c:pt>
                <c:pt idx="12">
                  <c:v>206.79344813941384</c:v>
                </c:pt>
                <c:pt idx="13">
                  <c:v>207.39306513946383</c:v>
                </c:pt>
                <c:pt idx="14">
                  <c:v>207.3304010649654</c:v>
                </c:pt>
                <c:pt idx="15">
                  <c:v>207.15186642694104</c:v>
                </c:pt>
                <c:pt idx="16">
                  <c:v>206.97982092394668</c:v>
                </c:pt>
                <c:pt idx="17">
                  <c:v>206.82207561554705</c:v>
                </c:pt>
                <c:pt idx="18">
                  <c:v>206.66430562532418</c:v>
                </c:pt>
                <c:pt idx="19">
                  <c:v>206.77945401696567</c:v>
                </c:pt>
                <c:pt idx="20">
                  <c:v>206.77813598940062</c:v>
                </c:pt>
                <c:pt idx="21">
                  <c:v>206.81565544751081</c:v>
                </c:pt>
                <c:pt idx="22">
                  <c:v>206.83267414602906</c:v>
                </c:pt>
                <c:pt idx="23">
                  <c:v>206.80933502496734</c:v>
                </c:pt>
                <c:pt idx="24">
                  <c:v>206.87878118628069</c:v>
                </c:pt>
                <c:pt idx="25">
                  <c:v>206.97152687730991</c:v>
                </c:pt>
                <c:pt idx="26">
                  <c:v>208.97513343283262</c:v>
                </c:pt>
                <c:pt idx="27">
                  <c:v>211.8374008312378</c:v>
                </c:pt>
                <c:pt idx="28">
                  <c:v>214.53257688136722</c:v>
                </c:pt>
                <c:pt idx="29">
                  <c:v>216.34238502255147</c:v>
                </c:pt>
                <c:pt idx="30">
                  <c:v>217.46287396869639</c:v>
                </c:pt>
                <c:pt idx="31">
                  <c:v>218.08491712111629</c:v>
                </c:pt>
                <c:pt idx="32">
                  <c:v>218.2852155612814</c:v>
                </c:pt>
                <c:pt idx="33">
                  <c:v>218.43021196397424</c:v>
                </c:pt>
                <c:pt idx="34">
                  <c:v>218.23436169593165</c:v>
                </c:pt>
                <c:pt idx="35">
                  <c:v>216.73138736821755</c:v>
                </c:pt>
                <c:pt idx="36">
                  <c:v>215.60143602018096</c:v>
                </c:pt>
                <c:pt idx="37">
                  <c:v>215.32116793189277</c:v>
                </c:pt>
                <c:pt idx="38">
                  <c:v>215.16400348268343</c:v>
                </c:pt>
                <c:pt idx="39">
                  <c:v>215.08163247528873</c:v>
                </c:pt>
                <c:pt idx="40">
                  <c:v>215.091525693173</c:v>
                </c:pt>
                <c:pt idx="41">
                  <c:v>215.08334792373981</c:v>
                </c:pt>
                <c:pt idx="42">
                  <c:v>215.15426411339885</c:v>
                </c:pt>
                <c:pt idx="43">
                  <c:v>215.11473759262188</c:v>
                </c:pt>
                <c:pt idx="44">
                  <c:v>215.28935783269642</c:v>
                </c:pt>
                <c:pt idx="45">
                  <c:v>214.73415870526455</c:v>
                </c:pt>
                <c:pt idx="46">
                  <c:v>214.85135205205506</c:v>
                </c:pt>
                <c:pt idx="47">
                  <c:v>215.18539271945633</c:v>
                </c:pt>
                <c:pt idx="48">
                  <c:v>215.37240897079431</c:v>
                </c:pt>
                <c:pt idx="49">
                  <c:v>215.77883821003309</c:v>
                </c:pt>
                <c:pt idx="50">
                  <c:v>215.88419571097256</c:v>
                </c:pt>
                <c:pt idx="51">
                  <c:v>216.44539446013769</c:v>
                </c:pt>
                <c:pt idx="52">
                  <c:v>216.62661686577002</c:v>
                </c:pt>
                <c:pt idx="53">
                  <c:v>216.87702693584501</c:v>
                </c:pt>
                <c:pt idx="54">
                  <c:v>217.22793392079188</c:v>
                </c:pt>
                <c:pt idx="55">
                  <c:v>218.99045848644138</c:v>
                </c:pt>
                <c:pt idx="56">
                  <c:v>220.78881066876068</c:v>
                </c:pt>
                <c:pt idx="57">
                  <c:v>221.95630412393052</c:v>
                </c:pt>
                <c:pt idx="58">
                  <c:v>221.839610446363</c:v>
                </c:pt>
                <c:pt idx="59">
                  <c:v>221.45359326743579</c:v>
                </c:pt>
                <c:pt idx="60">
                  <c:v>221.16337211610238</c:v>
                </c:pt>
                <c:pt idx="61">
                  <c:v>221.04975542055089</c:v>
                </c:pt>
                <c:pt idx="62">
                  <c:v>221.39142652786981</c:v>
                </c:pt>
                <c:pt idx="63">
                  <c:v>221.60578454669349</c:v>
                </c:pt>
                <c:pt idx="64">
                  <c:v>221.822581913444</c:v>
                </c:pt>
                <c:pt idx="65">
                  <c:v>221.80868868945379</c:v>
                </c:pt>
                <c:pt idx="66">
                  <c:v>222.24701230230988</c:v>
                </c:pt>
                <c:pt idx="67">
                  <c:v>222.60451323105985</c:v>
                </c:pt>
                <c:pt idx="68">
                  <c:v>222.64905238024878</c:v>
                </c:pt>
                <c:pt idx="69">
                  <c:v>221.85943021854848</c:v>
                </c:pt>
                <c:pt idx="70">
                  <c:v>221.94732903308224</c:v>
                </c:pt>
                <c:pt idx="71">
                  <c:v>221.48729854747435</c:v>
                </c:pt>
                <c:pt idx="72">
                  <c:v>220.48201940459285</c:v>
                </c:pt>
                <c:pt idx="73">
                  <c:v>220.34275841615917</c:v>
                </c:pt>
                <c:pt idx="74">
                  <c:v>220.30596918595398</c:v>
                </c:pt>
                <c:pt idx="75">
                  <c:v>219.68024819644984</c:v>
                </c:pt>
                <c:pt idx="76">
                  <c:v>219.17874634363471</c:v>
                </c:pt>
                <c:pt idx="77">
                  <c:v>218.80799405876434</c:v>
                </c:pt>
                <c:pt idx="78">
                  <c:v>218.7583915161012</c:v>
                </c:pt>
                <c:pt idx="79">
                  <c:v>218.67072674294943</c:v>
                </c:pt>
                <c:pt idx="80">
                  <c:v>219.17141639161693</c:v>
                </c:pt>
                <c:pt idx="81">
                  <c:v>219.76139062323494</c:v>
                </c:pt>
                <c:pt idx="82">
                  <c:v>219.8090253522825</c:v>
                </c:pt>
                <c:pt idx="83">
                  <c:v>219.85477150944223</c:v>
                </c:pt>
                <c:pt idx="84">
                  <c:v>219.93653264216584</c:v>
                </c:pt>
                <c:pt idx="85">
                  <c:v>219.9763081110132</c:v>
                </c:pt>
                <c:pt idx="86">
                  <c:v>219.68334084458823</c:v>
                </c:pt>
                <c:pt idx="87">
                  <c:v>219.16180448722946</c:v>
                </c:pt>
                <c:pt idx="88">
                  <c:v>218.55880223932382</c:v>
                </c:pt>
                <c:pt idx="89">
                  <c:v>218.29726582960663</c:v>
                </c:pt>
                <c:pt idx="90">
                  <c:v>218.07082523541933</c:v>
                </c:pt>
                <c:pt idx="91">
                  <c:v>218.01547270961197</c:v>
                </c:pt>
                <c:pt idx="92">
                  <c:v>218.49094389077732</c:v>
                </c:pt>
                <c:pt idx="93">
                  <c:v>218.53328347253753</c:v>
                </c:pt>
                <c:pt idx="94">
                  <c:v>218.37542523269883</c:v>
                </c:pt>
                <c:pt idx="95">
                  <c:v>218.90242174065693</c:v>
                </c:pt>
                <c:pt idx="96">
                  <c:v>219.95421024689651</c:v>
                </c:pt>
                <c:pt idx="97">
                  <c:v>221.01740655855644</c:v>
                </c:pt>
                <c:pt idx="98">
                  <c:v>221.79401190534952</c:v>
                </c:pt>
                <c:pt idx="99">
                  <c:v>223.26394856045982</c:v>
                </c:pt>
                <c:pt idx="100">
                  <c:v>224.21168265785994</c:v>
                </c:pt>
                <c:pt idx="101">
                  <c:v>225.93445551396252</c:v>
                </c:pt>
                <c:pt idx="102">
                  <c:v>227.72102543932201</c:v>
                </c:pt>
                <c:pt idx="103">
                  <c:v>229.63545517854971</c:v>
                </c:pt>
                <c:pt idx="104">
                  <c:v>231.62437796381082</c:v>
                </c:pt>
                <c:pt idx="105">
                  <c:v>232.94035626527872</c:v>
                </c:pt>
                <c:pt idx="106">
                  <c:v>234.08037058589522</c:v>
                </c:pt>
                <c:pt idx="107">
                  <c:v>236.05368777021872</c:v>
                </c:pt>
                <c:pt idx="108">
                  <c:v>237.90478195522738</c:v>
                </c:pt>
                <c:pt idx="109">
                  <c:v>239.41843512052907</c:v>
                </c:pt>
                <c:pt idx="110">
                  <c:v>239.6437815324754</c:v>
                </c:pt>
                <c:pt idx="111">
                  <c:v>239.71091068588856</c:v>
                </c:pt>
                <c:pt idx="112">
                  <c:v>240.05796348206522</c:v>
                </c:pt>
                <c:pt idx="113">
                  <c:v>239.92503000084605</c:v>
                </c:pt>
                <c:pt idx="114">
                  <c:v>239.28545149182727</c:v>
                </c:pt>
                <c:pt idx="115">
                  <c:v>237.23742924868154</c:v>
                </c:pt>
                <c:pt idx="116">
                  <c:v>234.92212992279937</c:v>
                </c:pt>
                <c:pt idx="117">
                  <c:v>232.53908243338091</c:v>
                </c:pt>
                <c:pt idx="118">
                  <c:v>231.38055648102818</c:v>
                </c:pt>
                <c:pt idx="119">
                  <c:v>228.20119015450018</c:v>
                </c:pt>
                <c:pt idx="120">
                  <c:v>225.97436854597507</c:v>
                </c:pt>
                <c:pt idx="121">
                  <c:v>222.288139814126</c:v>
                </c:pt>
                <c:pt idx="122">
                  <c:v>219.42707650985344</c:v>
                </c:pt>
                <c:pt idx="123">
                  <c:v>217.15261253699387</c:v>
                </c:pt>
                <c:pt idx="124">
                  <c:v>215.21489440871196</c:v>
                </c:pt>
                <c:pt idx="125">
                  <c:v>215.19816433180026</c:v>
                </c:pt>
                <c:pt idx="126">
                  <c:v>216.47185992699713</c:v>
                </c:pt>
                <c:pt idx="127">
                  <c:v>217.6265377267984</c:v>
                </c:pt>
                <c:pt idx="128">
                  <c:v>218.52933190736195</c:v>
                </c:pt>
                <c:pt idx="129">
                  <c:v>219.40080048307135</c:v>
                </c:pt>
                <c:pt idx="130">
                  <c:v>219.00246933592246</c:v>
                </c:pt>
                <c:pt idx="131">
                  <c:v>219.18667938587561</c:v>
                </c:pt>
                <c:pt idx="132">
                  <c:v>219.70933354812158</c:v>
                </c:pt>
                <c:pt idx="133">
                  <c:v>220.07607636951545</c:v>
                </c:pt>
                <c:pt idx="134">
                  <c:v>220.25439646459932</c:v>
                </c:pt>
                <c:pt idx="135">
                  <c:v>220.00904947578417</c:v>
                </c:pt>
                <c:pt idx="136">
                  <c:v>220.01340126986523</c:v>
                </c:pt>
                <c:pt idx="137">
                  <c:v>219.89163646313924</c:v>
                </c:pt>
                <c:pt idx="138">
                  <c:v>219.45674239426307</c:v>
                </c:pt>
                <c:pt idx="139">
                  <c:v>218.90933277538244</c:v>
                </c:pt>
                <c:pt idx="140">
                  <c:v>218.53309781886554</c:v>
                </c:pt>
                <c:pt idx="141">
                  <c:v>219.50444713622051</c:v>
                </c:pt>
                <c:pt idx="142">
                  <c:v>220.48186481189222</c:v>
                </c:pt>
                <c:pt idx="143">
                  <c:v>221.89107647333125</c:v>
                </c:pt>
                <c:pt idx="144">
                  <c:v>223.77992600771364</c:v>
                </c:pt>
                <c:pt idx="145">
                  <c:v>224.46074361152552</c:v>
                </c:pt>
                <c:pt idx="146">
                  <c:v>224.5400585757229</c:v>
                </c:pt>
                <c:pt idx="147">
                  <c:v>224.45207934439222</c:v>
                </c:pt>
                <c:pt idx="148">
                  <c:v>224.58145600937456</c:v>
                </c:pt>
                <c:pt idx="149">
                  <c:v>224.74806933632109</c:v>
                </c:pt>
                <c:pt idx="150">
                  <c:v>226.03823977517112</c:v>
                </c:pt>
                <c:pt idx="151">
                  <c:v>226.45149303351249</c:v>
                </c:pt>
                <c:pt idx="152">
                  <c:v>226.88746659474236</c:v>
                </c:pt>
                <c:pt idx="153">
                  <c:v>227.54219302175522</c:v>
                </c:pt>
                <c:pt idx="154">
                  <c:v>227.56846732881078</c:v>
                </c:pt>
                <c:pt idx="155">
                  <c:v>225.5346874975408</c:v>
                </c:pt>
                <c:pt idx="156">
                  <c:v>221.71612145647217</c:v>
                </c:pt>
                <c:pt idx="157">
                  <c:v>215.97963459205351</c:v>
                </c:pt>
                <c:pt idx="158">
                  <c:v>212.24274286349794</c:v>
                </c:pt>
                <c:pt idx="159">
                  <c:v>209.23772033591629</c:v>
                </c:pt>
                <c:pt idx="160">
                  <c:v>206.41922382211544</c:v>
                </c:pt>
                <c:pt idx="161">
                  <c:v>204.54262205707175</c:v>
                </c:pt>
                <c:pt idx="162">
                  <c:v>202.90115143928969</c:v>
                </c:pt>
                <c:pt idx="163">
                  <c:v>202.24085954957116</c:v>
                </c:pt>
                <c:pt idx="164">
                  <c:v>202.37315776547536</c:v>
                </c:pt>
                <c:pt idx="165">
                  <c:v>203.15435851957849</c:v>
                </c:pt>
                <c:pt idx="166">
                  <c:v>203.27816529164096</c:v>
                </c:pt>
                <c:pt idx="167">
                  <c:v>203.4607854745642</c:v>
                </c:pt>
                <c:pt idx="168">
                  <c:v>203.94309565330957</c:v>
                </c:pt>
                <c:pt idx="169">
                  <c:v>204.58292093642385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0B-834D-B90B-8E9880A95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8840463"/>
        <c:axId val="1226272255"/>
      </c:lineChart>
      <c:dateAx>
        <c:axId val="1388840463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272255"/>
        <c:crosses val="autoZero"/>
        <c:auto val="1"/>
        <c:lblOffset val="100"/>
        <c:baseTimeUnit val="days"/>
      </c:dateAx>
      <c:valAx>
        <c:axId val="1226272255"/>
        <c:scaling>
          <c:orientation val="minMax"/>
          <c:min val="1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84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KD</a:t>
            </a:r>
            <a:r>
              <a:rPr lang="en-GB" baseline="0"/>
              <a:t> Oscillator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'Question 3'!$CL$2</c:f>
              <c:strCache>
                <c:ptCount val="1"/>
                <c:pt idx="0">
                  <c:v>%K 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'Question 3'!$CJ$16:$CJ$191</c:f>
              <c:numCache>
                <c:formatCode>dd/mm/yyyy;@</c:formatCode>
                <c:ptCount val="176"/>
                <c:pt idx="0">
                  <c:v>45491</c:v>
                </c:pt>
                <c:pt idx="1">
                  <c:v>45492</c:v>
                </c:pt>
                <c:pt idx="2">
                  <c:v>45495</c:v>
                </c:pt>
                <c:pt idx="3">
                  <c:v>45496</c:v>
                </c:pt>
                <c:pt idx="4">
                  <c:v>45497</c:v>
                </c:pt>
                <c:pt idx="5">
                  <c:v>45498</c:v>
                </c:pt>
                <c:pt idx="6">
                  <c:v>45499</c:v>
                </c:pt>
                <c:pt idx="7">
                  <c:v>45502</c:v>
                </c:pt>
                <c:pt idx="8">
                  <c:v>45503</c:v>
                </c:pt>
                <c:pt idx="9">
                  <c:v>45504</c:v>
                </c:pt>
                <c:pt idx="10">
                  <c:v>45505</c:v>
                </c:pt>
                <c:pt idx="11">
                  <c:v>45506</c:v>
                </c:pt>
                <c:pt idx="12">
                  <c:v>45509</c:v>
                </c:pt>
                <c:pt idx="13">
                  <c:v>45510</c:v>
                </c:pt>
                <c:pt idx="14">
                  <c:v>45511</c:v>
                </c:pt>
                <c:pt idx="15">
                  <c:v>45512</c:v>
                </c:pt>
                <c:pt idx="16">
                  <c:v>45513</c:v>
                </c:pt>
                <c:pt idx="17">
                  <c:v>45516</c:v>
                </c:pt>
                <c:pt idx="18">
                  <c:v>45517</c:v>
                </c:pt>
                <c:pt idx="19">
                  <c:v>45518</c:v>
                </c:pt>
                <c:pt idx="20">
                  <c:v>45519</c:v>
                </c:pt>
                <c:pt idx="21">
                  <c:v>45520</c:v>
                </c:pt>
                <c:pt idx="22">
                  <c:v>45523</c:v>
                </c:pt>
                <c:pt idx="23">
                  <c:v>45524</c:v>
                </c:pt>
                <c:pt idx="24">
                  <c:v>45525</c:v>
                </c:pt>
                <c:pt idx="25">
                  <c:v>45526</c:v>
                </c:pt>
                <c:pt idx="26">
                  <c:v>45527</c:v>
                </c:pt>
                <c:pt idx="27">
                  <c:v>45530</c:v>
                </c:pt>
                <c:pt idx="28">
                  <c:v>45531</c:v>
                </c:pt>
                <c:pt idx="29">
                  <c:v>45532</c:v>
                </c:pt>
                <c:pt idx="30">
                  <c:v>45533</c:v>
                </c:pt>
                <c:pt idx="31">
                  <c:v>45534</c:v>
                </c:pt>
                <c:pt idx="32">
                  <c:v>45538</c:v>
                </c:pt>
                <c:pt idx="33">
                  <c:v>45539</c:v>
                </c:pt>
                <c:pt idx="34">
                  <c:v>45540</c:v>
                </c:pt>
                <c:pt idx="35">
                  <c:v>45541</c:v>
                </c:pt>
                <c:pt idx="36">
                  <c:v>45544</c:v>
                </c:pt>
                <c:pt idx="37">
                  <c:v>45545</c:v>
                </c:pt>
                <c:pt idx="38">
                  <c:v>45546</c:v>
                </c:pt>
                <c:pt idx="39">
                  <c:v>45547</c:v>
                </c:pt>
                <c:pt idx="40">
                  <c:v>45548</c:v>
                </c:pt>
                <c:pt idx="41">
                  <c:v>45551</c:v>
                </c:pt>
                <c:pt idx="42">
                  <c:v>45552</c:v>
                </c:pt>
                <c:pt idx="43">
                  <c:v>45553</c:v>
                </c:pt>
                <c:pt idx="44">
                  <c:v>45554</c:v>
                </c:pt>
                <c:pt idx="45">
                  <c:v>45555</c:v>
                </c:pt>
                <c:pt idx="46">
                  <c:v>45558</c:v>
                </c:pt>
                <c:pt idx="47">
                  <c:v>45559</c:v>
                </c:pt>
                <c:pt idx="48">
                  <c:v>45560</c:v>
                </c:pt>
                <c:pt idx="49">
                  <c:v>45561</c:v>
                </c:pt>
                <c:pt idx="50">
                  <c:v>45562</c:v>
                </c:pt>
                <c:pt idx="51">
                  <c:v>45565</c:v>
                </c:pt>
                <c:pt idx="52">
                  <c:v>45566</c:v>
                </c:pt>
                <c:pt idx="53">
                  <c:v>45567</c:v>
                </c:pt>
                <c:pt idx="54">
                  <c:v>45568</c:v>
                </c:pt>
                <c:pt idx="55">
                  <c:v>45569</c:v>
                </c:pt>
                <c:pt idx="56">
                  <c:v>45572</c:v>
                </c:pt>
                <c:pt idx="57">
                  <c:v>45573</c:v>
                </c:pt>
                <c:pt idx="58">
                  <c:v>45574</c:v>
                </c:pt>
                <c:pt idx="59">
                  <c:v>45575</c:v>
                </c:pt>
                <c:pt idx="60">
                  <c:v>45576</c:v>
                </c:pt>
                <c:pt idx="61">
                  <c:v>45579</c:v>
                </c:pt>
                <c:pt idx="62">
                  <c:v>45580</c:v>
                </c:pt>
                <c:pt idx="63">
                  <c:v>45581</c:v>
                </c:pt>
                <c:pt idx="64">
                  <c:v>45582</c:v>
                </c:pt>
                <c:pt idx="65">
                  <c:v>45583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45593</c:v>
                </c:pt>
                <c:pt idx="72">
                  <c:v>45594</c:v>
                </c:pt>
                <c:pt idx="73">
                  <c:v>45595</c:v>
                </c:pt>
                <c:pt idx="74">
                  <c:v>45596</c:v>
                </c:pt>
                <c:pt idx="75">
                  <c:v>45597</c:v>
                </c:pt>
                <c:pt idx="76">
                  <c:v>45600</c:v>
                </c:pt>
                <c:pt idx="77">
                  <c:v>45601</c:v>
                </c:pt>
                <c:pt idx="78">
                  <c:v>45602</c:v>
                </c:pt>
                <c:pt idx="79">
                  <c:v>45603</c:v>
                </c:pt>
                <c:pt idx="80">
                  <c:v>45604</c:v>
                </c:pt>
                <c:pt idx="81">
                  <c:v>45607</c:v>
                </c:pt>
                <c:pt idx="82">
                  <c:v>45608</c:v>
                </c:pt>
                <c:pt idx="83">
                  <c:v>45609</c:v>
                </c:pt>
                <c:pt idx="84">
                  <c:v>45610</c:v>
                </c:pt>
                <c:pt idx="85">
                  <c:v>45611</c:v>
                </c:pt>
                <c:pt idx="86">
                  <c:v>45614</c:v>
                </c:pt>
                <c:pt idx="87">
                  <c:v>45615</c:v>
                </c:pt>
                <c:pt idx="88">
                  <c:v>45616</c:v>
                </c:pt>
                <c:pt idx="89">
                  <c:v>45617</c:v>
                </c:pt>
                <c:pt idx="90">
                  <c:v>45618</c:v>
                </c:pt>
                <c:pt idx="91">
                  <c:v>45621</c:v>
                </c:pt>
                <c:pt idx="92">
                  <c:v>45622</c:v>
                </c:pt>
                <c:pt idx="93">
                  <c:v>45623</c:v>
                </c:pt>
                <c:pt idx="94">
                  <c:v>45625</c:v>
                </c:pt>
                <c:pt idx="95">
                  <c:v>45628</c:v>
                </c:pt>
                <c:pt idx="96">
                  <c:v>45629</c:v>
                </c:pt>
                <c:pt idx="97">
                  <c:v>45630</c:v>
                </c:pt>
                <c:pt idx="98">
                  <c:v>45631</c:v>
                </c:pt>
                <c:pt idx="99">
                  <c:v>45632</c:v>
                </c:pt>
                <c:pt idx="100">
                  <c:v>45635</c:v>
                </c:pt>
                <c:pt idx="101">
                  <c:v>45636</c:v>
                </c:pt>
                <c:pt idx="102">
                  <c:v>45637</c:v>
                </c:pt>
                <c:pt idx="103">
                  <c:v>45638</c:v>
                </c:pt>
                <c:pt idx="104">
                  <c:v>45639</c:v>
                </c:pt>
                <c:pt idx="105">
                  <c:v>45642</c:v>
                </c:pt>
                <c:pt idx="106">
                  <c:v>45643</c:v>
                </c:pt>
                <c:pt idx="107">
                  <c:v>45644</c:v>
                </c:pt>
                <c:pt idx="108">
                  <c:v>45645</c:v>
                </c:pt>
                <c:pt idx="109">
                  <c:v>45646</c:v>
                </c:pt>
                <c:pt idx="110">
                  <c:v>45649</c:v>
                </c:pt>
                <c:pt idx="111">
                  <c:v>45650</c:v>
                </c:pt>
                <c:pt idx="112">
                  <c:v>45652</c:v>
                </c:pt>
                <c:pt idx="113">
                  <c:v>45653</c:v>
                </c:pt>
                <c:pt idx="114">
                  <c:v>45656</c:v>
                </c:pt>
                <c:pt idx="115">
                  <c:v>45657</c:v>
                </c:pt>
                <c:pt idx="116">
                  <c:v>45659</c:v>
                </c:pt>
                <c:pt idx="117">
                  <c:v>45660</c:v>
                </c:pt>
                <c:pt idx="118">
                  <c:v>45663</c:v>
                </c:pt>
                <c:pt idx="119">
                  <c:v>45664</c:v>
                </c:pt>
                <c:pt idx="120">
                  <c:v>45665</c:v>
                </c:pt>
                <c:pt idx="121">
                  <c:v>45667</c:v>
                </c:pt>
                <c:pt idx="122">
                  <c:v>45670</c:v>
                </c:pt>
                <c:pt idx="123">
                  <c:v>45671</c:v>
                </c:pt>
                <c:pt idx="124">
                  <c:v>45672</c:v>
                </c:pt>
                <c:pt idx="125">
                  <c:v>45673</c:v>
                </c:pt>
                <c:pt idx="126">
                  <c:v>45674</c:v>
                </c:pt>
                <c:pt idx="127">
                  <c:v>45678</c:v>
                </c:pt>
                <c:pt idx="128">
                  <c:v>45679</c:v>
                </c:pt>
                <c:pt idx="129">
                  <c:v>45680</c:v>
                </c:pt>
                <c:pt idx="130">
                  <c:v>45681</c:v>
                </c:pt>
                <c:pt idx="131">
                  <c:v>45684</c:v>
                </c:pt>
                <c:pt idx="132">
                  <c:v>45685</c:v>
                </c:pt>
                <c:pt idx="133">
                  <c:v>45686</c:v>
                </c:pt>
                <c:pt idx="134">
                  <c:v>45687</c:v>
                </c:pt>
                <c:pt idx="135">
                  <c:v>45688</c:v>
                </c:pt>
                <c:pt idx="136">
                  <c:v>45691</c:v>
                </c:pt>
                <c:pt idx="137">
                  <c:v>45692</c:v>
                </c:pt>
                <c:pt idx="138">
                  <c:v>45693</c:v>
                </c:pt>
                <c:pt idx="139">
                  <c:v>45694</c:v>
                </c:pt>
                <c:pt idx="140">
                  <c:v>45695</c:v>
                </c:pt>
                <c:pt idx="141">
                  <c:v>45698</c:v>
                </c:pt>
                <c:pt idx="142">
                  <c:v>45699</c:v>
                </c:pt>
                <c:pt idx="143">
                  <c:v>45700</c:v>
                </c:pt>
                <c:pt idx="144">
                  <c:v>45701</c:v>
                </c:pt>
                <c:pt idx="145">
                  <c:v>45702</c:v>
                </c:pt>
                <c:pt idx="146">
                  <c:v>45706</c:v>
                </c:pt>
                <c:pt idx="147">
                  <c:v>45707</c:v>
                </c:pt>
                <c:pt idx="148">
                  <c:v>45708</c:v>
                </c:pt>
                <c:pt idx="149">
                  <c:v>45709</c:v>
                </c:pt>
                <c:pt idx="150">
                  <c:v>45712</c:v>
                </c:pt>
                <c:pt idx="151">
                  <c:v>45713</c:v>
                </c:pt>
                <c:pt idx="152">
                  <c:v>45714</c:v>
                </c:pt>
                <c:pt idx="153">
                  <c:v>45715</c:v>
                </c:pt>
                <c:pt idx="154">
                  <c:v>45716</c:v>
                </c:pt>
                <c:pt idx="155">
                  <c:v>45719</c:v>
                </c:pt>
                <c:pt idx="156">
                  <c:v>45720</c:v>
                </c:pt>
                <c:pt idx="157">
                  <c:v>45721</c:v>
                </c:pt>
                <c:pt idx="158">
                  <c:v>45722</c:v>
                </c:pt>
                <c:pt idx="159">
                  <c:v>45723</c:v>
                </c:pt>
                <c:pt idx="160">
                  <c:v>45726</c:v>
                </c:pt>
                <c:pt idx="161">
                  <c:v>45727</c:v>
                </c:pt>
                <c:pt idx="162">
                  <c:v>45728</c:v>
                </c:pt>
                <c:pt idx="163">
                  <c:v>45729</c:v>
                </c:pt>
                <c:pt idx="164">
                  <c:v>45730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45740</c:v>
                </c:pt>
                <c:pt idx="171">
                  <c:v>45741</c:v>
                </c:pt>
                <c:pt idx="172">
                  <c:v>45742</c:v>
                </c:pt>
                <c:pt idx="173">
                  <c:v>45743</c:v>
                </c:pt>
                <c:pt idx="174">
                  <c:v>45744</c:v>
                </c:pt>
                <c:pt idx="175">
                  <c:v>45747</c:v>
                </c:pt>
              </c:numCache>
            </c:numRef>
          </c:cat>
          <c:val>
            <c:numRef>
              <c:f>'Question 3'!$CL$16:$CL$191</c:f>
              <c:numCache>
                <c:formatCode>General</c:formatCode>
                <c:ptCount val="176"/>
                <c:pt idx="0">
                  <c:v>56.030515361333435</c:v>
                </c:pt>
                <c:pt idx="1">
                  <c:v>41.837867851193785</c:v>
                </c:pt>
                <c:pt idx="2">
                  <c:v>25.362019031857692</c:v>
                </c:pt>
                <c:pt idx="3">
                  <c:v>26.069862392257733</c:v>
                </c:pt>
                <c:pt idx="4">
                  <c:v>0</c:v>
                </c:pt>
                <c:pt idx="5">
                  <c:v>0</c:v>
                </c:pt>
                <c:pt idx="6">
                  <c:v>2.7095877721166604</c:v>
                </c:pt>
                <c:pt idx="7">
                  <c:v>4.3249189439554536</c:v>
                </c:pt>
                <c:pt idx="8">
                  <c:v>7.5555812876332062</c:v>
                </c:pt>
                <c:pt idx="9">
                  <c:v>26.482167670217777</c:v>
                </c:pt>
                <c:pt idx="10">
                  <c:v>5.0196850393700245</c:v>
                </c:pt>
                <c:pt idx="11">
                  <c:v>13.675312644742913</c:v>
                </c:pt>
                <c:pt idx="12">
                  <c:v>0</c:v>
                </c:pt>
                <c:pt idx="13">
                  <c:v>0</c:v>
                </c:pt>
                <c:pt idx="14">
                  <c:v>14.565462753950275</c:v>
                </c:pt>
                <c:pt idx="15">
                  <c:v>34.198645598194148</c:v>
                </c:pt>
                <c:pt idx="16">
                  <c:v>50.67720090293448</c:v>
                </c:pt>
                <c:pt idx="17">
                  <c:v>71.054054054053935</c:v>
                </c:pt>
                <c:pt idx="18">
                  <c:v>96.270270270270132</c:v>
                </c:pt>
                <c:pt idx="19">
                  <c:v>99.304054054053992</c:v>
                </c:pt>
                <c:pt idx="20">
                  <c:v>100</c:v>
                </c:pt>
                <c:pt idx="21">
                  <c:v>100</c:v>
                </c:pt>
                <c:pt idx="22">
                  <c:v>99.158691765695679</c:v>
                </c:pt>
                <c:pt idx="23">
                  <c:v>100</c:v>
                </c:pt>
                <c:pt idx="24">
                  <c:v>99.435231298454525</c:v>
                </c:pt>
                <c:pt idx="25">
                  <c:v>89.854700415875143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87.213851660700897</c:v>
                </c:pt>
                <c:pt idx="30">
                  <c:v>100</c:v>
                </c:pt>
                <c:pt idx="31">
                  <c:v>90.730502293847991</c:v>
                </c:pt>
                <c:pt idx="32">
                  <c:v>13.015399900645837</c:v>
                </c:pt>
                <c:pt idx="33">
                  <c:v>0</c:v>
                </c:pt>
                <c:pt idx="34">
                  <c:v>17.118834080717367</c:v>
                </c:pt>
                <c:pt idx="35">
                  <c:v>0</c:v>
                </c:pt>
                <c:pt idx="36">
                  <c:v>1.0055865921788103</c:v>
                </c:pt>
                <c:pt idx="37">
                  <c:v>0</c:v>
                </c:pt>
                <c:pt idx="38">
                  <c:v>26.340857320356037</c:v>
                </c:pt>
                <c:pt idx="39">
                  <c:v>27.47980948436529</c:v>
                </c:pt>
                <c:pt idx="40">
                  <c:v>24.68419962725191</c:v>
                </c:pt>
                <c:pt idx="41">
                  <c:v>0</c:v>
                </c:pt>
                <c:pt idx="42">
                  <c:v>3.4895833333332895</c:v>
                </c:pt>
                <c:pt idx="43">
                  <c:v>32.440476190476296</c:v>
                </c:pt>
                <c:pt idx="44">
                  <c:v>98.972494467277713</c:v>
                </c:pt>
                <c:pt idx="45">
                  <c:v>94.665388915508871</c:v>
                </c:pt>
                <c:pt idx="46">
                  <c:v>80.881648298993952</c:v>
                </c:pt>
                <c:pt idx="47">
                  <c:v>88.05302667305557</c:v>
                </c:pt>
                <c:pt idx="48">
                  <c:v>80.083053825267513</c:v>
                </c:pt>
                <c:pt idx="49">
                  <c:v>89.242932438907673</c:v>
                </c:pt>
                <c:pt idx="50">
                  <c:v>91.399137517968384</c:v>
                </c:pt>
                <c:pt idx="51">
                  <c:v>100</c:v>
                </c:pt>
                <c:pt idx="52">
                  <c:v>59.292194916781796</c:v>
                </c:pt>
                <c:pt idx="53">
                  <c:v>62.711049690560664</c:v>
                </c:pt>
                <c:pt idx="54">
                  <c:v>56.05359610647124</c:v>
                </c:pt>
                <c:pt idx="55">
                  <c:v>61.753431433164309</c:v>
                </c:pt>
                <c:pt idx="56">
                  <c:v>8.1250508833346213</c:v>
                </c:pt>
                <c:pt idx="57">
                  <c:v>36.07443509082853</c:v>
                </c:pt>
                <c:pt idx="58">
                  <c:v>69.410722197607456</c:v>
                </c:pt>
                <c:pt idx="59">
                  <c:v>64.988923349579125</c:v>
                </c:pt>
                <c:pt idx="60">
                  <c:v>51.812140008861405</c:v>
                </c:pt>
                <c:pt idx="61">
                  <c:v>84.971200708905641</c:v>
                </c:pt>
                <c:pt idx="62">
                  <c:v>100</c:v>
                </c:pt>
                <c:pt idx="63">
                  <c:v>82.973462996538615</c:v>
                </c:pt>
                <c:pt idx="64">
                  <c:v>86.014504697544041</c:v>
                </c:pt>
                <c:pt idx="65">
                  <c:v>100</c:v>
                </c:pt>
                <c:pt idx="66">
                  <c:v>100</c:v>
                </c:pt>
                <c:pt idx="67">
                  <c:v>95.80566472421738</c:v>
                </c:pt>
                <c:pt idx="68">
                  <c:v>61.322672448841153</c:v>
                </c:pt>
                <c:pt idx="69">
                  <c:v>60.042011112616777</c:v>
                </c:pt>
                <c:pt idx="70">
                  <c:v>52.662112847384478</c:v>
                </c:pt>
                <c:pt idx="71">
                  <c:v>65.503310515093574</c:v>
                </c:pt>
                <c:pt idx="72">
                  <c:v>68.533273482212977</c:v>
                </c:pt>
                <c:pt idx="73">
                  <c:v>28.560206486365018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9.9459758969386716</c:v>
                </c:pt>
                <c:pt idx="78">
                  <c:v>4.903726277877805</c:v>
                </c:pt>
                <c:pt idx="79">
                  <c:v>37.796093641778548</c:v>
                </c:pt>
                <c:pt idx="80">
                  <c:v>37.54251393009632</c:v>
                </c:pt>
                <c:pt idx="81">
                  <c:v>21.153515557847772</c:v>
                </c:pt>
                <c:pt idx="82">
                  <c:v>21.153515557847772</c:v>
                </c:pt>
                <c:pt idx="83">
                  <c:v>28.794911466391525</c:v>
                </c:pt>
                <c:pt idx="84">
                  <c:v>55.406566958913437</c:v>
                </c:pt>
                <c:pt idx="85">
                  <c:v>27.763451951177458</c:v>
                </c:pt>
                <c:pt idx="86">
                  <c:v>77.39098116947487</c:v>
                </c:pt>
                <c:pt idx="87">
                  <c:v>100</c:v>
                </c:pt>
                <c:pt idx="88">
                  <c:v>100</c:v>
                </c:pt>
                <c:pt idx="89">
                  <c:v>93.357320786050508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98.798299131077869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98.666933280010738</c:v>
                </c:pt>
                <c:pt idx="100">
                  <c:v>100</c:v>
                </c:pt>
                <c:pt idx="101">
                  <c:v>100</c:v>
                </c:pt>
                <c:pt idx="102">
                  <c:v>93.348588070102466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66.379470650220028</c:v>
                </c:pt>
                <c:pt idx="108">
                  <c:v>73.434234234234182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72.62123512023652</c:v>
                </c:pt>
                <c:pt idx="114">
                  <c:v>45.570024766317886</c:v>
                </c:pt>
                <c:pt idx="115">
                  <c:v>31.365343133338797</c:v>
                </c:pt>
                <c:pt idx="116">
                  <c:v>0</c:v>
                </c:pt>
                <c:pt idx="117">
                  <c:v>0</c:v>
                </c:pt>
                <c:pt idx="118">
                  <c:v>10.471137249888161</c:v>
                </c:pt>
                <c:pt idx="119">
                  <c:v>0</c:v>
                </c:pt>
                <c:pt idx="120">
                  <c:v>2.9180562172463618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17.832140634723125</c:v>
                </c:pt>
                <c:pt idx="125">
                  <c:v>0</c:v>
                </c:pt>
                <c:pt idx="126">
                  <c:v>6.2930402930403559</c:v>
                </c:pt>
                <c:pt idx="127">
                  <c:v>0</c:v>
                </c:pt>
                <c:pt idx="128">
                  <c:v>4.2812353598328423</c:v>
                </c:pt>
                <c:pt idx="129">
                  <c:v>4.5578688157600196</c:v>
                </c:pt>
                <c:pt idx="130">
                  <c:v>0.62234161629733586</c:v>
                </c:pt>
                <c:pt idx="131">
                  <c:v>32.290127602417797</c:v>
                </c:pt>
                <c:pt idx="132">
                  <c:v>77.862062082044091</c:v>
                </c:pt>
                <c:pt idx="133">
                  <c:v>83.346641381375449</c:v>
                </c:pt>
                <c:pt idx="134">
                  <c:v>89.413807556433753</c:v>
                </c:pt>
                <c:pt idx="135">
                  <c:v>79.905394886533799</c:v>
                </c:pt>
                <c:pt idx="136">
                  <c:v>32.117837255254159</c:v>
                </c:pt>
                <c:pt idx="137">
                  <c:v>60.762828573139402</c:v>
                </c:pt>
                <c:pt idx="138">
                  <c:v>58.792886653493824</c:v>
                </c:pt>
                <c:pt idx="139">
                  <c:v>63.277648045027235</c:v>
                </c:pt>
                <c:pt idx="140">
                  <c:v>29.842524399736558</c:v>
                </c:pt>
                <c:pt idx="141">
                  <c:v>30.883951213621575</c:v>
                </c:pt>
                <c:pt idx="142">
                  <c:v>60.892404298997718</c:v>
                </c:pt>
                <c:pt idx="143">
                  <c:v>86.5535563337761</c:v>
                </c:pt>
                <c:pt idx="144">
                  <c:v>100</c:v>
                </c:pt>
                <c:pt idx="145">
                  <c:v>100</c:v>
                </c:pt>
                <c:pt idx="146">
                  <c:v>99.24506387921025</c:v>
                </c:pt>
                <c:pt idx="147">
                  <c:v>100</c:v>
                </c:pt>
                <c:pt idx="148">
                  <c:v>100</c:v>
                </c:pt>
                <c:pt idx="149">
                  <c:v>98.482384823848236</c:v>
                </c:pt>
                <c:pt idx="150">
                  <c:v>100</c:v>
                </c:pt>
                <c:pt idx="151">
                  <c:v>99.695740365111547</c:v>
                </c:pt>
                <c:pt idx="152">
                  <c:v>65.821501014198873</c:v>
                </c:pt>
                <c:pt idx="153">
                  <c:v>50.304259634888524</c:v>
                </c:pt>
                <c:pt idx="154">
                  <c:v>72.956298200514169</c:v>
                </c:pt>
                <c:pt idx="155">
                  <c:v>37.361878453038678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31.775700934579326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10.198072805139196</c:v>
                </c:pt>
                <c:pt idx="165">
                  <c:v>13.432835820895503</c:v>
                </c:pt>
                <c:pt idx="166">
                  <c:v>9.3594527363183815</c:v>
                </c:pt>
                <c:pt idx="167">
                  <c:v>17.288557213930357</c:v>
                </c:pt>
                <c:pt idx="168">
                  <c:v>15.03912895542698</c:v>
                </c:pt>
                <c:pt idx="169">
                  <c:v>29.227628445049366</c:v>
                </c:pt>
                <c:pt idx="170">
                  <c:v>37.597822388567501</c:v>
                </c:pt>
                <c:pt idx="171">
                  <c:v>47.873426335488261</c:v>
                </c:pt>
                <c:pt idx="172">
                  <c:v>40.319836679142561</c:v>
                </c:pt>
                <c:pt idx="173">
                  <c:v>79.606741573033716</c:v>
                </c:pt>
                <c:pt idx="174">
                  <c:v>58.0098800282287</c:v>
                </c:pt>
                <c:pt idx="175">
                  <c:v>87.861679604798866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93-B841-A1DB-16F9C1CDD190}"/>
            </c:ext>
          </c:extLst>
        </c:ser>
        <c:ser>
          <c:idx val="1"/>
          <c:order val="1"/>
          <c:tx>
            <c:strRef>
              <c:f>'Question 3'!$CM$2</c:f>
              <c:strCache>
                <c:ptCount val="1"/>
                <c:pt idx="0">
                  <c:v>%D 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'Question 3'!$CJ$16:$CJ$191</c:f>
              <c:numCache>
                <c:formatCode>dd/mm/yyyy;@</c:formatCode>
                <c:ptCount val="176"/>
                <c:pt idx="0">
                  <c:v>45491</c:v>
                </c:pt>
                <c:pt idx="1">
                  <c:v>45492</c:v>
                </c:pt>
                <c:pt idx="2">
                  <c:v>45495</c:v>
                </c:pt>
                <c:pt idx="3">
                  <c:v>45496</c:v>
                </c:pt>
                <c:pt idx="4">
                  <c:v>45497</c:v>
                </c:pt>
                <c:pt idx="5">
                  <c:v>45498</c:v>
                </c:pt>
                <c:pt idx="6">
                  <c:v>45499</c:v>
                </c:pt>
                <c:pt idx="7">
                  <c:v>45502</c:v>
                </c:pt>
                <c:pt idx="8">
                  <c:v>45503</c:v>
                </c:pt>
                <c:pt idx="9">
                  <c:v>45504</c:v>
                </c:pt>
                <c:pt idx="10">
                  <c:v>45505</c:v>
                </c:pt>
                <c:pt idx="11">
                  <c:v>45506</c:v>
                </c:pt>
                <c:pt idx="12">
                  <c:v>45509</c:v>
                </c:pt>
                <c:pt idx="13">
                  <c:v>45510</c:v>
                </c:pt>
                <c:pt idx="14">
                  <c:v>45511</c:v>
                </c:pt>
                <c:pt idx="15">
                  <c:v>45512</c:v>
                </c:pt>
                <c:pt idx="16">
                  <c:v>45513</c:v>
                </c:pt>
                <c:pt idx="17">
                  <c:v>45516</c:v>
                </c:pt>
                <c:pt idx="18">
                  <c:v>45517</c:v>
                </c:pt>
                <c:pt idx="19">
                  <c:v>45518</c:v>
                </c:pt>
                <c:pt idx="20">
                  <c:v>45519</c:v>
                </c:pt>
                <c:pt idx="21">
                  <c:v>45520</c:v>
                </c:pt>
                <c:pt idx="22">
                  <c:v>45523</c:v>
                </c:pt>
                <c:pt idx="23">
                  <c:v>45524</c:v>
                </c:pt>
                <c:pt idx="24">
                  <c:v>45525</c:v>
                </c:pt>
                <c:pt idx="25">
                  <c:v>45526</c:v>
                </c:pt>
                <c:pt idx="26">
                  <c:v>45527</c:v>
                </c:pt>
                <c:pt idx="27">
                  <c:v>45530</c:v>
                </c:pt>
                <c:pt idx="28">
                  <c:v>45531</c:v>
                </c:pt>
                <c:pt idx="29">
                  <c:v>45532</c:v>
                </c:pt>
                <c:pt idx="30">
                  <c:v>45533</c:v>
                </c:pt>
                <c:pt idx="31">
                  <c:v>45534</c:v>
                </c:pt>
                <c:pt idx="32">
                  <c:v>45538</c:v>
                </c:pt>
                <c:pt idx="33">
                  <c:v>45539</c:v>
                </c:pt>
                <c:pt idx="34">
                  <c:v>45540</c:v>
                </c:pt>
                <c:pt idx="35">
                  <c:v>45541</c:v>
                </c:pt>
                <c:pt idx="36">
                  <c:v>45544</c:v>
                </c:pt>
                <c:pt idx="37">
                  <c:v>45545</c:v>
                </c:pt>
                <c:pt idx="38">
                  <c:v>45546</c:v>
                </c:pt>
                <c:pt idx="39">
                  <c:v>45547</c:v>
                </c:pt>
                <c:pt idx="40">
                  <c:v>45548</c:v>
                </c:pt>
                <c:pt idx="41">
                  <c:v>45551</c:v>
                </c:pt>
                <c:pt idx="42">
                  <c:v>45552</c:v>
                </c:pt>
                <c:pt idx="43">
                  <c:v>45553</c:v>
                </c:pt>
                <c:pt idx="44">
                  <c:v>45554</c:v>
                </c:pt>
                <c:pt idx="45">
                  <c:v>45555</c:v>
                </c:pt>
                <c:pt idx="46">
                  <c:v>45558</c:v>
                </c:pt>
                <c:pt idx="47">
                  <c:v>45559</c:v>
                </c:pt>
                <c:pt idx="48">
                  <c:v>45560</c:v>
                </c:pt>
                <c:pt idx="49">
                  <c:v>45561</c:v>
                </c:pt>
                <c:pt idx="50">
                  <c:v>45562</c:v>
                </c:pt>
                <c:pt idx="51">
                  <c:v>45565</c:v>
                </c:pt>
                <c:pt idx="52">
                  <c:v>45566</c:v>
                </c:pt>
                <c:pt idx="53">
                  <c:v>45567</c:v>
                </c:pt>
                <c:pt idx="54">
                  <c:v>45568</c:v>
                </c:pt>
                <c:pt idx="55">
                  <c:v>45569</c:v>
                </c:pt>
                <c:pt idx="56">
                  <c:v>45572</c:v>
                </c:pt>
                <c:pt idx="57">
                  <c:v>45573</c:v>
                </c:pt>
                <c:pt idx="58">
                  <c:v>45574</c:v>
                </c:pt>
                <c:pt idx="59">
                  <c:v>45575</c:v>
                </c:pt>
                <c:pt idx="60">
                  <c:v>45576</c:v>
                </c:pt>
                <c:pt idx="61">
                  <c:v>45579</c:v>
                </c:pt>
                <c:pt idx="62">
                  <c:v>45580</c:v>
                </c:pt>
                <c:pt idx="63">
                  <c:v>45581</c:v>
                </c:pt>
                <c:pt idx="64">
                  <c:v>45582</c:v>
                </c:pt>
                <c:pt idx="65">
                  <c:v>45583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45593</c:v>
                </c:pt>
                <c:pt idx="72">
                  <c:v>45594</c:v>
                </c:pt>
                <c:pt idx="73">
                  <c:v>45595</c:v>
                </c:pt>
                <c:pt idx="74">
                  <c:v>45596</c:v>
                </c:pt>
                <c:pt idx="75">
                  <c:v>45597</c:v>
                </c:pt>
                <c:pt idx="76">
                  <c:v>45600</c:v>
                </c:pt>
                <c:pt idx="77">
                  <c:v>45601</c:v>
                </c:pt>
                <c:pt idx="78">
                  <c:v>45602</c:v>
                </c:pt>
                <c:pt idx="79">
                  <c:v>45603</c:v>
                </c:pt>
                <c:pt idx="80">
                  <c:v>45604</c:v>
                </c:pt>
                <c:pt idx="81">
                  <c:v>45607</c:v>
                </c:pt>
                <c:pt idx="82">
                  <c:v>45608</c:v>
                </c:pt>
                <c:pt idx="83">
                  <c:v>45609</c:v>
                </c:pt>
                <c:pt idx="84">
                  <c:v>45610</c:v>
                </c:pt>
                <c:pt idx="85">
                  <c:v>45611</c:v>
                </c:pt>
                <c:pt idx="86">
                  <c:v>45614</c:v>
                </c:pt>
                <c:pt idx="87">
                  <c:v>45615</c:v>
                </c:pt>
                <c:pt idx="88">
                  <c:v>45616</c:v>
                </c:pt>
                <c:pt idx="89">
                  <c:v>45617</c:v>
                </c:pt>
                <c:pt idx="90">
                  <c:v>45618</c:v>
                </c:pt>
                <c:pt idx="91">
                  <c:v>45621</c:v>
                </c:pt>
                <c:pt idx="92">
                  <c:v>45622</c:v>
                </c:pt>
                <c:pt idx="93">
                  <c:v>45623</c:v>
                </c:pt>
                <c:pt idx="94">
                  <c:v>45625</c:v>
                </c:pt>
                <c:pt idx="95">
                  <c:v>45628</c:v>
                </c:pt>
                <c:pt idx="96">
                  <c:v>45629</c:v>
                </c:pt>
                <c:pt idx="97">
                  <c:v>45630</c:v>
                </c:pt>
                <c:pt idx="98">
                  <c:v>45631</c:v>
                </c:pt>
                <c:pt idx="99">
                  <c:v>45632</c:v>
                </c:pt>
                <c:pt idx="100">
                  <c:v>45635</c:v>
                </c:pt>
                <c:pt idx="101">
                  <c:v>45636</c:v>
                </c:pt>
                <c:pt idx="102">
                  <c:v>45637</c:v>
                </c:pt>
                <c:pt idx="103">
                  <c:v>45638</c:v>
                </c:pt>
                <c:pt idx="104">
                  <c:v>45639</c:v>
                </c:pt>
                <c:pt idx="105">
                  <c:v>45642</c:v>
                </c:pt>
                <c:pt idx="106">
                  <c:v>45643</c:v>
                </c:pt>
                <c:pt idx="107">
                  <c:v>45644</c:v>
                </c:pt>
                <c:pt idx="108">
                  <c:v>45645</c:v>
                </c:pt>
                <c:pt idx="109">
                  <c:v>45646</c:v>
                </c:pt>
                <c:pt idx="110">
                  <c:v>45649</c:v>
                </c:pt>
                <c:pt idx="111">
                  <c:v>45650</c:v>
                </c:pt>
                <c:pt idx="112">
                  <c:v>45652</c:v>
                </c:pt>
                <c:pt idx="113">
                  <c:v>45653</c:v>
                </c:pt>
                <c:pt idx="114">
                  <c:v>45656</c:v>
                </c:pt>
                <c:pt idx="115">
                  <c:v>45657</c:v>
                </c:pt>
                <c:pt idx="116">
                  <c:v>45659</c:v>
                </c:pt>
                <c:pt idx="117">
                  <c:v>45660</c:v>
                </c:pt>
                <c:pt idx="118">
                  <c:v>45663</c:v>
                </c:pt>
                <c:pt idx="119">
                  <c:v>45664</c:v>
                </c:pt>
                <c:pt idx="120">
                  <c:v>45665</c:v>
                </c:pt>
                <c:pt idx="121">
                  <c:v>45667</c:v>
                </c:pt>
                <c:pt idx="122">
                  <c:v>45670</c:v>
                </c:pt>
                <c:pt idx="123">
                  <c:v>45671</c:v>
                </c:pt>
                <c:pt idx="124">
                  <c:v>45672</c:v>
                </c:pt>
                <c:pt idx="125">
                  <c:v>45673</c:v>
                </c:pt>
                <c:pt idx="126">
                  <c:v>45674</c:v>
                </c:pt>
                <c:pt idx="127">
                  <c:v>45678</c:v>
                </c:pt>
                <c:pt idx="128">
                  <c:v>45679</c:v>
                </c:pt>
                <c:pt idx="129">
                  <c:v>45680</c:v>
                </c:pt>
                <c:pt idx="130">
                  <c:v>45681</c:v>
                </c:pt>
                <c:pt idx="131">
                  <c:v>45684</c:v>
                </c:pt>
                <c:pt idx="132">
                  <c:v>45685</c:v>
                </c:pt>
                <c:pt idx="133">
                  <c:v>45686</c:v>
                </c:pt>
                <c:pt idx="134">
                  <c:v>45687</c:v>
                </c:pt>
                <c:pt idx="135">
                  <c:v>45688</c:v>
                </c:pt>
                <c:pt idx="136">
                  <c:v>45691</c:v>
                </c:pt>
                <c:pt idx="137">
                  <c:v>45692</c:v>
                </c:pt>
                <c:pt idx="138">
                  <c:v>45693</c:v>
                </c:pt>
                <c:pt idx="139">
                  <c:v>45694</c:v>
                </c:pt>
                <c:pt idx="140">
                  <c:v>45695</c:v>
                </c:pt>
                <c:pt idx="141">
                  <c:v>45698</c:v>
                </c:pt>
                <c:pt idx="142">
                  <c:v>45699</c:v>
                </c:pt>
                <c:pt idx="143">
                  <c:v>45700</c:v>
                </c:pt>
                <c:pt idx="144">
                  <c:v>45701</c:v>
                </c:pt>
                <c:pt idx="145">
                  <c:v>45702</c:v>
                </c:pt>
                <c:pt idx="146">
                  <c:v>45706</c:v>
                </c:pt>
                <c:pt idx="147">
                  <c:v>45707</c:v>
                </c:pt>
                <c:pt idx="148">
                  <c:v>45708</c:v>
                </c:pt>
                <c:pt idx="149">
                  <c:v>45709</c:v>
                </c:pt>
                <c:pt idx="150">
                  <c:v>45712</c:v>
                </c:pt>
                <c:pt idx="151">
                  <c:v>45713</c:v>
                </c:pt>
                <c:pt idx="152">
                  <c:v>45714</c:v>
                </c:pt>
                <c:pt idx="153">
                  <c:v>45715</c:v>
                </c:pt>
                <c:pt idx="154">
                  <c:v>45716</c:v>
                </c:pt>
                <c:pt idx="155">
                  <c:v>45719</c:v>
                </c:pt>
                <c:pt idx="156">
                  <c:v>45720</c:v>
                </c:pt>
                <c:pt idx="157">
                  <c:v>45721</c:v>
                </c:pt>
                <c:pt idx="158">
                  <c:v>45722</c:v>
                </c:pt>
                <c:pt idx="159">
                  <c:v>45723</c:v>
                </c:pt>
                <c:pt idx="160">
                  <c:v>45726</c:v>
                </c:pt>
                <c:pt idx="161">
                  <c:v>45727</c:v>
                </c:pt>
                <c:pt idx="162">
                  <c:v>45728</c:v>
                </c:pt>
                <c:pt idx="163">
                  <c:v>45729</c:v>
                </c:pt>
                <c:pt idx="164">
                  <c:v>45730</c:v>
                </c:pt>
                <c:pt idx="165">
                  <c:v>45733</c:v>
                </c:pt>
                <c:pt idx="166">
                  <c:v>45734</c:v>
                </c:pt>
                <c:pt idx="167">
                  <c:v>45735</c:v>
                </c:pt>
                <c:pt idx="168">
                  <c:v>45736</c:v>
                </c:pt>
                <c:pt idx="169">
                  <c:v>45737</c:v>
                </c:pt>
                <c:pt idx="170">
                  <c:v>45740</c:v>
                </c:pt>
                <c:pt idx="171">
                  <c:v>45741</c:v>
                </c:pt>
                <c:pt idx="172">
                  <c:v>45742</c:v>
                </c:pt>
                <c:pt idx="173">
                  <c:v>45743</c:v>
                </c:pt>
                <c:pt idx="174">
                  <c:v>45744</c:v>
                </c:pt>
                <c:pt idx="175">
                  <c:v>45747</c:v>
                </c:pt>
              </c:numCache>
            </c:numRef>
          </c:cat>
          <c:val>
            <c:numRef>
              <c:f>'Question 3'!$CM$16:$CM$191</c:f>
              <c:numCache>
                <c:formatCode>General</c:formatCode>
                <c:ptCount val="176"/>
                <c:pt idx="2">
                  <c:v>41.076800748128306</c:v>
                </c:pt>
                <c:pt idx="3">
                  <c:v>31.08991642510307</c:v>
                </c:pt>
                <c:pt idx="4">
                  <c:v>17.143960474705143</c:v>
                </c:pt>
                <c:pt idx="5">
                  <c:v>8.6899541307525769</c:v>
                </c:pt>
                <c:pt idx="6">
                  <c:v>0.90319592403888682</c:v>
                </c:pt>
                <c:pt idx="7">
                  <c:v>2.3448355720240381</c:v>
                </c:pt>
                <c:pt idx="8">
                  <c:v>4.8633626679017734</c:v>
                </c:pt>
                <c:pt idx="9">
                  <c:v>12.78755596726881</c:v>
                </c:pt>
                <c:pt idx="10">
                  <c:v>13.019144665740335</c:v>
                </c:pt>
                <c:pt idx="11">
                  <c:v>15.059055118110237</c:v>
                </c:pt>
                <c:pt idx="12">
                  <c:v>6.2316658947043129</c:v>
                </c:pt>
                <c:pt idx="13">
                  <c:v>4.558437548247638</c:v>
                </c:pt>
                <c:pt idx="14">
                  <c:v>4.8551542513167583</c:v>
                </c:pt>
                <c:pt idx="15">
                  <c:v>16.254702784048138</c:v>
                </c:pt>
                <c:pt idx="16">
                  <c:v>33.147103085026295</c:v>
                </c:pt>
                <c:pt idx="17">
                  <c:v>51.976633518394181</c:v>
                </c:pt>
                <c:pt idx="18">
                  <c:v>72.667175075752837</c:v>
                </c:pt>
                <c:pt idx="19">
                  <c:v>88.87612612612601</c:v>
                </c:pt>
                <c:pt idx="20">
                  <c:v>98.524774774774713</c:v>
                </c:pt>
                <c:pt idx="21">
                  <c:v>99.768018018017997</c:v>
                </c:pt>
                <c:pt idx="22">
                  <c:v>99.719563921898555</c:v>
                </c:pt>
                <c:pt idx="23">
                  <c:v>99.719563921898555</c:v>
                </c:pt>
                <c:pt idx="24">
                  <c:v>99.531307688050063</c:v>
                </c:pt>
                <c:pt idx="25">
                  <c:v>96.429977238109885</c:v>
                </c:pt>
                <c:pt idx="26">
                  <c:v>96.429977238109885</c:v>
                </c:pt>
                <c:pt idx="27">
                  <c:v>96.618233471958376</c:v>
                </c:pt>
                <c:pt idx="28">
                  <c:v>100</c:v>
                </c:pt>
                <c:pt idx="29">
                  <c:v>95.737950553566975</c:v>
                </c:pt>
                <c:pt idx="30">
                  <c:v>95.737950553566975</c:v>
                </c:pt>
                <c:pt idx="31">
                  <c:v>92.648117984849634</c:v>
                </c:pt>
                <c:pt idx="32">
                  <c:v>67.915300731497936</c:v>
                </c:pt>
                <c:pt idx="33">
                  <c:v>34.581967398164608</c:v>
                </c:pt>
                <c:pt idx="34">
                  <c:v>10.0447446604544</c:v>
                </c:pt>
                <c:pt idx="35">
                  <c:v>5.7062780269057889</c:v>
                </c:pt>
                <c:pt idx="36">
                  <c:v>6.0414735576320595</c:v>
                </c:pt>
                <c:pt idx="37">
                  <c:v>0.33519553072627012</c:v>
                </c:pt>
                <c:pt idx="38">
                  <c:v>9.1154813041782834</c:v>
                </c:pt>
                <c:pt idx="39">
                  <c:v>17.940222268240444</c:v>
                </c:pt>
                <c:pt idx="40">
                  <c:v>26.168288810657746</c:v>
                </c:pt>
                <c:pt idx="41">
                  <c:v>17.388003037205735</c:v>
                </c:pt>
                <c:pt idx="42">
                  <c:v>9.3912609868617327</c:v>
                </c:pt>
                <c:pt idx="43">
                  <c:v>11.976686507936529</c:v>
                </c:pt>
                <c:pt idx="44">
                  <c:v>44.967517997029098</c:v>
                </c:pt>
                <c:pt idx="45">
                  <c:v>75.359453191087638</c:v>
                </c:pt>
                <c:pt idx="46">
                  <c:v>91.506510560593526</c:v>
                </c:pt>
                <c:pt idx="47">
                  <c:v>87.866687962519464</c:v>
                </c:pt>
                <c:pt idx="48">
                  <c:v>83.005909599105678</c:v>
                </c:pt>
                <c:pt idx="49">
                  <c:v>85.793004312410247</c:v>
                </c:pt>
                <c:pt idx="50">
                  <c:v>86.908374594047856</c:v>
                </c:pt>
                <c:pt idx="51">
                  <c:v>93.547356652292024</c:v>
                </c:pt>
                <c:pt idx="52">
                  <c:v>83.56377747825006</c:v>
                </c:pt>
                <c:pt idx="53">
                  <c:v>74.001081535780813</c:v>
                </c:pt>
                <c:pt idx="54">
                  <c:v>59.352280237937897</c:v>
                </c:pt>
                <c:pt idx="55">
                  <c:v>60.172692410065402</c:v>
                </c:pt>
                <c:pt idx="56">
                  <c:v>41.977359474323393</c:v>
                </c:pt>
                <c:pt idx="57">
                  <c:v>35.317639135775821</c:v>
                </c:pt>
                <c:pt idx="58">
                  <c:v>37.870069390590203</c:v>
                </c:pt>
                <c:pt idx="59">
                  <c:v>56.82469354600503</c:v>
                </c:pt>
                <c:pt idx="60">
                  <c:v>62.070595185349333</c:v>
                </c:pt>
                <c:pt idx="61">
                  <c:v>67.257421355782057</c:v>
                </c:pt>
                <c:pt idx="62">
                  <c:v>78.927780239255682</c:v>
                </c:pt>
                <c:pt idx="63">
                  <c:v>89.314887901814757</c:v>
                </c:pt>
                <c:pt idx="64">
                  <c:v>89.662655898027552</c:v>
                </c:pt>
                <c:pt idx="65">
                  <c:v>89.662655898027552</c:v>
                </c:pt>
                <c:pt idx="66">
                  <c:v>95.33816823251469</c:v>
                </c:pt>
                <c:pt idx="67">
                  <c:v>98.601888241405788</c:v>
                </c:pt>
                <c:pt idx="68">
                  <c:v>85.709445724352847</c:v>
                </c:pt>
                <c:pt idx="69">
                  <c:v>72.390116095225096</c:v>
                </c:pt>
                <c:pt idx="70">
                  <c:v>58.008932136280805</c:v>
                </c:pt>
                <c:pt idx="71">
                  <c:v>59.402478158364943</c:v>
                </c:pt>
                <c:pt idx="72">
                  <c:v>62.232898948230343</c:v>
                </c:pt>
                <c:pt idx="73">
                  <c:v>54.198930161223849</c:v>
                </c:pt>
                <c:pt idx="74">
                  <c:v>32.364493322859332</c:v>
                </c:pt>
                <c:pt idx="75">
                  <c:v>9.5200688287883395</c:v>
                </c:pt>
                <c:pt idx="76">
                  <c:v>0</c:v>
                </c:pt>
                <c:pt idx="77">
                  <c:v>3.3153252989795572</c:v>
                </c:pt>
                <c:pt idx="78">
                  <c:v>4.9499007249388258</c:v>
                </c:pt>
                <c:pt idx="79">
                  <c:v>17.548598605531676</c:v>
                </c:pt>
                <c:pt idx="80">
                  <c:v>26.747444616584222</c:v>
                </c:pt>
                <c:pt idx="81">
                  <c:v>32.164041043240879</c:v>
                </c:pt>
                <c:pt idx="82">
                  <c:v>26.616515015263953</c:v>
                </c:pt>
                <c:pt idx="83">
                  <c:v>23.70064752736236</c:v>
                </c:pt>
                <c:pt idx="84">
                  <c:v>35.118331327717577</c:v>
                </c:pt>
                <c:pt idx="85">
                  <c:v>37.321643458827474</c:v>
                </c:pt>
                <c:pt idx="86">
                  <c:v>53.52033335985525</c:v>
                </c:pt>
                <c:pt idx="87">
                  <c:v>68.384811040217443</c:v>
                </c:pt>
                <c:pt idx="88">
                  <c:v>92.463660389824952</c:v>
                </c:pt>
                <c:pt idx="89">
                  <c:v>97.785773595350179</c:v>
                </c:pt>
                <c:pt idx="90">
                  <c:v>97.785773595350179</c:v>
                </c:pt>
                <c:pt idx="91">
                  <c:v>97.785773595350179</c:v>
                </c:pt>
                <c:pt idx="92">
                  <c:v>100</c:v>
                </c:pt>
                <c:pt idx="93">
                  <c:v>99.599433043692628</c:v>
                </c:pt>
                <c:pt idx="94">
                  <c:v>99.599433043692628</c:v>
                </c:pt>
                <c:pt idx="95">
                  <c:v>99.599433043692628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99.555644426670256</c:v>
                </c:pt>
                <c:pt idx="100">
                  <c:v>99.555644426670256</c:v>
                </c:pt>
                <c:pt idx="101">
                  <c:v>99.555644426670256</c:v>
                </c:pt>
                <c:pt idx="102">
                  <c:v>97.78286269003415</c:v>
                </c:pt>
                <c:pt idx="103">
                  <c:v>97.78286269003415</c:v>
                </c:pt>
                <c:pt idx="104">
                  <c:v>97.78286269003415</c:v>
                </c:pt>
                <c:pt idx="105">
                  <c:v>100</c:v>
                </c:pt>
                <c:pt idx="106">
                  <c:v>100</c:v>
                </c:pt>
                <c:pt idx="107">
                  <c:v>88.793156883406667</c:v>
                </c:pt>
                <c:pt idx="108">
                  <c:v>79.937901628151394</c:v>
                </c:pt>
                <c:pt idx="109">
                  <c:v>79.937901628151408</c:v>
                </c:pt>
                <c:pt idx="110">
                  <c:v>91.144744744744727</c:v>
                </c:pt>
                <c:pt idx="111">
                  <c:v>100</c:v>
                </c:pt>
                <c:pt idx="112">
                  <c:v>100</c:v>
                </c:pt>
                <c:pt idx="113">
                  <c:v>90.873745040078845</c:v>
                </c:pt>
                <c:pt idx="114">
                  <c:v>72.730419962184797</c:v>
                </c:pt>
                <c:pt idx="115">
                  <c:v>49.85220100663107</c:v>
                </c:pt>
                <c:pt idx="116">
                  <c:v>25.645122633218893</c:v>
                </c:pt>
                <c:pt idx="117">
                  <c:v>10.4551143777796</c:v>
                </c:pt>
                <c:pt idx="118">
                  <c:v>3.4903790832960535</c:v>
                </c:pt>
                <c:pt idx="119">
                  <c:v>3.4903790832960535</c:v>
                </c:pt>
                <c:pt idx="120">
                  <c:v>4.4630644890448403</c:v>
                </c:pt>
                <c:pt idx="121">
                  <c:v>0.97268540574878726</c:v>
                </c:pt>
                <c:pt idx="122">
                  <c:v>0.97268540574878726</c:v>
                </c:pt>
                <c:pt idx="123">
                  <c:v>0</c:v>
                </c:pt>
                <c:pt idx="124">
                  <c:v>5.9440468782410418</c:v>
                </c:pt>
                <c:pt idx="125">
                  <c:v>5.9440468782410418</c:v>
                </c:pt>
                <c:pt idx="126">
                  <c:v>8.0417269759211596</c:v>
                </c:pt>
                <c:pt idx="127">
                  <c:v>2.0976800976801186</c:v>
                </c:pt>
                <c:pt idx="128">
                  <c:v>3.5247585509577326</c:v>
                </c:pt>
                <c:pt idx="129">
                  <c:v>2.946368058530954</c:v>
                </c:pt>
                <c:pt idx="130">
                  <c:v>3.153815263963399</c:v>
                </c:pt>
                <c:pt idx="131">
                  <c:v>12.490112678158384</c:v>
                </c:pt>
                <c:pt idx="132">
                  <c:v>36.924843766919743</c:v>
                </c:pt>
                <c:pt idx="133">
                  <c:v>64.499610355279117</c:v>
                </c:pt>
                <c:pt idx="134">
                  <c:v>83.540837006617764</c:v>
                </c:pt>
                <c:pt idx="135">
                  <c:v>84.221947941447667</c:v>
                </c:pt>
                <c:pt idx="136">
                  <c:v>67.145679899407227</c:v>
                </c:pt>
                <c:pt idx="137">
                  <c:v>57.595353571642455</c:v>
                </c:pt>
                <c:pt idx="138">
                  <c:v>50.557850827295795</c:v>
                </c:pt>
                <c:pt idx="139">
                  <c:v>60.944454423886818</c:v>
                </c:pt>
                <c:pt idx="140">
                  <c:v>50.637686366085866</c:v>
                </c:pt>
                <c:pt idx="141">
                  <c:v>41.334707886128456</c:v>
                </c:pt>
                <c:pt idx="142">
                  <c:v>40.539626637451953</c:v>
                </c:pt>
                <c:pt idx="143">
                  <c:v>59.443303948798466</c:v>
                </c:pt>
                <c:pt idx="144">
                  <c:v>82.481986877591268</c:v>
                </c:pt>
                <c:pt idx="145">
                  <c:v>95.517852111258705</c:v>
                </c:pt>
                <c:pt idx="146">
                  <c:v>99.748354626403412</c:v>
                </c:pt>
                <c:pt idx="147">
                  <c:v>99.748354626403412</c:v>
                </c:pt>
                <c:pt idx="148">
                  <c:v>99.748354626403412</c:v>
                </c:pt>
                <c:pt idx="149">
                  <c:v>99.494128274616074</c:v>
                </c:pt>
                <c:pt idx="150">
                  <c:v>99.494128274616074</c:v>
                </c:pt>
                <c:pt idx="151">
                  <c:v>99.392708396319918</c:v>
                </c:pt>
                <c:pt idx="152">
                  <c:v>88.505747126436802</c:v>
                </c:pt>
                <c:pt idx="153">
                  <c:v>71.940500338066315</c:v>
                </c:pt>
                <c:pt idx="154">
                  <c:v>63.027352949867186</c:v>
                </c:pt>
                <c:pt idx="155">
                  <c:v>53.540812096147128</c:v>
                </c:pt>
                <c:pt idx="156">
                  <c:v>36.772725551184287</c:v>
                </c:pt>
                <c:pt idx="157">
                  <c:v>12.453959484346226</c:v>
                </c:pt>
                <c:pt idx="158">
                  <c:v>0</c:v>
                </c:pt>
                <c:pt idx="159">
                  <c:v>10.591900311526443</c:v>
                </c:pt>
                <c:pt idx="160">
                  <c:v>10.591900311526443</c:v>
                </c:pt>
                <c:pt idx="161">
                  <c:v>10.591900311526443</c:v>
                </c:pt>
                <c:pt idx="162">
                  <c:v>0</c:v>
                </c:pt>
                <c:pt idx="163">
                  <c:v>0</c:v>
                </c:pt>
                <c:pt idx="164">
                  <c:v>3.3993576017130653</c:v>
                </c:pt>
                <c:pt idx="165">
                  <c:v>7.8769695420115662</c:v>
                </c:pt>
                <c:pt idx="166">
                  <c:v>10.996787120784361</c:v>
                </c:pt>
                <c:pt idx="167">
                  <c:v>13.360281923714746</c:v>
                </c:pt>
                <c:pt idx="168">
                  <c:v>13.895712968558572</c:v>
                </c:pt>
                <c:pt idx="169">
                  <c:v>20.518438204802234</c:v>
                </c:pt>
                <c:pt idx="170">
                  <c:v>27.288193263014616</c:v>
                </c:pt>
                <c:pt idx="171">
                  <c:v>38.232959056368379</c:v>
                </c:pt>
                <c:pt idx="172">
                  <c:v>41.930361801066105</c:v>
                </c:pt>
                <c:pt idx="173">
                  <c:v>55.933334862554851</c:v>
                </c:pt>
                <c:pt idx="174">
                  <c:v>59.312152760135</c:v>
                </c:pt>
                <c:pt idx="175">
                  <c:v>75.159433735353758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93-B841-A1DB-16F9C1CDD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8098703"/>
        <c:axId val="1912921167"/>
      </c:lineChart>
      <c:dateAx>
        <c:axId val="1218098703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21167"/>
        <c:crosses val="autoZero"/>
        <c:auto val="1"/>
        <c:lblOffset val="100"/>
        <c:baseTimeUnit val="days"/>
      </c:dateAx>
      <c:valAx>
        <c:axId val="191292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09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'Question 6'!$E$1</c:f>
              <c:strCache>
                <c:ptCount val="1"/>
                <c:pt idx="0">
                  <c:v>Asset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'Question 6'!$D$2:$D$102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'Question 6'!$E$2:$E$102</c:f>
              <c:numCache>
                <c:formatCode>General</c:formatCode>
                <c:ptCount val="101"/>
                <c:pt idx="0">
                  <c:v>222.13</c:v>
                </c:pt>
                <c:pt idx="1">
                  <c:v>227.09692932133586</c:v>
                </c:pt>
                <c:pt idx="2">
                  <c:v>220.38625098445908</c:v>
                </c:pt>
                <c:pt idx="3">
                  <c:v>218.24849899184744</c:v>
                </c:pt>
                <c:pt idx="4">
                  <c:v>221.49582258603391</c:v>
                </c:pt>
                <c:pt idx="5">
                  <c:v>224.89971681888372</c:v>
                </c:pt>
                <c:pt idx="6">
                  <c:v>215.90162009444214</c:v>
                </c:pt>
                <c:pt idx="7">
                  <c:v>212.97310623433188</c:v>
                </c:pt>
                <c:pt idx="8">
                  <c:v>211.5864745237788</c:v>
                </c:pt>
                <c:pt idx="9">
                  <c:v>215.30178279928262</c:v>
                </c:pt>
                <c:pt idx="10">
                  <c:v>227.16347209736537</c:v>
                </c:pt>
                <c:pt idx="11">
                  <c:v>237.08190819941316</c:v>
                </c:pt>
                <c:pt idx="12">
                  <c:v>233.59689863373686</c:v>
                </c:pt>
                <c:pt idx="13">
                  <c:v>231.92323167978685</c:v>
                </c:pt>
                <c:pt idx="14">
                  <c:v>239.78042009808968</c:v>
                </c:pt>
                <c:pt idx="15">
                  <c:v>238.20074447644564</c:v>
                </c:pt>
                <c:pt idx="16">
                  <c:v>240.85575061921793</c:v>
                </c:pt>
                <c:pt idx="17">
                  <c:v>248.32446133074325</c:v>
                </c:pt>
                <c:pt idx="18">
                  <c:v>243.7954193008145</c:v>
                </c:pt>
                <c:pt idx="19">
                  <c:v>242.30495933128128</c:v>
                </c:pt>
                <c:pt idx="20">
                  <c:v>242.1064729214543</c:v>
                </c:pt>
                <c:pt idx="21">
                  <c:v>244.01231612397834</c:v>
                </c:pt>
                <c:pt idx="22">
                  <c:v>236.89740981833046</c:v>
                </c:pt>
                <c:pt idx="23">
                  <c:v>238.45531109029579</c:v>
                </c:pt>
                <c:pt idx="24">
                  <c:v>226.12256994907176</c:v>
                </c:pt>
                <c:pt idx="25">
                  <c:v>221.82342193282358</c:v>
                </c:pt>
                <c:pt idx="26">
                  <c:v>218.76642383498043</c:v>
                </c:pt>
                <c:pt idx="27">
                  <c:v>220.52379780734594</c:v>
                </c:pt>
                <c:pt idx="28">
                  <c:v>226.93545647304848</c:v>
                </c:pt>
                <c:pt idx="29">
                  <c:v>227.51266539972727</c:v>
                </c:pt>
                <c:pt idx="30">
                  <c:v>219.54579069071391</c:v>
                </c:pt>
                <c:pt idx="31">
                  <c:v>219.08812103796541</c:v>
                </c:pt>
                <c:pt idx="32">
                  <c:v>225.90385159804796</c:v>
                </c:pt>
                <c:pt idx="33">
                  <c:v>229.09413444949251</c:v>
                </c:pt>
                <c:pt idx="34">
                  <c:v>218.58574170857071</c:v>
                </c:pt>
                <c:pt idx="35">
                  <c:v>219.76416778666407</c:v>
                </c:pt>
                <c:pt idx="36">
                  <c:v>222.72181155669224</c:v>
                </c:pt>
                <c:pt idx="37">
                  <c:v>227.19891806714301</c:v>
                </c:pt>
                <c:pt idx="38">
                  <c:v>232.33377367518483</c:v>
                </c:pt>
                <c:pt idx="39">
                  <c:v>222.69939154839116</c:v>
                </c:pt>
                <c:pt idx="40">
                  <c:v>221.55307704600867</c:v>
                </c:pt>
                <c:pt idx="41">
                  <c:v>222.97181391986192</c:v>
                </c:pt>
                <c:pt idx="42">
                  <c:v>221.67502398598651</c:v>
                </c:pt>
                <c:pt idx="43">
                  <c:v>221.86043908545952</c:v>
                </c:pt>
                <c:pt idx="44">
                  <c:v>232.30699355911568</c:v>
                </c:pt>
                <c:pt idx="45">
                  <c:v>233.80107214618016</c:v>
                </c:pt>
                <c:pt idx="46">
                  <c:v>239.3978361815239</c:v>
                </c:pt>
                <c:pt idx="47">
                  <c:v>245.27274384321566</c:v>
                </c:pt>
                <c:pt idx="48">
                  <c:v>245.33570797482415</c:v>
                </c:pt>
                <c:pt idx="49">
                  <c:v>249.93792663386603</c:v>
                </c:pt>
                <c:pt idx="50">
                  <c:v>250.00728242177115</c:v>
                </c:pt>
                <c:pt idx="51">
                  <c:v>247.98529524527569</c:v>
                </c:pt>
                <c:pt idx="52">
                  <c:v>257.76227329038306</c:v>
                </c:pt>
                <c:pt idx="53">
                  <c:v>249.61429872866606</c:v>
                </c:pt>
                <c:pt idx="54">
                  <c:v>251.88382681131768</c:v>
                </c:pt>
                <c:pt idx="55">
                  <c:v>259.61599035195007</c:v>
                </c:pt>
                <c:pt idx="56">
                  <c:v>264.80488361306641</c:v>
                </c:pt>
                <c:pt idx="57">
                  <c:v>272.11529385014575</c:v>
                </c:pt>
                <c:pt idx="58">
                  <c:v>283.1173783330251</c:v>
                </c:pt>
                <c:pt idx="59">
                  <c:v>273.13372670978032</c:v>
                </c:pt>
                <c:pt idx="60">
                  <c:v>283.9683200894259</c:v>
                </c:pt>
                <c:pt idx="61">
                  <c:v>278.86921175848988</c:v>
                </c:pt>
                <c:pt idx="62">
                  <c:v>268.60195102676272</c:v>
                </c:pt>
                <c:pt idx="63">
                  <c:v>267.07289978567684</c:v>
                </c:pt>
                <c:pt idx="64">
                  <c:v>262.70467090859609</c:v>
                </c:pt>
                <c:pt idx="65">
                  <c:v>261.94290159714211</c:v>
                </c:pt>
                <c:pt idx="66">
                  <c:v>259.26575249397837</c:v>
                </c:pt>
                <c:pt idx="67">
                  <c:v>262.6301113155784</c:v>
                </c:pt>
                <c:pt idx="68">
                  <c:v>254.91764021236921</c:v>
                </c:pt>
                <c:pt idx="69">
                  <c:v>251.94558928920191</c:v>
                </c:pt>
                <c:pt idx="70">
                  <c:v>238.48026536901341</c:v>
                </c:pt>
                <c:pt idx="71">
                  <c:v>232.3649451671626</c:v>
                </c:pt>
                <c:pt idx="72">
                  <c:v>236.03717228713757</c:v>
                </c:pt>
                <c:pt idx="73">
                  <c:v>241.45554518455191</c:v>
                </c:pt>
                <c:pt idx="74">
                  <c:v>251.96288233797097</c:v>
                </c:pt>
                <c:pt idx="75">
                  <c:v>245.90729229168122</c:v>
                </c:pt>
                <c:pt idx="76">
                  <c:v>254.47903245409788</c:v>
                </c:pt>
                <c:pt idx="77">
                  <c:v>261.03161225004339</c:v>
                </c:pt>
                <c:pt idx="78">
                  <c:v>259.2976716013506</c:v>
                </c:pt>
                <c:pt idx="79">
                  <c:v>256.19140752644569</c:v>
                </c:pt>
                <c:pt idx="80">
                  <c:v>242.2761631977163</c:v>
                </c:pt>
                <c:pt idx="81">
                  <c:v>245.29211899008277</c:v>
                </c:pt>
                <c:pt idx="82">
                  <c:v>254.20199295588759</c:v>
                </c:pt>
                <c:pt idx="83">
                  <c:v>239.63694246999353</c:v>
                </c:pt>
                <c:pt idx="84">
                  <c:v>243.65965679256826</c:v>
                </c:pt>
                <c:pt idx="85">
                  <c:v>255.61631602287443</c:v>
                </c:pt>
                <c:pt idx="86">
                  <c:v>250.84366717899266</c:v>
                </c:pt>
                <c:pt idx="87">
                  <c:v>237.5443511137974</c:v>
                </c:pt>
                <c:pt idx="88">
                  <c:v>246.67503311780393</c:v>
                </c:pt>
                <c:pt idx="89">
                  <c:v>254.82087620539761</c:v>
                </c:pt>
                <c:pt idx="90">
                  <c:v>264.22808026905193</c:v>
                </c:pt>
                <c:pt idx="91">
                  <c:v>275.12887919235834</c:v>
                </c:pt>
                <c:pt idx="92">
                  <c:v>287.51690837177046</c:v>
                </c:pt>
                <c:pt idx="93">
                  <c:v>282.61074755700957</c:v>
                </c:pt>
                <c:pt idx="94">
                  <c:v>286.12545922936283</c:v>
                </c:pt>
                <c:pt idx="95">
                  <c:v>285.70342084178549</c:v>
                </c:pt>
                <c:pt idx="96">
                  <c:v>277.80417115096174</c:v>
                </c:pt>
                <c:pt idx="97">
                  <c:v>276.72521980489142</c:v>
                </c:pt>
                <c:pt idx="98">
                  <c:v>276.85275565776891</c:v>
                </c:pt>
                <c:pt idx="99">
                  <c:v>271.74570867095156</c:v>
                </c:pt>
                <c:pt idx="100">
                  <c:v>272.47670030721525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3-0B49-88CF-CCC44A0DC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8557007"/>
        <c:axId val="1388558655"/>
      </c:lineChart>
      <c:catAx>
        <c:axId val="138855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558655"/>
        <c:crosses val="autoZero"/>
        <c:auto val="1"/>
        <c:lblAlgn val="ctr"/>
        <c:lblOffset val="100"/>
        <c:noMultiLvlLbl val="0"/>
      </c:catAx>
      <c:valAx>
        <c:axId val="138855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557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Comparison</a:t>
            </a:r>
            <a:r>
              <a:rPr lang="en-GB" baseline="0"/>
              <a:t> Between Asset 1 and 2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'Question 6'!$E$1</c:f>
              <c:strCache>
                <c:ptCount val="1"/>
                <c:pt idx="0">
                  <c:v>Asset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'Question 6'!$D$2:$D$102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'Question 6'!$E$2:$E$102</c:f>
              <c:numCache>
                <c:formatCode>General</c:formatCode>
                <c:ptCount val="101"/>
                <c:pt idx="0">
                  <c:v>222.13</c:v>
                </c:pt>
                <c:pt idx="1">
                  <c:v>227.09692932133586</c:v>
                </c:pt>
                <c:pt idx="2">
                  <c:v>220.38625098445908</c:v>
                </c:pt>
                <c:pt idx="3">
                  <c:v>218.24849899184744</c:v>
                </c:pt>
                <c:pt idx="4">
                  <c:v>221.49582258603391</c:v>
                </c:pt>
                <c:pt idx="5">
                  <c:v>224.89971681888372</c:v>
                </c:pt>
                <c:pt idx="6">
                  <c:v>215.90162009444214</c:v>
                </c:pt>
                <c:pt idx="7">
                  <c:v>212.97310623433188</c:v>
                </c:pt>
                <c:pt idx="8">
                  <c:v>211.5864745237788</c:v>
                </c:pt>
                <c:pt idx="9">
                  <c:v>215.30178279928262</c:v>
                </c:pt>
                <c:pt idx="10">
                  <c:v>227.16347209736537</c:v>
                </c:pt>
                <c:pt idx="11">
                  <c:v>237.08190819941316</c:v>
                </c:pt>
                <c:pt idx="12">
                  <c:v>233.59689863373686</c:v>
                </c:pt>
                <c:pt idx="13">
                  <c:v>231.92323167978685</c:v>
                </c:pt>
                <c:pt idx="14">
                  <c:v>239.78042009808968</c:v>
                </c:pt>
                <c:pt idx="15">
                  <c:v>238.20074447644564</c:v>
                </c:pt>
                <c:pt idx="16">
                  <c:v>240.85575061921793</c:v>
                </c:pt>
                <c:pt idx="17">
                  <c:v>248.32446133074325</c:v>
                </c:pt>
                <c:pt idx="18">
                  <c:v>243.7954193008145</c:v>
                </c:pt>
                <c:pt idx="19">
                  <c:v>242.30495933128128</c:v>
                </c:pt>
                <c:pt idx="20">
                  <c:v>242.1064729214543</c:v>
                </c:pt>
                <c:pt idx="21">
                  <c:v>244.01231612397834</c:v>
                </c:pt>
                <c:pt idx="22">
                  <c:v>236.89740981833046</c:v>
                </c:pt>
                <c:pt idx="23">
                  <c:v>238.45531109029579</c:v>
                </c:pt>
                <c:pt idx="24">
                  <c:v>226.12256994907176</c:v>
                </c:pt>
                <c:pt idx="25">
                  <c:v>221.82342193282358</c:v>
                </c:pt>
                <c:pt idx="26">
                  <c:v>218.76642383498043</c:v>
                </c:pt>
                <c:pt idx="27">
                  <c:v>220.52379780734594</c:v>
                </c:pt>
                <c:pt idx="28">
                  <c:v>226.93545647304848</c:v>
                </c:pt>
                <c:pt idx="29">
                  <c:v>227.51266539972727</c:v>
                </c:pt>
                <c:pt idx="30">
                  <c:v>219.54579069071391</c:v>
                </c:pt>
                <c:pt idx="31">
                  <c:v>219.08812103796541</c:v>
                </c:pt>
                <c:pt idx="32">
                  <c:v>225.90385159804796</c:v>
                </c:pt>
                <c:pt idx="33">
                  <c:v>229.09413444949251</c:v>
                </c:pt>
                <c:pt idx="34">
                  <c:v>218.58574170857071</c:v>
                </c:pt>
                <c:pt idx="35">
                  <c:v>219.76416778666407</c:v>
                </c:pt>
                <c:pt idx="36">
                  <c:v>222.72181155669224</c:v>
                </c:pt>
                <c:pt idx="37">
                  <c:v>227.19891806714301</c:v>
                </c:pt>
                <c:pt idx="38">
                  <c:v>232.33377367518483</c:v>
                </c:pt>
                <c:pt idx="39">
                  <c:v>222.69939154839116</c:v>
                </c:pt>
                <c:pt idx="40">
                  <c:v>221.55307704600867</c:v>
                </c:pt>
                <c:pt idx="41">
                  <c:v>222.97181391986192</c:v>
                </c:pt>
                <c:pt idx="42">
                  <c:v>221.67502398598651</c:v>
                </c:pt>
                <c:pt idx="43">
                  <c:v>221.86043908545952</c:v>
                </c:pt>
                <c:pt idx="44">
                  <c:v>232.30699355911568</c:v>
                </c:pt>
                <c:pt idx="45">
                  <c:v>233.80107214618016</c:v>
                </c:pt>
                <c:pt idx="46">
                  <c:v>239.3978361815239</c:v>
                </c:pt>
                <c:pt idx="47">
                  <c:v>245.27274384321566</c:v>
                </c:pt>
                <c:pt idx="48">
                  <c:v>245.33570797482415</c:v>
                </c:pt>
                <c:pt idx="49">
                  <c:v>249.93792663386603</c:v>
                </c:pt>
                <c:pt idx="50">
                  <c:v>250.00728242177115</c:v>
                </c:pt>
                <c:pt idx="51">
                  <c:v>247.98529524527569</c:v>
                </c:pt>
                <c:pt idx="52">
                  <c:v>257.76227329038306</c:v>
                </c:pt>
                <c:pt idx="53">
                  <c:v>249.61429872866606</c:v>
                </c:pt>
                <c:pt idx="54">
                  <c:v>251.88382681131768</c:v>
                </c:pt>
                <c:pt idx="55">
                  <c:v>259.61599035195007</c:v>
                </c:pt>
                <c:pt idx="56">
                  <c:v>264.80488361306641</c:v>
                </c:pt>
                <c:pt idx="57">
                  <c:v>272.11529385014575</c:v>
                </c:pt>
                <c:pt idx="58">
                  <c:v>283.1173783330251</c:v>
                </c:pt>
                <c:pt idx="59">
                  <c:v>273.13372670978032</c:v>
                </c:pt>
                <c:pt idx="60">
                  <c:v>283.9683200894259</c:v>
                </c:pt>
                <c:pt idx="61">
                  <c:v>278.86921175848988</c:v>
                </c:pt>
                <c:pt idx="62">
                  <c:v>268.60195102676272</c:v>
                </c:pt>
                <c:pt idx="63">
                  <c:v>267.07289978567684</c:v>
                </c:pt>
                <c:pt idx="64">
                  <c:v>262.70467090859609</c:v>
                </c:pt>
                <c:pt idx="65">
                  <c:v>261.94290159714211</c:v>
                </c:pt>
                <c:pt idx="66">
                  <c:v>259.26575249397837</c:v>
                </c:pt>
                <c:pt idx="67">
                  <c:v>262.6301113155784</c:v>
                </c:pt>
                <c:pt idx="68">
                  <c:v>254.91764021236921</c:v>
                </c:pt>
                <c:pt idx="69">
                  <c:v>251.94558928920191</c:v>
                </c:pt>
                <c:pt idx="70">
                  <c:v>238.48026536901341</c:v>
                </c:pt>
                <c:pt idx="71">
                  <c:v>232.3649451671626</c:v>
                </c:pt>
                <c:pt idx="72">
                  <c:v>236.03717228713757</c:v>
                </c:pt>
                <c:pt idx="73">
                  <c:v>241.45554518455191</c:v>
                </c:pt>
                <c:pt idx="74">
                  <c:v>251.96288233797097</c:v>
                </c:pt>
                <c:pt idx="75">
                  <c:v>245.90729229168122</c:v>
                </c:pt>
                <c:pt idx="76">
                  <c:v>254.47903245409788</c:v>
                </c:pt>
                <c:pt idx="77">
                  <c:v>261.03161225004339</c:v>
                </c:pt>
                <c:pt idx="78">
                  <c:v>259.2976716013506</c:v>
                </c:pt>
                <c:pt idx="79">
                  <c:v>256.19140752644569</c:v>
                </c:pt>
                <c:pt idx="80">
                  <c:v>242.2761631977163</c:v>
                </c:pt>
                <c:pt idx="81">
                  <c:v>245.29211899008277</c:v>
                </c:pt>
                <c:pt idx="82">
                  <c:v>254.20199295588759</c:v>
                </c:pt>
                <c:pt idx="83">
                  <c:v>239.63694246999353</c:v>
                </c:pt>
                <c:pt idx="84">
                  <c:v>243.65965679256826</c:v>
                </c:pt>
                <c:pt idx="85">
                  <c:v>255.61631602287443</c:v>
                </c:pt>
                <c:pt idx="86">
                  <c:v>250.84366717899266</c:v>
                </c:pt>
                <c:pt idx="87">
                  <c:v>237.5443511137974</c:v>
                </c:pt>
                <c:pt idx="88">
                  <c:v>246.67503311780393</c:v>
                </c:pt>
                <c:pt idx="89">
                  <c:v>254.82087620539761</c:v>
                </c:pt>
                <c:pt idx="90">
                  <c:v>264.22808026905193</c:v>
                </c:pt>
                <c:pt idx="91">
                  <c:v>275.12887919235834</c:v>
                </c:pt>
                <c:pt idx="92">
                  <c:v>287.51690837177046</c:v>
                </c:pt>
                <c:pt idx="93">
                  <c:v>282.61074755700957</c:v>
                </c:pt>
                <c:pt idx="94">
                  <c:v>286.12545922936283</c:v>
                </c:pt>
                <c:pt idx="95">
                  <c:v>285.70342084178549</c:v>
                </c:pt>
                <c:pt idx="96">
                  <c:v>277.80417115096174</c:v>
                </c:pt>
                <c:pt idx="97">
                  <c:v>276.72521980489142</c:v>
                </c:pt>
                <c:pt idx="98">
                  <c:v>276.85275565776891</c:v>
                </c:pt>
                <c:pt idx="99">
                  <c:v>271.74570867095156</c:v>
                </c:pt>
                <c:pt idx="100">
                  <c:v>272.47670030721525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7-0840-B2FA-F26672E01C0E}"/>
            </c:ext>
          </c:extLst>
        </c:ser>
        <c:ser>
          <c:idx val="1"/>
          <c:order val="1"/>
          <c:tx>
            <c:strRef>
              <c:f>'Question 6'!$F$1</c:f>
              <c:strCache>
                <c:ptCount val="1"/>
                <c:pt idx="0">
                  <c:v>Asset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'Question 6'!$D$2:$D$102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'Question 6'!$F$2:$F$102</c:f>
              <c:numCache>
                <c:formatCode>General</c:formatCode>
                <c:ptCount val="101"/>
                <c:pt idx="0">
                  <c:v>222.13</c:v>
                </c:pt>
                <c:pt idx="1">
                  <c:v>229.65793537931827</c:v>
                </c:pt>
                <c:pt idx="2">
                  <c:v>225.01086991269329</c:v>
                </c:pt>
                <c:pt idx="3">
                  <c:v>231.14630134475289</c:v>
                </c:pt>
                <c:pt idx="4">
                  <c:v>231.38350831289011</c:v>
                </c:pt>
                <c:pt idx="5">
                  <c:v>225.93759663202235</c:v>
                </c:pt>
                <c:pt idx="6">
                  <c:v>228.09651830207702</c:v>
                </c:pt>
                <c:pt idx="7">
                  <c:v>228.49981476523038</c:v>
                </c:pt>
                <c:pt idx="8">
                  <c:v>230.08789006086801</c:v>
                </c:pt>
                <c:pt idx="9">
                  <c:v>218.68707707950588</c:v>
                </c:pt>
                <c:pt idx="10">
                  <c:v>212.85321103372306</c:v>
                </c:pt>
                <c:pt idx="11">
                  <c:v>214.95484110179689</c:v>
                </c:pt>
                <c:pt idx="12">
                  <c:v>205.36935548193952</c:v>
                </c:pt>
                <c:pt idx="13">
                  <c:v>197.69963907436806</c:v>
                </c:pt>
                <c:pt idx="14">
                  <c:v>202.67335524602183</c:v>
                </c:pt>
                <c:pt idx="15">
                  <c:v>202.35970181192184</c:v>
                </c:pt>
                <c:pt idx="16">
                  <c:v>213.40566834181189</c:v>
                </c:pt>
                <c:pt idx="17">
                  <c:v>218.95590997908488</c:v>
                </c:pt>
                <c:pt idx="18">
                  <c:v>206.42685606109836</c:v>
                </c:pt>
                <c:pt idx="19">
                  <c:v>212.29620155745991</c:v>
                </c:pt>
                <c:pt idx="20">
                  <c:v>210.71703098124595</c:v>
                </c:pt>
                <c:pt idx="21">
                  <c:v>208.59018646837146</c:v>
                </c:pt>
                <c:pt idx="22">
                  <c:v>208.09508527214979</c:v>
                </c:pt>
                <c:pt idx="23">
                  <c:v>211.09055178625957</c:v>
                </c:pt>
                <c:pt idx="24">
                  <c:v>206.72770544122037</c:v>
                </c:pt>
                <c:pt idx="25">
                  <c:v>208.72153239451322</c:v>
                </c:pt>
                <c:pt idx="26">
                  <c:v>202.20280343619979</c:v>
                </c:pt>
                <c:pt idx="27">
                  <c:v>201.52262954882008</c:v>
                </c:pt>
                <c:pt idx="28">
                  <c:v>204.85016230148602</c:v>
                </c:pt>
                <c:pt idx="29">
                  <c:v>205.07698219270347</c:v>
                </c:pt>
                <c:pt idx="30">
                  <c:v>209.72687678907079</c:v>
                </c:pt>
                <c:pt idx="31">
                  <c:v>204.32578439832437</c:v>
                </c:pt>
                <c:pt idx="32">
                  <c:v>202.02856620688308</c:v>
                </c:pt>
                <c:pt idx="33">
                  <c:v>202.22810570207599</c:v>
                </c:pt>
                <c:pt idx="34">
                  <c:v>200.70817229552645</c:v>
                </c:pt>
                <c:pt idx="35">
                  <c:v>198.05509831616732</c:v>
                </c:pt>
                <c:pt idx="36">
                  <c:v>196.21632879838356</c:v>
                </c:pt>
                <c:pt idx="37">
                  <c:v>191.42354441943715</c:v>
                </c:pt>
                <c:pt idx="38">
                  <c:v>192.19886995155954</c:v>
                </c:pt>
                <c:pt idx="39">
                  <c:v>195.80849921747119</c:v>
                </c:pt>
                <c:pt idx="40">
                  <c:v>202.41073182220097</c:v>
                </c:pt>
                <c:pt idx="41">
                  <c:v>206.11715274167923</c:v>
                </c:pt>
                <c:pt idx="42">
                  <c:v>209.89957536732206</c:v>
                </c:pt>
                <c:pt idx="43">
                  <c:v>194.95124810596317</c:v>
                </c:pt>
                <c:pt idx="44">
                  <c:v>185.27373696039712</c:v>
                </c:pt>
                <c:pt idx="45">
                  <c:v>178.00549301187888</c:v>
                </c:pt>
                <c:pt idx="46">
                  <c:v>183.02270922535894</c:v>
                </c:pt>
                <c:pt idx="47">
                  <c:v>191.145826694043</c:v>
                </c:pt>
                <c:pt idx="48">
                  <c:v>197.41605765537312</c:v>
                </c:pt>
                <c:pt idx="49">
                  <c:v>191.25113600657158</c:v>
                </c:pt>
                <c:pt idx="50">
                  <c:v>195.33142310372952</c:v>
                </c:pt>
                <c:pt idx="51">
                  <c:v>203.28405416901359</c:v>
                </c:pt>
                <c:pt idx="52">
                  <c:v>196.05539184398327</c:v>
                </c:pt>
                <c:pt idx="53">
                  <c:v>195.99412285981319</c:v>
                </c:pt>
                <c:pt idx="54">
                  <c:v>200.09360176306834</c:v>
                </c:pt>
                <c:pt idx="55">
                  <c:v>206.15935214801982</c:v>
                </c:pt>
                <c:pt idx="56">
                  <c:v>204.12868881491332</c:v>
                </c:pt>
                <c:pt idx="57">
                  <c:v>203.35893639633747</c:v>
                </c:pt>
                <c:pt idx="58">
                  <c:v>202.15160421712784</c:v>
                </c:pt>
                <c:pt idx="59">
                  <c:v>198.64458259406337</c:v>
                </c:pt>
                <c:pt idx="60">
                  <c:v>195.96214763953498</c:v>
                </c:pt>
                <c:pt idx="61">
                  <c:v>202.68025007529116</c:v>
                </c:pt>
                <c:pt idx="62">
                  <c:v>203.49818898666413</c:v>
                </c:pt>
                <c:pt idx="63">
                  <c:v>202.84351134863729</c:v>
                </c:pt>
                <c:pt idx="64">
                  <c:v>198.71937104245427</c:v>
                </c:pt>
                <c:pt idx="65">
                  <c:v>197.18904194842162</c:v>
                </c:pt>
                <c:pt idx="66">
                  <c:v>193.60305507376123</c:v>
                </c:pt>
                <c:pt idx="67">
                  <c:v>196.81609238136951</c:v>
                </c:pt>
                <c:pt idx="68">
                  <c:v>194.8057475690936</c:v>
                </c:pt>
                <c:pt idx="69">
                  <c:v>190.76772430510732</c:v>
                </c:pt>
                <c:pt idx="70">
                  <c:v>188.98136257667554</c:v>
                </c:pt>
                <c:pt idx="71">
                  <c:v>196.61834342125471</c:v>
                </c:pt>
                <c:pt idx="72">
                  <c:v>199.55131020137341</c:v>
                </c:pt>
                <c:pt idx="73">
                  <c:v>197.03049806678962</c:v>
                </c:pt>
                <c:pt idx="74">
                  <c:v>198.68828197190777</c:v>
                </c:pt>
                <c:pt idx="75">
                  <c:v>209.76442451741016</c:v>
                </c:pt>
                <c:pt idx="76">
                  <c:v>210.23872314836726</c:v>
                </c:pt>
                <c:pt idx="77">
                  <c:v>215.57380514256201</c:v>
                </c:pt>
                <c:pt idx="78">
                  <c:v>209.34468376284573</c:v>
                </c:pt>
                <c:pt idx="79">
                  <c:v>218.93486639372318</c:v>
                </c:pt>
                <c:pt idx="80">
                  <c:v>218.18545425566097</c:v>
                </c:pt>
                <c:pt idx="81">
                  <c:v>210.09665184078415</c:v>
                </c:pt>
                <c:pt idx="82">
                  <c:v>205.58659873334341</c:v>
                </c:pt>
                <c:pt idx="83">
                  <c:v>202.88831482690796</c:v>
                </c:pt>
                <c:pt idx="84">
                  <c:v>191.06130761526887</c:v>
                </c:pt>
                <c:pt idx="85">
                  <c:v>185.18031734044538</c:v>
                </c:pt>
                <c:pt idx="86">
                  <c:v>189.35479660585887</c:v>
                </c:pt>
                <c:pt idx="87">
                  <c:v>184.54513670743196</c:v>
                </c:pt>
                <c:pt idx="88">
                  <c:v>187.76707116060649</c:v>
                </c:pt>
                <c:pt idx="89">
                  <c:v>182.93443025227685</c:v>
                </c:pt>
                <c:pt idx="90">
                  <c:v>175.66357075043419</c:v>
                </c:pt>
                <c:pt idx="91">
                  <c:v>168.13580296970369</c:v>
                </c:pt>
                <c:pt idx="92">
                  <c:v>171.36066025417122</c:v>
                </c:pt>
                <c:pt idx="93">
                  <c:v>172.38956878014201</c:v>
                </c:pt>
                <c:pt idx="94">
                  <c:v>175.68642442677736</c:v>
                </c:pt>
                <c:pt idx="95">
                  <c:v>183.71834664538378</c:v>
                </c:pt>
                <c:pt idx="96">
                  <c:v>191.0137196989096</c:v>
                </c:pt>
                <c:pt idx="97">
                  <c:v>182.01553139832274</c:v>
                </c:pt>
                <c:pt idx="98">
                  <c:v>179.75036657760774</c:v>
                </c:pt>
                <c:pt idx="99">
                  <c:v>185.18360653699102</c:v>
                </c:pt>
                <c:pt idx="100">
                  <c:v>181.8919246613182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47-0840-B2FA-F26672E01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0860239"/>
        <c:axId val="2039065536"/>
      </c:lineChart>
      <c:catAx>
        <c:axId val="147086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065536"/>
        <c:crosses val="autoZero"/>
        <c:auto val="1"/>
        <c:lblAlgn val="ctr"/>
        <c:lblOffset val="100"/>
        <c:noMultiLvlLbl val="0"/>
      </c:catAx>
      <c:valAx>
        <c:axId val="203906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8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'Question 6 (part 2)'!$E$2</c:f>
              <c:strCache>
                <c:ptCount val="1"/>
                <c:pt idx="0">
                  <c:v>Apple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2)'!$F$2:$IX$2</c:f>
              <c:numCache>
                <c:formatCode>General</c:formatCode>
                <c:ptCount val="253"/>
                <c:pt idx="0">
                  <c:v>222.13</c:v>
                </c:pt>
                <c:pt idx="1">
                  <c:v>224.93313785207221</c:v>
                </c:pt>
                <c:pt idx="2">
                  <c:v>224.37139773761859</c:v>
                </c:pt>
                <c:pt idx="3">
                  <c:v>227.92264947889444</c:v>
                </c:pt>
                <c:pt idx="4">
                  <c:v>229.20586893494399</c:v>
                </c:pt>
                <c:pt idx="5">
                  <c:v>227.65662006825602</c:v>
                </c:pt>
                <c:pt idx="6">
                  <c:v>231.38783479530457</c:v>
                </c:pt>
                <c:pt idx="7">
                  <c:v>231.74389420310388</c:v>
                </c:pt>
                <c:pt idx="8">
                  <c:v>231.06935161598463</c:v>
                </c:pt>
                <c:pt idx="9">
                  <c:v>229.08311812180898</c:v>
                </c:pt>
                <c:pt idx="10">
                  <c:v>230.81027297276228</c:v>
                </c:pt>
                <c:pt idx="11">
                  <c:v>236.05241495482105</c:v>
                </c:pt>
                <c:pt idx="12">
                  <c:v>230.86914619367315</c:v>
                </c:pt>
                <c:pt idx="13">
                  <c:v>229.56944190073304</c:v>
                </c:pt>
                <c:pt idx="14">
                  <c:v>232.67864436615179</c:v>
                </c:pt>
                <c:pt idx="15">
                  <c:v>231.57275708871316</c:v>
                </c:pt>
                <c:pt idx="16">
                  <c:v>232.84122656267078</c:v>
                </c:pt>
                <c:pt idx="17">
                  <c:v>230.04038125210826</c:v>
                </c:pt>
                <c:pt idx="18">
                  <c:v>227.91566250306795</c:v>
                </c:pt>
                <c:pt idx="19">
                  <c:v>225.95210716234504</c:v>
                </c:pt>
                <c:pt idx="20">
                  <c:v>227.10879522209697</c:v>
                </c:pt>
                <c:pt idx="21">
                  <c:v>229.79034398832479</c:v>
                </c:pt>
                <c:pt idx="22">
                  <c:v>231.63397591906738</c:v>
                </c:pt>
                <c:pt idx="23">
                  <c:v>239.33331287417516</c:v>
                </c:pt>
                <c:pt idx="24">
                  <c:v>244.71828533028955</c:v>
                </c:pt>
                <c:pt idx="25">
                  <c:v>244.97596260015985</c:v>
                </c:pt>
                <c:pt idx="26">
                  <c:v>242.20908418202379</c:v>
                </c:pt>
                <c:pt idx="27">
                  <c:v>246.41000206517779</c:v>
                </c:pt>
                <c:pt idx="28">
                  <c:v>248.79513457569863</c:v>
                </c:pt>
                <c:pt idx="29">
                  <c:v>244.91838486228076</c:v>
                </c:pt>
                <c:pt idx="30">
                  <c:v>249.07830003064547</c:v>
                </c:pt>
                <c:pt idx="31">
                  <c:v>245.78306405233928</c:v>
                </c:pt>
                <c:pt idx="32">
                  <c:v>246.05255950507575</c:v>
                </c:pt>
                <c:pt idx="33">
                  <c:v>236.44004219696873</c:v>
                </c:pt>
                <c:pt idx="34">
                  <c:v>235.68234721648014</c:v>
                </c:pt>
                <c:pt idx="35">
                  <c:v>237.27559313527743</c:v>
                </c:pt>
                <c:pt idx="36">
                  <c:v>239.47043680967761</c:v>
                </c:pt>
                <c:pt idx="37">
                  <c:v>240.3341224459503</c:v>
                </c:pt>
                <c:pt idx="38">
                  <c:v>234.53847593447964</c:v>
                </c:pt>
                <c:pt idx="39">
                  <c:v>235.49838028718929</c:v>
                </c:pt>
                <c:pt idx="40">
                  <c:v>235.90296575209899</c:v>
                </c:pt>
                <c:pt idx="41">
                  <c:v>237.28741697039038</c:v>
                </c:pt>
                <c:pt idx="42">
                  <c:v>239.00951214471414</c:v>
                </c:pt>
                <c:pt idx="43">
                  <c:v>238.84054387695855</c:v>
                </c:pt>
                <c:pt idx="44">
                  <c:v>236.79190590476472</c:v>
                </c:pt>
                <c:pt idx="45">
                  <c:v>242.39797568408889</c:v>
                </c:pt>
                <c:pt idx="46">
                  <c:v>245.48975496358673</c:v>
                </c:pt>
                <c:pt idx="47">
                  <c:v>240.66456111707626</c:v>
                </c:pt>
                <c:pt idx="48">
                  <c:v>251.68814547968543</c:v>
                </c:pt>
                <c:pt idx="49">
                  <c:v>258.78895842011968</c:v>
                </c:pt>
                <c:pt idx="50">
                  <c:v>264.42503245472892</c:v>
                </c:pt>
                <c:pt idx="51">
                  <c:v>261.1644489752905</c:v>
                </c:pt>
                <c:pt idx="52">
                  <c:v>262.68463694042981</c:v>
                </c:pt>
                <c:pt idx="53">
                  <c:v>261.17184856723259</c:v>
                </c:pt>
                <c:pt idx="54">
                  <c:v>264.26813008354071</c:v>
                </c:pt>
                <c:pt idx="55">
                  <c:v>262.59830670305155</c:v>
                </c:pt>
                <c:pt idx="56">
                  <c:v>264.87408297002497</c:v>
                </c:pt>
                <c:pt idx="57">
                  <c:v>255.95639793264201</c:v>
                </c:pt>
                <c:pt idx="58">
                  <c:v>253.92504404214006</c:v>
                </c:pt>
                <c:pt idx="59">
                  <c:v>244.73647700927941</c:v>
                </c:pt>
                <c:pt idx="60">
                  <c:v>245.13196856596522</c:v>
                </c:pt>
                <c:pt idx="61">
                  <c:v>242.21214022890271</c:v>
                </c:pt>
                <c:pt idx="62">
                  <c:v>240.87070451995203</c:v>
                </c:pt>
                <c:pt idx="63">
                  <c:v>248.16241245685762</c:v>
                </c:pt>
                <c:pt idx="64">
                  <c:v>251.95774691891503</c:v>
                </c:pt>
                <c:pt idx="65">
                  <c:v>245.61414891132929</c:v>
                </c:pt>
                <c:pt idx="66">
                  <c:v>244.52671019360122</c:v>
                </c:pt>
                <c:pt idx="67">
                  <c:v>242.59527749443134</c:v>
                </c:pt>
                <c:pt idx="68">
                  <c:v>245.29567749295103</c:v>
                </c:pt>
                <c:pt idx="69">
                  <c:v>245.10794729416719</c:v>
                </c:pt>
                <c:pt idx="70">
                  <c:v>246.54134556272595</c:v>
                </c:pt>
                <c:pt idx="71">
                  <c:v>246.32938440511822</c:v>
                </c:pt>
                <c:pt idx="72">
                  <c:v>249.25410242199007</c:v>
                </c:pt>
                <c:pt idx="73">
                  <c:v>254.03100379377096</c:v>
                </c:pt>
                <c:pt idx="74">
                  <c:v>253.68955184295319</c:v>
                </c:pt>
                <c:pt idx="75">
                  <c:v>260.09855315156824</c:v>
                </c:pt>
                <c:pt idx="76">
                  <c:v>262.35084381122726</c:v>
                </c:pt>
                <c:pt idx="77">
                  <c:v>264.78446822980243</c:v>
                </c:pt>
                <c:pt idx="78">
                  <c:v>272.83837669233128</c:v>
                </c:pt>
                <c:pt idx="79">
                  <c:v>277.16024626303994</c:v>
                </c:pt>
                <c:pt idx="80">
                  <c:v>273.00888728495659</c:v>
                </c:pt>
                <c:pt idx="81">
                  <c:v>275.81158492486378</c:v>
                </c:pt>
                <c:pt idx="82">
                  <c:v>274.85706851965654</c:v>
                </c:pt>
                <c:pt idx="83">
                  <c:v>279.33394203997341</c:v>
                </c:pt>
                <c:pt idx="84">
                  <c:v>272.86255621367735</c:v>
                </c:pt>
                <c:pt idx="85">
                  <c:v>278.92136805830188</c:v>
                </c:pt>
                <c:pt idx="86">
                  <c:v>274.04662016198654</c:v>
                </c:pt>
                <c:pt idx="87">
                  <c:v>266.49168135759231</c:v>
                </c:pt>
                <c:pt idx="88">
                  <c:v>266.40903649133776</c:v>
                </c:pt>
                <c:pt idx="89">
                  <c:v>257.35159424306397</c:v>
                </c:pt>
                <c:pt idx="90">
                  <c:v>252.36892671594612</c:v>
                </c:pt>
                <c:pt idx="91">
                  <c:v>246.50017478710538</c:v>
                </c:pt>
                <c:pt idx="92">
                  <c:v>240.77960330650873</c:v>
                </c:pt>
                <c:pt idx="93">
                  <c:v>239.79935891880345</c:v>
                </c:pt>
                <c:pt idx="94">
                  <c:v>233.69928257817583</c:v>
                </c:pt>
                <c:pt idx="95">
                  <c:v>229.16590637502054</c:v>
                </c:pt>
                <c:pt idx="96">
                  <c:v>235.37391425481539</c:v>
                </c:pt>
                <c:pt idx="97">
                  <c:v>235.80319697139467</c:v>
                </c:pt>
                <c:pt idx="98">
                  <c:v>235.3574657638807</c:v>
                </c:pt>
                <c:pt idx="99">
                  <c:v>239.07681100932467</c:v>
                </c:pt>
                <c:pt idx="100">
                  <c:v>235.79282241838959</c:v>
                </c:pt>
                <c:pt idx="101">
                  <c:v>235.96929046341526</c:v>
                </c:pt>
                <c:pt idx="102">
                  <c:v>227.41042848041533</c:v>
                </c:pt>
                <c:pt idx="103">
                  <c:v>225.6172570237454</c:v>
                </c:pt>
                <c:pt idx="104">
                  <c:v>227.96370539409588</c:v>
                </c:pt>
                <c:pt idx="105">
                  <c:v>228.01407363771361</c:v>
                </c:pt>
                <c:pt idx="106">
                  <c:v>227.82891396533896</c:v>
                </c:pt>
                <c:pt idx="107">
                  <c:v>227.83099423584807</c:v>
                </c:pt>
                <c:pt idx="108">
                  <c:v>226.50184146917979</c:v>
                </c:pt>
                <c:pt idx="109">
                  <c:v>228.77954993205535</c:v>
                </c:pt>
                <c:pt idx="110">
                  <c:v>230.46090128902887</c:v>
                </c:pt>
                <c:pt idx="111">
                  <c:v>233.48965491177228</c:v>
                </c:pt>
                <c:pt idx="112">
                  <c:v>233.68524797465824</c:v>
                </c:pt>
                <c:pt idx="113">
                  <c:v>232.06761631881986</c:v>
                </c:pt>
                <c:pt idx="114">
                  <c:v>233.90307704097384</c:v>
                </c:pt>
                <c:pt idx="115">
                  <c:v>241.0730778814318</c:v>
                </c:pt>
                <c:pt idx="116">
                  <c:v>247.38467418994534</c:v>
                </c:pt>
                <c:pt idx="117">
                  <c:v>247.25219579581068</c:v>
                </c:pt>
                <c:pt idx="118">
                  <c:v>247.28387387053519</c:v>
                </c:pt>
                <c:pt idx="119">
                  <c:v>250.4516691070763</c:v>
                </c:pt>
                <c:pt idx="120">
                  <c:v>244.72193565107824</c:v>
                </c:pt>
                <c:pt idx="121">
                  <c:v>245.05432851704677</c:v>
                </c:pt>
                <c:pt idx="122">
                  <c:v>241.2604921478422</c:v>
                </c:pt>
                <c:pt idx="123">
                  <c:v>235.47153637620735</c:v>
                </c:pt>
                <c:pt idx="124">
                  <c:v>237.51738982774259</c:v>
                </c:pt>
                <c:pt idx="125">
                  <c:v>240.44619460236905</c:v>
                </c:pt>
                <c:pt idx="126">
                  <c:v>246.82407273178364</c:v>
                </c:pt>
                <c:pt idx="127">
                  <c:v>245.16996604431421</c:v>
                </c:pt>
                <c:pt idx="128">
                  <c:v>239.78885036700174</c:v>
                </c:pt>
                <c:pt idx="129">
                  <c:v>240.5472373683325</c:v>
                </c:pt>
                <c:pt idx="130">
                  <c:v>240.78953711998005</c:v>
                </c:pt>
                <c:pt idx="131">
                  <c:v>240.38314043765726</c:v>
                </c:pt>
                <c:pt idx="132">
                  <c:v>241.62778653932236</c:v>
                </c:pt>
                <c:pt idx="133">
                  <c:v>238.14526613868068</c:v>
                </c:pt>
                <c:pt idx="134">
                  <c:v>231.83949694322169</c:v>
                </c:pt>
                <c:pt idx="135">
                  <c:v>241.27870699159033</c:v>
                </c:pt>
                <c:pt idx="136">
                  <c:v>241.29023782757761</c:v>
                </c:pt>
                <c:pt idx="137">
                  <c:v>243.17971374364635</c:v>
                </c:pt>
                <c:pt idx="138">
                  <c:v>238.58034823759689</c:v>
                </c:pt>
                <c:pt idx="139">
                  <c:v>237.95547024733614</c:v>
                </c:pt>
                <c:pt idx="140">
                  <c:v>240.4098341609301</c:v>
                </c:pt>
                <c:pt idx="141">
                  <c:v>234.76688743298331</c:v>
                </c:pt>
                <c:pt idx="142">
                  <c:v>233.5479861662408</c:v>
                </c:pt>
                <c:pt idx="143">
                  <c:v>238.33331648823005</c:v>
                </c:pt>
                <c:pt idx="144">
                  <c:v>248.99792446637713</c:v>
                </c:pt>
                <c:pt idx="145">
                  <c:v>251.155659488449</c:v>
                </c:pt>
                <c:pt idx="146">
                  <c:v>256.48359262860976</c:v>
                </c:pt>
                <c:pt idx="147">
                  <c:v>251.51881018726701</c:v>
                </c:pt>
                <c:pt idx="148">
                  <c:v>253.4280816955833</c:v>
                </c:pt>
                <c:pt idx="149">
                  <c:v>249.5018977502028</c:v>
                </c:pt>
                <c:pt idx="150">
                  <c:v>251.17245004907323</c:v>
                </c:pt>
                <c:pt idx="151">
                  <c:v>249.40539594530131</c:v>
                </c:pt>
                <c:pt idx="152">
                  <c:v>251.62381151160676</c:v>
                </c:pt>
                <c:pt idx="153">
                  <c:v>251.6949650816494</c:v>
                </c:pt>
                <c:pt idx="154">
                  <c:v>252.43764381293408</c:v>
                </c:pt>
                <c:pt idx="155">
                  <c:v>253.45687258519209</c:v>
                </c:pt>
                <c:pt idx="156">
                  <c:v>248.91335856261929</c:v>
                </c:pt>
                <c:pt idx="157">
                  <c:v>251.67655128877576</c:v>
                </c:pt>
                <c:pt idx="158">
                  <c:v>253.09968877672438</c:v>
                </c:pt>
                <c:pt idx="159">
                  <c:v>250.08121151407255</c:v>
                </c:pt>
                <c:pt idx="160">
                  <c:v>249.61669500735815</c:v>
                </c:pt>
                <c:pt idx="161">
                  <c:v>247.88966704364159</c:v>
                </c:pt>
                <c:pt idx="162">
                  <c:v>245.64333308655381</c:v>
                </c:pt>
                <c:pt idx="163">
                  <c:v>241.82139779347128</c:v>
                </c:pt>
                <c:pt idx="164">
                  <c:v>238.86621425586097</c:v>
                </c:pt>
                <c:pt idx="165">
                  <c:v>239.35179639660018</c:v>
                </c:pt>
                <c:pt idx="166">
                  <c:v>240.96705017508745</c:v>
                </c:pt>
                <c:pt idx="167">
                  <c:v>243.08358924370788</c:v>
                </c:pt>
                <c:pt idx="168">
                  <c:v>246.60348822385674</c:v>
                </c:pt>
                <c:pt idx="169">
                  <c:v>239.32590787094728</c:v>
                </c:pt>
                <c:pt idx="170">
                  <c:v>239.12482374058598</c:v>
                </c:pt>
                <c:pt idx="171">
                  <c:v>233.31281589941341</c:v>
                </c:pt>
                <c:pt idx="172">
                  <c:v>240.69169908886565</c:v>
                </c:pt>
                <c:pt idx="173">
                  <c:v>238.69570530768414</c:v>
                </c:pt>
                <c:pt idx="174">
                  <c:v>241.19240723162639</c:v>
                </c:pt>
                <c:pt idx="175">
                  <c:v>247.15360454419235</c:v>
                </c:pt>
                <c:pt idx="176">
                  <c:v>248.9730094012919</c:v>
                </c:pt>
                <c:pt idx="177">
                  <c:v>246.47028768510424</c:v>
                </c:pt>
                <c:pt idx="178">
                  <c:v>247.90531520249783</c:v>
                </c:pt>
                <c:pt idx="179">
                  <c:v>253.64633200019938</c:v>
                </c:pt>
                <c:pt idx="180">
                  <c:v>258.37187959371795</c:v>
                </c:pt>
                <c:pt idx="181">
                  <c:v>254.4489789371834</c:v>
                </c:pt>
                <c:pt idx="182">
                  <c:v>249.62233226400431</c:v>
                </c:pt>
                <c:pt idx="183">
                  <c:v>252.95238417264139</c:v>
                </c:pt>
                <c:pt idx="184">
                  <c:v>260.82078673587478</c:v>
                </c:pt>
                <c:pt idx="185">
                  <c:v>264.54075958626964</c:v>
                </c:pt>
                <c:pt idx="186">
                  <c:v>262.32168930482823</c:v>
                </c:pt>
                <c:pt idx="187">
                  <c:v>263.99398154481014</c:v>
                </c:pt>
                <c:pt idx="188">
                  <c:v>268.98935633424924</c:v>
                </c:pt>
                <c:pt idx="189">
                  <c:v>268.52867702131033</c:v>
                </c:pt>
                <c:pt idx="190">
                  <c:v>278.84440414066097</c:v>
                </c:pt>
                <c:pt idx="191">
                  <c:v>277.14018040812306</c:v>
                </c:pt>
                <c:pt idx="192">
                  <c:v>280.50448066749874</c:v>
                </c:pt>
                <c:pt idx="193">
                  <c:v>282.210463388964</c:v>
                </c:pt>
                <c:pt idx="194">
                  <c:v>279.19238640873448</c:v>
                </c:pt>
                <c:pt idx="195">
                  <c:v>282.4011845188212</c:v>
                </c:pt>
                <c:pt idx="196">
                  <c:v>281.49489165163379</c:v>
                </c:pt>
                <c:pt idx="197">
                  <c:v>285.83005191511131</c:v>
                </c:pt>
                <c:pt idx="198">
                  <c:v>280.22545626662685</c:v>
                </c:pt>
                <c:pt idx="199">
                  <c:v>281.82365940720018</c:v>
                </c:pt>
                <c:pt idx="200">
                  <c:v>277.61371630141917</c:v>
                </c:pt>
                <c:pt idx="201">
                  <c:v>279.78874215670538</c:v>
                </c:pt>
                <c:pt idx="202">
                  <c:v>280.39103528590459</c:v>
                </c:pt>
                <c:pt idx="203">
                  <c:v>275.44207368415221</c:v>
                </c:pt>
                <c:pt idx="204">
                  <c:v>284.21073887738896</c:v>
                </c:pt>
                <c:pt idx="205">
                  <c:v>278.79460267277096</c:v>
                </c:pt>
                <c:pt idx="206">
                  <c:v>274.55073954261746</c:v>
                </c:pt>
                <c:pt idx="207">
                  <c:v>268.35050768967164</c:v>
                </c:pt>
                <c:pt idx="208">
                  <c:v>267.50510559317138</c:v>
                </c:pt>
                <c:pt idx="209">
                  <c:v>263.35469674198123</c:v>
                </c:pt>
                <c:pt idx="210">
                  <c:v>265.54239835271102</c:v>
                </c:pt>
                <c:pt idx="211">
                  <c:v>264.2346915406564</c:v>
                </c:pt>
                <c:pt idx="212">
                  <c:v>260.4015924149038</c:v>
                </c:pt>
                <c:pt idx="213">
                  <c:v>265.50938754853104</c:v>
                </c:pt>
                <c:pt idx="214">
                  <c:v>271.42437478891452</c:v>
                </c:pt>
                <c:pt idx="215">
                  <c:v>274.10908953030616</c:v>
                </c:pt>
                <c:pt idx="216">
                  <c:v>279.43844948281128</c:v>
                </c:pt>
                <c:pt idx="217">
                  <c:v>277.27084318320931</c:v>
                </c:pt>
                <c:pt idx="218">
                  <c:v>281.19698410557862</c:v>
                </c:pt>
                <c:pt idx="219">
                  <c:v>281.68391823924776</c:v>
                </c:pt>
                <c:pt idx="220">
                  <c:v>276.84201739930921</c:v>
                </c:pt>
                <c:pt idx="221">
                  <c:v>276.99344317079067</c:v>
                </c:pt>
                <c:pt idx="222">
                  <c:v>277.51141461872578</c:v>
                </c:pt>
                <c:pt idx="223">
                  <c:v>277.29146633168318</c:v>
                </c:pt>
                <c:pt idx="224">
                  <c:v>273.2922633253919</c:v>
                </c:pt>
                <c:pt idx="225">
                  <c:v>273.60161308581286</c:v>
                </c:pt>
                <c:pt idx="226">
                  <c:v>272.56834670072629</c:v>
                </c:pt>
                <c:pt idx="227">
                  <c:v>270.87419654729621</c:v>
                </c:pt>
                <c:pt idx="228">
                  <c:v>268.99031721985858</c:v>
                </c:pt>
                <c:pt idx="229">
                  <c:v>277.91904454725301</c:v>
                </c:pt>
                <c:pt idx="230">
                  <c:v>280.62300025783946</c:v>
                </c:pt>
                <c:pt idx="231">
                  <c:v>281.82944225458476</c:v>
                </c:pt>
                <c:pt idx="232">
                  <c:v>277.73739833223203</c:v>
                </c:pt>
                <c:pt idx="233">
                  <c:v>277.75178206818595</c:v>
                </c:pt>
                <c:pt idx="234">
                  <c:v>272.80516117012655</c:v>
                </c:pt>
                <c:pt idx="235">
                  <c:v>274.83418823727908</c:v>
                </c:pt>
                <c:pt idx="236">
                  <c:v>277.47766263436677</c:v>
                </c:pt>
                <c:pt idx="237">
                  <c:v>280.80168726727783</c:v>
                </c:pt>
                <c:pt idx="238">
                  <c:v>279.17555531161241</c:v>
                </c:pt>
                <c:pt idx="239">
                  <c:v>279.01474965872092</c:v>
                </c:pt>
                <c:pt idx="240">
                  <c:v>276.88852730404858</c:v>
                </c:pt>
                <c:pt idx="241">
                  <c:v>271.50428207051431</c:v>
                </c:pt>
                <c:pt idx="242">
                  <c:v>273.87509197852626</c:v>
                </c:pt>
                <c:pt idx="243">
                  <c:v>278.16423540015711</c:v>
                </c:pt>
                <c:pt idx="244">
                  <c:v>281.97854598091999</c:v>
                </c:pt>
                <c:pt idx="245">
                  <c:v>276.54526853969651</c:v>
                </c:pt>
                <c:pt idx="246">
                  <c:v>279.82809568084991</c:v>
                </c:pt>
                <c:pt idx="247">
                  <c:v>284.14417619167074</c:v>
                </c:pt>
                <c:pt idx="248">
                  <c:v>278.11911741049511</c:v>
                </c:pt>
                <c:pt idx="249">
                  <c:v>280.51402084043906</c:v>
                </c:pt>
                <c:pt idx="250">
                  <c:v>282.79996888940451</c:v>
                </c:pt>
                <c:pt idx="251">
                  <c:v>285.79702689507633</c:v>
                </c:pt>
                <c:pt idx="252">
                  <c:v>289.09943379693641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A0-424A-A254-BBF78F2F5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7670847"/>
        <c:axId val="1452425183"/>
      </c:lineChart>
      <c:catAx>
        <c:axId val="126767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425183"/>
        <c:crosses val="autoZero"/>
        <c:auto val="1"/>
        <c:lblAlgn val="ctr"/>
        <c:lblOffset val="100"/>
        <c:noMultiLvlLbl val="0"/>
      </c:catAx>
      <c:valAx>
        <c:axId val="145242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670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4-CB4B-A17F-E2184C290B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2)'!$F$2:$IX$2</c:f>
              <c:numCache>
                <c:formatCode>General</c:formatCode>
                <c:ptCount val="253"/>
                <c:pt idx="0">
                  <c:v>222.13</c:v>
                </c:pt>
                <c:pt idx="1">
                  <c:v>224.93313785207221</c:v>
                </c:pt>
                <c:pt idx="2">
                  <c:v>224.37139773761859</c:v>
                </c:pt>
                <c:pt idx="3">
                  <c:v>227.92264947889444</c:v>
                </c:pt>
                <c:pt idx="4">
                  <c:v>229.20586893494399</c:v>
                </c:pt>
                <c:pt idx="5">
                  <c:v>227.65662006825602</c:v>
                </c:pt>
                <c:pt idx="6">
                  <c:v>231.38783479530457</c:v>
                </c:pt>
                <c:pt idx="7">
                  <c:v>231.74389420310388</c:v>
                </c:pt>
                <c:pt idx="8">
                  <c:v>231.06935161598463</c:v>
                </c:pt>
                <c:pt idx="9">
                  <c:v>229.08311812180898</c:v>
                </c:pt>
                <c:pt idx="10">
                  <c:v>230.81027297276228</c:v>
                </c:pt>
                <c:pt idx="11">
                  <c:v>236.05241495482105</c:v>
                </c:pt>
                <c:pt idx="12">
                  <c:v>230.86914619367315</c:v>
                </c:pt>
                <c:pt idx="13">
                  <c:v>229.56944190073304</c:v>
                </c:pt>
                <c:pt idx="14">
                  <c:v>232.67864436615179</c:v>
                </c:pt>
                <c:pt idx="15">
                  <c:v>231.57275708871316</c:v>
                </c:pt>
                <c:pt idx="16">
                  <c:v>232.84122656267078</c:v>
                </c:pt>
                <c:pt idx="17">
                  <c:v>230.04038125210826</c:v>
                </c:pt>
                <c:pt idx="18">
                  <c:v>227.91566250306795</c:v>
                </c:pt>
                <c:pt idx="19">
                  <c:v>225.95210716234504</c:v>
                </c:pt>
                <c:pt idx="20">
                  <c:v>227.10879522209697</c:v>
                </c:pt>
                <c:pt idx="21">
                  <c:v>229.79034398832479</c:v>
                </c:pt>
                <c:pt idx="22">
                  <c:v>231.63397591906738</c:v>
                </c:pt>
                <c:pt idx="23">
                  <c:v>239.33331287417516</c:v>
                </c:pt>
                <c:pt idx="24">
                  <c:v>244.71828533028955</c:v>
                </c:pt>
                <c:pt idx="25">
                  <c:v>244.97596260015985</c:v>
                </c:pt>
                <c:pt idx="26">
                  <c:v>242.20908418202379</c:v>
                </c:pt>
                <c:pt idx="27">
                  <c:v>246.41000206517779</c:v>
                </c:pt>
                <c:pt idx="28">
                  <c:v>248.79513457569863</c:v>
                </c:pt>
                <c:pt idx="29">
                  <c:v>244.91838486228076</c:v>
                </c:pt>
                <c:pt idx="30">
                  <c:v>249.07830003064547</c:v>
                </c:pt>
                <c:pt idx="31">
                  <c:v>245.78306405233928</c:v>
                </c:pt>
                <c:pt idx="32">
                  <c:v>246.05255950507575</c:v>
                </c:pt>
                <c:pt idx="33">
                  <c:v>236.44004219696873</c:v>
                </c:pt>
                <c:pt idx="34">
                  <c:v>235.68234721648014</c:v>
                </c:pt>
                <c:pt idx="35">
                  <c:v>237.27559313527743</c:v>
                </c:pt>
                <c:pt idx="36">
                  <c:v>239.47043680967761</c:v>
                </c:pt>
                <c:pt idx="37">
                  <c:v>240.3341224459503</c:v>
                </c:pt>
                <c:pt idx="38">
                  <c:v>234.53847593447964</c:v>
                </c:pt>
                <c:pt idx="39">
                  <c:v>235.49838028718929</c:v>
                </c:pt>
                <c:pt idx="40">
                  <c:v>235.90296575209899</c:v>
                </c:pt>
                <c:pt idx="41">
                  <c:v>237.28741697039038</c:v>
                </c:pt>
                <c:pt idx="42">
                  <c:v>239.00951214471414</c:v>
                </c:pt>
                <c:pt idx="43">
                  <c:v>238.84054387695855</c:v>
                </c:pt>
                <c:pt idx="44">
                  <c:v>236.79190590476472</c:v>
                </c:pt>
                <c:pt idx="45">
                  <c:v>242.39797568408889</c:v>
                </c:pt>
                <c:pt idx="46">
                  <c:v>245.48975496358673</c:v>
                </c:pt>
                <c:pt idx="47">
                  <c:v>240.66456111707626</c:v>
                </c:pt>
                <c:pt idx="48">
                  <c:v>251.68814547968543</c:v>
                </c:pt>
                <c:pt idx="49">
                  <c:v>258.78895842011968</c:v>
                </c:pt>
                <c:pt idx="50">
                  <c:v>264.42503245472892</c:v>
                </c:pt>
                <c:pt idx="51">
                  <c:v>261.1644489752905</c:v>
                </c:pt>
                <c:pt idx="52">
                  <c:v>262.68463694042981</c:v>
                </c:pt>
                <c:pt idx="53">
                  <c:v>261.17184856723259</c:v>
                </c:pt>
                <c:pt idx="54">
                  <c:v>264.26813008354071</c:v>
                </c:pt>
                <c:pt idx="55">
                  <c:v>262.59830670305155</c:v>
                </c:pt>
                <c:pt idx="56">
                  <c:v>264.87408297002497</c:v>
                </c:pt>
                <c:pt idx="57">
                  <c:v>255.95639793264201</c:v>
                </c:pt>
                <c:pt idx="58">
                  <c:v>253.92504404214006</c:v>
                </c:pt>
                <c:pt idx="59">
                  <c:v>244.73647700927941</c:v>
                </c:pt>
                <c:pt idx="60">
                  <c:v>245.13196856596522</c:v>
                </c:pt>
                <c:pt idx="61">
                  <c:v>242.21214022890271</c:v>
                </c:pt>
                <c:pt idx="62">
                  <c:v>240.87070451995203</c:v>
                </c:pt>
                <c:pt idx="63">
                  <c:v>248.16241245685762</c:v>
                </c:pt>
                <c:pt idx="64">
                  <c:v>251.95774691891503</c:v>
                </c:pt>
                <c:pt idx="65">
                  <c:v>245.61414891132929</c:v>
                </c:pt>
                <c:pt idx="66">
                  <c:v>244.52671019360122</c:v>
                </c:pt>
                <c:pt idx="67">
                  <c:v>242.59527749443134</c:v>
                </c:pt>
                <c:pt idx="68">
                  <c:v>245.29567749295103</c:v>
                </c:pt>
                <c:pt idx="69">
                  <c:v>245.10794729416719</c:v>
                </c:pt>
                <c:pt idx="70">
                  <c:v>246.54134556272595</c:v>
                </c:pt>
                <c:pt idx="71">
                  <c:v>246.32938440511822</c:v>
                </c:pt>
                <c:pt idx="72">
                  <c:v>249.25410242199007</c:v>
                </c:pt>
                <c:pt idx="73">
                  <c:v>254.03100379377096</c:v>
                </c:pt>
                <c:pt idx="74">
                  <c:v>253.68955184295319</c:v>
                </c:pt>
                <c:pt idx="75">
                  <c:v>260.09855315156824</c:v>
                </c:pt>
                <c:pt idx="76">
                  <c:v>262.35084381122726</c:v>
                </c:pt>
                <c:pt idx="77">
                  <c:v>264.78446822980243</c:v>
                </c:pt>
                <c:pt idx="78">
                  <c:v>272.83837669233128</c:v>
                </c:pt>
                <c:pt idx="79">
                  <c:v>277.16024626303994</c:v>
                </c:pt>
                <c:pt idx="80">
                  <c:v>273.00888728495659</c:v>
                </c:pt>
                <c:pt idx="81">
                  <c:v>275.81158492486378</c:v>
                </c:pt>
                <c:pt idx="82">
                  <c:v>274.85706851965654</c:v>
                </c:pt>
                <c:pt idx="83">
                  <c:v>279.33394203997341</c:v>
                </c:pt>
                <c:pt idx="84">
                  <c:v>272.86255621367735</c:v>
                </c:pt>
                <c:pt idx="85">
                  <c:v>278.92136805830188</c:v>
                </c:pt>
                <c:pt idx="86">
                  <c:v>274.04662016198654</c:v>
                </c:pt>
                <c:pt idx="87">
                  <c:v>266.49168135759231</c:v>
                </c:pt>
                <c:pt idx="88">
                  <c:v>266.40903649133776</c:v>
                </c:pt>
                <c:pt idx="89">
                  <c:v>257.35159424306397</c:v>
                </c:pt>
                <c:pt idx="90">
                  <c:v>252.36892671594612</c:v>
                </c:pt>
                <c:pt idx="91">
                  <c:v>246.50017478710538</c:v>
                </c:pt>
                <c:pt idx="92">
                  <c:v>240.77960330650873</c:v>
                </c:pt>
                <c:pt idx="93">
                  <c:v>239.79935891880345</c:v>
                </c:pt>
                <c:pt idx="94">
                  <c:v>233.69928257817583</c:v>
                </c:pt>
                <c:pt idx="95">
                  <c:v>229.16590637502054</c:v>
                </c:pt>
                <c:pt idx="96">
                  <c:v>235.37391425481539</c:v>
                </c:pt>
                <c:pt idx="97">
                  <c:v>235.80319697139467</c:v>
                </c:pt>
                <c:pt idx="98">
                  <c:v>235.3574657638807</c:v>
                </c:pt>
                <c:pt idx="99">
                  <c:v>239.07681100932467</c:v>
                </c:pt>
                <c:pt idx="100">
                  <c:v>235.79282241838959</c:v>
                </c:pt>
                <c:pt idx="101">
                  <c:v>235.96929046341526</c:v>
                </c:pt>
                <c:pt idx="102">
                  <c:v>227.41042848041533</c:v>
                </c:pt>
                <c:pt idx="103">
                  <c:v>225.6172570237454</c:v>
                </c:pt>
                <c:pt idx="104">
                  <c:v>227.96370539409588</c:v>
                </c:pt>
                <c:pt idx="105">
                  <c:v>228.01407363771361</c:v>
                </c:pt>
                <c:pt idx="106">
                  <c:v>227.82891396533896</c:v>
                </c:pt>
                <c:pt idx="107">
                  <c:v>227.83099423584807</c:v>
                </c:pt>
                <c:pt idx="108">
                  <c:v>226.50184146917979</c:v>
                </c:pt>
                <c:pt idx="109">
                  <c:v>228.77954993205535</c:v>
                </c:pt>
                <c:pt idx="110">
                  <c:v>230.46090128902887</c:v>
                </c:pt>
                <c:pt idx="111">
                  <c:v>233.48965491177228</c:v>
                </c:pt>
                <c:pt idx="112">
                  <c:v>233.68524797465824</c:v>
                </c:pt>
                <c:pt idx="113">
                  <c:v>232.06761631881986</c:v>
                </c:pt>
                <c:pt idx="114">
                  <c:v>233.90307704097384</c:v>
                </c:pt>
                <c:pt idx="115">
                  <c:v>241.0730778814318</c:v>
                </c:pt>
                <c:pt idx="116">
                  <c:v>247.38467418994534</c:v>
                </c:pt>
                <c:pt idx="117">
                  <c:v>247.25219579581068</c:v>
                </c:pt>
                <c:pt idx="118">
                  <c:v>247.28387387053519</c:v>
                </c:pt>
                <c:pt idx="119">
                  <c:v>250.4516691070763</c:v>
                </c:pt>
                <c:pt idx="120">
                  <c:v>244.72193565107824</c:v>
                </c:pt>
                <c:pt idx="121">
                  <c:v>245.05432851704677</c:v>
                </c:pt>
                <c:pt idx="122">
                  <c:v>241.2604921478422</c:v>
                </c:pt>
                <c:pt idx="123">
                  <c:v>235.47153637620735</c:v>
                </c:pt>
                <c:pt idx="124">
                  <c:v>237.51738982774259</c:v>
                </c:pt>
                <c:pt idx="125">
                  <c:v>240.44619460236905</c:v>
                </c:pt>
                <c:pt idx="126">
                  <c:v>246.82407273178364</c:v>
                </c:pt>
                <c:pt idx="127">
                  <c:v>245.16996604431421</c:v>
                </c:pt>
                <c:pt idx="128">
                  <c:v>239.78885036700174</c:v>
                </c:pt>
                <c:pt idx="129">
                  <c:v>240.5472373683325</c:v>
                </c:pt>
                <c:pt idx="130">
                  <c:v>240.78953711998005</c:v>
                </c:pt>
                <c:pt idx="131">
                  <c:v>240.38314043765726</c:v>
                </c:pt>
                <c:pt idx="132">
                  <c:v>241.62778653932236</c:v>
                </c:pt>
                <c:pt idx="133">
                  <c:v>238.14526613868068</c:v>
                </c:pt>
                <c:pt idx="134">
                  <c:v>231.83949694322169</c:v>
                </c:pt>
                <c:pt idx="135">
                  <c:v>241.27870699159033</c:v>
                </c:pt>
                <c:pt idx="136">
                  <c:v>241.29023782757761</c:v>
                </c:pt>
                <c:pt idx="137">
                  <c:v>243.17971374364635</c:v>
                </c:pt>
                <c:pt idx="138">
                  <c:v>238.58034823759689</c:v>
                </c:pt>
                <c:pt idx="139">
                  <c:v>237.95547024733614</c:v>
                </c:pt>
                <c:pt idx="140">
                  <c:v>240.4098341609301</c:v>
                </c:pt>
                <c:pt idx="141">
                  <c:v>234.76688743298331</c:v>
                </c:pt>
                <c:pt idx="142">
                  <c:v>233.5479861662408</c:v>
                </c:pt>
                <c:pt idx="143">
                  <c:v>238.33331648823005</c:v>
                </c:pt>
                <c:pt idx="144">
                  <c:v>248.99792446637713</c:v>
                </c:pt>
                <c:pt idx="145">
                  <c:v>251.155659488449</c:v>
                </c:pt>
                <c:pt idx="146">
                  <c:v>256.48359262860976</c:v>
                </c:pt>
                <c:pt idx="147">
                  <c:v>251.51881018726701</c:v>
                </c:pt>
                <c:pt idx="148">
                  <c:v>253.4280816955833</c:v>
                </c:pt>
                <c:pt idx="149">
                  <c:v>249.5018977502028</c:v>
                </c:pt>
                <c:pt idx="150">
                  <c:v>251.17245004907323</c:v>
                </c:pt>
                <c:pt idx="151">
                  <c:v>249.40539594530131</c:v>
                </c:pt>
                <c:pt idx="152">
                  <c:v>251.62381151160676</c:v>
                </c:pt>
                <c:pt idx="153">
                  <c:v>251.6949650816494</c:v>
                </c:pt>
                <c:pt idx="154">
                  <c:v>252.43764381293408</c:v>
                </c:pt>
                <c:pt idx="155">
                  <c:v>253.45687258519209</c:v>
                </c:pt>
                <c:pt idx="156">
                  <c:v>248.91335856261929</c:v>
                </c:pt>
                <c:pt idx="157">
                  <c:v>251.67655128877576</c:v>
                </c:pt>
                <c:pt idx="158">
                  <c:v>253.09968877672438</c:v>
                </c:pt>
                <c:pt idx="159">
                  <c:v>250.08121151407255</c:v>
                </c:pt>
                <c:pt idx="160">
                  <c:v>249.61669500735815</c:v>
                </c:pt>
                <c:pt idx="161">
                  <c:v>247.88966704364159</c:v>
                </c:pt>
                <c:pt idx="162">
                  <c:v>245.64333308655381</c:v>
                </c:pt>
                <c:pt idx="163">
                  <c:v>241.82139779347128</c:v>
                </c:pt>
                <c:pt idx="164">
                  <c:v>238.86621425586097</c:v>
                </c:pt>
                <c:pt idx="165">
                  <c:v>239.35179639660018</c:v>
                </c:pt>
                <c:pt idx="166">
                  <c:v>240.96705017508745</c:v>
                </c:pt>
                <c:pt idx="167">
                  <c:v>243.08358924370788</c:v>
                </c:pt>
                <c:pt idx="168">
                  <c:v>246.60348822385674</c:v>
                </c:pt>
                <c:pt idx="169">
                  <c:v>239.32590787094728</c:v>
                </c:pt>
                <c:pt idx="170">
                  <c:v>239.12482374058598</c:v>
                </c:pt>
                <c:pt idx="171">
                  <c:v>233.31281589941341</c:v>
                </c:pt>
                <c:pt idx="172">
                  <c:v>240.69169908886565</c:v>
                </c:pt>
                <c:pt idx="173">
                  <c:v>238.69570530768414</c:v>
                </c:pt>
                <c:pt idx="174">
                  <c:v>241.19240723162639</c:v>
                </c:pt>
                <c:pt idx="175">
                  <c:v>247.15360454419235</c:v>
                </c:pt>
                <c:pt idx="176">
                  <c:v>248.9730094012919</c:v>
                </c:pt>
                <c:pt idx="177">
                  <c:v>246.47028768510424</c:v>
                </c:pt>
                <c:pt idx="178">
                  <c:v>247.90531520249783</c:v>
                </c:pt>
                <c:pt idx="179">
                  <c:v>253.64633200019938</c:v>
                </c:pt>
                <c:pt idx="180">
                  <c:v>258.37187959371795</c:v>
                </c:pt>
                <c:pt idx="181">
                  <c:v>254.4489789371834</c:v>
                </c:pt>
                <c:pt idx="182">
                  <c:v>249.62233226400431</c:v>
                </c:pt>
                <c:pt idx="183">
                  <c:v>252.95238417264139</c:v>
                </c:pt>
                <c:pt idx="184">
                  <c:v>260.82078673587478</c:v>
                </c:pt>
                <c:pt idx="185">
                  <c:v>264.54075958626964</c:v>
                </c:pt>
                <c:pt idx="186">
                  <c:v>262.32168930482823</c:v>
                </c:pt>
                <c:pt idx="187">
                  <c:v>263.99398154481014</c:v>
                </c:pt>
                <c:pt idx="188">
                  <c:v>268.98935633424924</c:v>
                </c:pt>
                <c:pt idx="189">
                  <c:v>268.52867702131033</c:v>
                </c:pt>
                <c:pt idx="190">
                  <c:v>278.84440414066097</c:v>
                </c:pt>
                <c:pt idx="191">
                  <c:v>277.14018040812306</c:v>
                </c:pt>
                <c:pt idx="192">
                  <c:v>280.50448066749874</c:v>
                </c:pt>
                <c:pt idx="193">
                  <c:v>282.210463388964</c:v>
                </c:pt>
                <c:pt idx="194">
                  <c:v>279.19238640873448</c:v>
                </c:pt>
                <c:pt idx="195">
                  <c:v>282.4011845188212</c:v>
                </c:pt>
                <c:pt idx="196">
                  <c:v>281.49489165163379</c:v>
                </c:pt>
                <c:pt idx="197">
                  <c:v>285.83005191511131</c:v>
                </c:pt>
                <c:pt idx="198">
                  <c:v>280.22545626662685</c:v>
                </c:pt>
                <c:pt idx="199">
                  <c:v>281.82365940720018</c:v>
                </c:pt>
                <c:pt idx="200">
                  <c:v>277.61371630141917</c:v>
                </c:pt>
                <c:pt idx="201">
                  <c:v>279.78874215670538</c:v>
                </c:pt>
                <c:pt idx="202">
                  <c:v>280.39103528590459</c:v>
                </c:pt>
                <c:pt idx="203">
                  <c:v>275.44207368415221</c:v>
                </c:pt>
                <c:pt idx="204">
                  <c:v>284.21073887738896</c:v>
                </c:pt>
                <c:pt idx="205">
                  <c:v>278.79460267277096</c:v>
                </c:pt>
                <c:pt idx="206">
                  <c:v>274.55073954261746</c:v>
                </c:pt>
                <c:pt idx="207">
                  <c:v>268.35050768967164</c:v>
                </c:pt>
                <c:pt idx="208">
                  <c:v>267.50510559317138</c:v>
                </c:pt>
                <c:pt idx="209">
                  <c:v>263.35469674198123</c:v>
                </c:pt>
                <c:pt idx="210">
                  <c:v>265.54239835271102</c:v>
                </c:pt>
                <c:pt idx="211">
                  <c:v>264.2346915406564</c:v>
                </c:pt>
                <c:pt idx="212">
                  <c:v>260.4015924149038</c:v>
                </c:pt>
                <c:pt idx="213">
                  <c:v>265.50938754853104</c:v>
                </c:pt>
                <c:pt idx="214">
                  <c:v>271.42437478891452</c:v>
                </c:pt>
                <c:pt idx="215">
                  <c:v>274.10908953030616</c:v>
                </c:pt>
                <c:pt idx="216">
                  <c:v>279.43844948281128</c:v>
                </c:pt>
                <c:pt idx="217">
                  <c:v>277.27084318320931</c:v>
                </c:pt>
                <c:pt idx="218">
                  <c:v>281.19698410557862</c:v>
                </c:pt>
                <c:pt idx="219">
                  <c:v>281.68391823924776</c:v>
                </c:pt>
                <c:pt idx="220">
                  <c:v>276.84201739930921</c:v>
                </c:pt>
                <c:pt idx="221">
                  <c:v>276.99344317079067</c:v>
                </c:pt>
                <c:pt idx="222">
                  <c:v>277.51141461872578</c:v>
                </c:pt>
                <c:pt idx="223">
                  <c:v>277.29146633168318</c:v>
                </c:pt>
                <c:pt idx="224">
                  <c:v>273.2922633253919</c:v>
                </c:pt>
                <c:pt idx="225">
                  <c:v>273.60161308581286</c:v>
                </c:pt>
                <c:pt idx="226">
                  <c:v>272.56834670072629</c:v>
                </c:pt>
                <c:pt idx="227">
                  <c:v>270.87419654729621</c:v>
                </c:pt>
                <c:pt idx="228">
                  <c:v>268.99031721985858</c:v>
                </c:pt>
                <c:pt idx="229">
                  <c:v>277.91904454725301</c:v>
                </c:pt>
                <c:pt idx="230">
                  <c:v>280.62300025783946</c:v>
                </c:pt>
                <c:pt idx="231">
                  <c:v>281.82944225458476</c:v>
                </c:pt>
                <c:pt idx="232">
                  <c:v>277.73739833223203</c:v>
                </c:pt>
                <c:pt idx="233">
                  <c:v>277.75178206818595</c:v>
                </c:pt>
                <c:pt idx="234">
                  <c:v>272.80516117012655</c:v>
                </c:pt>
                <c:pt idx="235">
                  <c:v>274.83418823727908</c:v>
                </c:pt>
                <c:pt idx="236">
                  <c:v>277.47766263436677</c:v>
                </c:pt>
                <c:pt idx="237">
                  <c:v>280.80168726727783</c:v>
                </c:pt>
                <c:pt idx="238">
                  <c:v>279.17555531161241</c:v>
                </c:pt>
                <c:pt idx="239">
                  <c:v>279.01474965872092</c:v>
                </c:pt>
                <c:pt idx="240">
                  <c:v>276.88852730404858</c:v>
                </c:pt>
                <c:pt idx="241">
                  <c:v>271.50428207051431</c:v>
                </c:pt>
                <c:pt idx="242">
                  <c:v>273.87509197852626</c:v>
                </c:pt>
                <c:pt idx="243">
                  <c:v>278.16423540015711</c:v>
                </c:pt>
                <c:pt idx="244">
                  <c:v>281.97854598091999</c:v>
                </c:pt>
                <c:pt idx="245">
                  <c:v>276.54526853969651</c:v>
                </c:pt>
                <c:pt idx="246">
                  <c:v>279.82809568084991</c:v>
                </c:pt>
                <c:pt idx="247">
                  <c:v>284.14417619167074</c:v>
                </c:pt>
                <c:pt idx="248">
                  <c:v>278.11911741049511</c:v>
                </c:pt>
                <c:pt idx="249">
                  <c:v>280.51402084043906</c:v>
                </c:pt>
                <c:pt idx="250">
                  <c:v>282.79996888940451</c:v>
                </c:pt>
                <c:pt idx="251">
                  <c:v>285.79702689507633</c:v>
                </c:pt>
                <c:pt idx="252">
                  <c:v>289.09943379693641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4-CB4B-A17F-E2184C290B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2)'!$F$3:$IX$3</c:f>
              <c:numCache>
                <c:formatCode>General</c:formatCode>
                <c:ptCount val="253"/>
                <c:pt idx="0">
                  <c:v>222.13</c:v>
                </c:pt>
                <c:pt idx="1">
                  <c:v>223.15533261703979</c:v>
                </c:pt>
                <c:pt idx="2">
                  <c:v>224.82339433251985</c:v>
                </c:pt>
                <c:pt idx="3">
                  <c:v>229.02227914780147</c:v>
                </c:pt>
                <c:pt idx="4">
                  <c:v>228.74859764123269</c:v>
                </c:pt>
                <c:pt idx="5">
                  <c:v>224.99669236840521</c:v>
                </c:pt>
                <c:pt idx="6">
                  <c:v>226.49039048028285</c:v>
                </c:pt>
                <c:pt idx="7">
                  <c:v>228.05974454741138</c:v>
                </c:pt>
                <c:pt idx="8">
                  <c:v>228.54587917095023</c:v>
                </c:pt>
                <c:pt idx="9">
                  <c:v>231.95270454813448</c:v>
                </c:pt>
                <c:pt idx="10">
                  <c:v>233.83954272663783</c:v>
                </c:pt>
                <c:pt idx="11">
                  <c:v>231.93471708284687</c:v>
                </c:pt>
                <c:pt idx="12">
                  <c:v>229.43887494618141</c:v>
                </c:pt>
                <c:pt idx="13">
                  <c:v>231.5141497089451</c:v>
                </c:pt>
                <c:pt idx="14">
                  <c:v>236.2968717876752</c:v>
                </c:pt>
                <c:pt idx="15">
                  <c:v>239.29669376439111</c:v>
                </c:pt>
                <c:pt idx="16">
                  <c:v>234.30901159846425</c:v>
                </c:pt>
                <c:pt idx="17">
                  <c:v>235.47217979824782</c:v>
                </c:pt>
                <c:pt idx="18">
                  <c:v>233.07090117378044</c:v>
                </c:pt>
                <c:pt idx="19">
                  <c:v>238.81036578136153</c:v>
                </c:pt>
                <c:pt idx="20">
                  <c:v>241.46981369740314</c:v>
                </c:pt>
                <c:pt idx="21">
                  <c:v>242.17334474858762</c:v>
                </c:pt>
                <c:pt idx="22">
                  <c:v>239.00709832970475</c:v>
                </c:pt>
                <c:pt idx="23">
                  <c:v>235.60140847684551</c:v>
                </c:pt>
                <c:pt idx="24">
                  <c:v>236.17447861023876</c:v>
                </c:pt>
                <c:pt idx="25">
                  <c:v>233.46513538927042</c:v>
                </c:pt>
                <c:pt idx="26">
                  <c:v>235.84545422716664</c:v>
                </c:pt>
                <c:pt idx="27">
                  <c:v>238.77836869310272</c:v>
                </c:pt>
                <c:pt idx="28">
                  <c:v>240.81681438480598</c:v>
                </c:pt>
                <c:pt idx="29">
                  <c:v>243.45791409249037</c:v>
                </c:pt>
                <c:pt idx="30">
                  <c:v>245.73568443063701</c:v>
                </c:pt>
                <c:pt idx="31">
                  <c:v>246.39421415837995</c:v>
                </c:pt>
                <c:pt idx="32">
                  <c:v>240.59945404988153</c:v>
                </c:pt>
                <c:pt idx="33">
                  <c:v>246.36092882056053</c:v>
                </c:pt>
                <c:pt idx="34">
                  <c:v>250.4784305035603</c:v>
                </c:pt>
                <c:pt idx="35">
                  <c:v>248.81151603886337</c:v>
                </c:pt>
                <c:pt idx="36">
                  <c:v>243.84609201437627</c:v>
                </c:pt>
                <c:pt idx="37">
                  <c:v>238.56890941544586</c:v>
                </c:pt>
                <c:pt idx="38">
                  <c:v>240.352452077945</c:v>
                </c:pt>
                <c:pt idx="39">
                  <c:v>244.95777661413516</c:v>
                </c:pt>
                <c:pt idx="40">
                  <c:v>249.01745061748318</c:v>
                </c:pt>
                <c:pt idx="41">
                  <c:v>248.11513809440663</c:v>
                </c:pt>
                <c:pt idx="42">
                  <c:v>250.03782529675033</c:v>
                </c:pt>
                <c:pt idx="43">
                  <c:v>251.97845602941339</c:v>
                </c:pt>
                <c:pt idx="44">
                  <c:v>255.33419130556726</c:v>
                </c:pt>
                <c:pt idx="45">
                  <c:v>253.37241033523358</c:v>
                </c:pt>
                <c:pt idx="46">
                  <c:v>251.87140034731803</c:v>
                </c:pt>
                <c:pt idx="47">
                  <c:v>249.9063767206097</c:v>
                </c:pt>
                <c:pt idx="48">
                  <c:v>248.26067766544884</c:v>
                </c:pt>
                <c:pt idx="49">
                  <c:v>249.33403246250063</c:v>
                </c:pt>
                <c:pt idx="50">
                  <c:v>251.24646855467614</c:v>
                </c:pt>
                <c:pt idx="51">
                  <c:v>252.56564249841333</c:v>
                </c:pt>
                <c:pt idx="52">
                  <c:v>250.2650457728206</c:v>
                </c:pt>
                <c:pt idx="53">
                  <c:v>256.3367304297098</c:v>
                </c:pt>
                <c:pt idx="54">
                  <c:v>257.61715431586759</c:v>
                </c:pt>
                <c:pt idx="55">
                  <c:v>255.14835650789081</c:v>
                </c:pt>
                <c:pt idx="56">
                  <c:v>254.76559719453715</c:v>
                </c:pt>
                <c:pt idx="57">
                  <c:v>256.66545125461596</c:v>
                </c:pt>
                <c:pt idx="58">
                  <c:v>254.69187612694449</c:v>
                </c:pt>
                <c:pt idx="59">
                  <c:v>252.96678229148523</c:v>
                </c:pt>
                <c:pt idx="60">
                  <c:v>251.27233572463268</c:v>
                </c:pt>
                <c:pt idx="61">
                  <c:v>251.26913854980936</c:v>
                </c:pt>
                <c:pt idx="62">
                  <c:v>248.38413933063484</c:v>
                </c:pt>
                <c:pt idx="63">
                  <c:v>252.16775519478341</c:v>
                </c:pt>
                <c:pt idx="64">
                  <c:v>248.75157652116948</c:v>
                </c:pt>
                <c:pt idx="65">
                  <c:v>249.36075164169225</c:v>
                </c:pt>
                <c:pt idx="66">
                  <c:v>250.94416267236039</c:v>
                </c:pt>
                <c:pt idx="67">
                  <c:v>247.57684940889843</c:v>
                </c:pt>
                <c:pt idx="68">
                  <c:v>245.62714950151266</c:v>
                </c:pt>
                <c:pt idx="69">
                  <c:v>250.19652739063051</c:v>
                </c:pt>
                <c:pt idx="70">
                  <c:v>252.46807845470855</c:v>
                </c:pt>
                <c:pt idx="71">
                  <c:v>254.63922655137236</c:v>
                </c:pt>
                <c:pt idx="72">
                  <c:v>256.80261817210641</c:v>
                </c:pt>
                <c:pt idx="73">
                  <c:v>251.78515783321311</c:v>
                </c:pt>
                <c:pt idx="74">
                  <c:v>254.23284827851464</c:v>
                </c:pt>
                <c:pt idx="75">
                  <c:v>258.33270275418073</c:v>
                </c:pt>
                <c:pt idx="76">
                  <c:v>251.16289466734801</c:v>
                </c:pt>
                <c:pt idx="77">
                  <c:v>254.17325545903415</c:v>
                </c:pt>
                <c:pt idx="78">
                  <c:v>250.60437979939238</c:v>
                </c:pt>
                <c:pt idx="79">
                  <c:v>253.19614159737714</c:v>
                </c:pt>
                <c:pt idx="80">
                  <c:v>251.22204321718775</c:v>
                </c:pt>
                <c:pt idx="81">
                  <c:v>254.96796281184947</c:v>
                </c:pt>
                <c:pt idx="82">
                  <c:v>259.32742729399939</c:v>
                </c:pt>
                <c:pt idx="83">
                  <c:v>250.95900150721241</c:v>
                </c:pt>
                <c:pt idx="84">
                  <c:v>248.03090618928223</c:v>
                </c:pt>
                <c:pt idx="85">
                  <c:v>248.66666602813544</c:v>
                </c:pt>
                <c:pt idx="86">
                  <c:v>255.10424525838008</c:v>
                </c:pt>
                <c:pt idx="87">
                  <c:v>250.10303242021828</c:v>
                </c:pt>
                <c:pt idx="88">
                  <c:v>244.84603532521615</c:v>
                </c:pt>
                <c:pt idx="89">
                  <c:v>246.95872724546925</c:v>
                </c:pt>
                <c:pt idx="90">
                  <c:v>245.77159477545177</c:v>
                </c:pt>
                <c:pt idx="91">
                  <c:v>250.96807374533594</c:v>
                </c:pt>
                <c:pt idx="92">
                  <c:v>245.01997069983844</c:v>
                </c:pt>
                <c:pt idx="93">
                  <c:v>247.64758852442412</c:v>
                </c:pt>
                <c:pt idx="94">
                  <c:v>245.36996592294892</c:v>
                </c:pt>
                <c:pt idx="95">
                  <c:v>245.4401208576688</c:v>
                </c:pt>
                <c:pt idx="96">
                  <c:v>244.07559623414977</c:v>
                </c:pt>
                <c:pt idx="97">
                  <c:v>236.98111884457862</c:v>
                </c:pt>
                <c:pt idx="98">
                  <c:v>239.93550037556648</c:v>
                </c:pt>
                <c:pt idx="99">
                  <c:v>240.22858667832855</c:v>
                </c:pt>
                <c:pt idx="100">
                  <c:v>239.57258653050641</c:v>
                </c:pt>
                <c:pt idx="101">
                  <c:v>238.68345152238629</c:v>
                </c:pt>
                <c:pt idx="102">
                  <c:v>238.93125631080875</c:v>
                </c:pt>
                <c:pt idx="103">
                  <c:v>240.37052392639572</c:v>
                </c:pt>
                <c:pt idx="104">
                  <c:v>240.7063614022581</c:v>
                </c:pt>
                <c:pt idx="105">
                  <c:v>244.02065605065482</c:v>
                </c:pt>
                <c:pt idx="106">
                  <c:v>240.96969825757282</c:v>
                </c:pt>
                <c:pt idx="107">
                  <c:v>244.57411159963243</c:v>
                </c:pt>
                <c:pt idx="108">
                  <c:v>239.38852230560227</c:v>
                </c:pt>
                <c:pt idx="109">
                  <c:v>243.36119852375023</c:v>
                </c:pt>
                <c:pt idx="110">
                  <c:v>236.11742726295478</c:v>
                </c:pt>
                <c:pt idx="111">
                  <c:v>233.91362992352589</c:v>
                </c:pt>
                <c:pt idx="112">
                  <c:v>237.77887482083949</c:v>
                </c:pt>
                <c:pt idx="113">
                  <c:v>231.04058406916209</c:v>
                </c:pt>
                <c:pt idx="114">
                  <c:v>236.24173329612748</c:v>
                </c:pt>
                <c:pt idx="115">
                  <c:v>234.2474754618992</c:v>
                </c:pt>
                <c:pt idx="116">
                  <c:v>231.08471855566256</c:v>
                </c:pt>
                <c:pt idx="117">
                  <c:v>231.77004228075006</c:v>
                </c:pt>
                <c:pt idx="118">
                  <c:v>230.51998187942809</c:v>
                </c:pt>
                <c:pt idx="119">
                  <c:v>230.77683287993813</c:v>
                </c:pt>
                <c:pt idx="120">
                  <c:v>225.65678437593758</c:v>
                </c:pt>
                <c:pt idx="121">
                  <c:v>229.25731109214843</c:v>
                </c:pt>
                <c:pt idx="122">
                  <c:v>230.34950557785385</c:v>
                </c:pt>
                <c:pt idx="123">
                  <c:v>231.09145099622123</c:v>
                </c:pt>
                <c:pt idx="124">
                  <c:v>229.59673766009124</c:v>
                </c:pt>
                <c:pt idx="125">
                  <c:v>236.96893871286679</c:v>
                </c:pt>
                <c:pt idx="126">
                  <c:v>232.96214839621402</c:v>
                </c:pt>
                <c:pt idx="127">
                  <c:v>238.30296097668986</c:v>
                </c:pt>
                <c:pt idx="128">
                  <c:v>233.97248110746168</c:v>
                </c:pt>
                <c:pt idx="129">
                  <c:v>225.34213976596212</c:v>
                </c:pt>
                <c:pt idx="130">
                  <c:v>223.24187714054744</c:v>
                </c:pt>
                <c:pt idx="131">
                  <c:v>225.36253250405582</c:v>
                </c:pt>
                <c:pt idx="132">
                  <c:v>228.02222120674773</c:v>
                </c:pt>
                <c:pt idx="133">
                  <c:v>230.075426755461</c:v>
                </c:pt>
                <c:pt idx="134">
                  <c:v>227.77327975704029</c:v>
                </c:pt>
                <c:pt idx="135">
                  <c:v>225.41127699502923</c:v>
                </c:pt>
                <c:pt idx="136">
                  <c:v>225.87410296555763</c:v>
                </c:pt>
                <c:pt idx="137">
                  <c:v>222.01199464078104</c:v>
                </c:pt>
                <c:pt idx="138">
                  <c:v>222.25759693446699</c:v>
                </c:pt>
                <c:pt idx="139">
                  <c:v>225.76410229803309</c:v>
                </c:pt>
                <c:pt idx="140">
                  <c:v>223.87158756487787</c:v>
                </c:pt>
                <c:pt idx="141">
                  <c:v>223.44131709083803</c:v>
                </c:pt>
                <c:pt idx="142">
                  <c:v>224.9421011780764</c:v>
                </c:pt>
                <c:pt idx="143">
                  <c:v>226.91093595770917</c:v>
                </c:pt>
                <c:pt idx="144">
                  <c:v>227.09727971489244</c:v>
                </c:pt>
                <c:pt idx="145">
                  <c:v>222.20522530053321</c:v>
                </c:pt>
                <c:pt idx="146">
                  <c:v>225.28825577547673</c:v>
                </c:pt>
                <c:pt idx="147">
                  <c:v>221.40730241014188</c:v>
                </c:pt>
                <c:pt idx="148">
                  <c:v>219.19304957770555</c:v>
                </c:pt>
                <c:pt idx="149">
                  <c:v>224.96884187605667</c:v>
                </c:pt>
                <c:pt idx="150">
                  <c:v>226.12005339097425</c:v>
                </c:pt>
                <c:pt idx="151">
                  <c:v>224.20530505602295</c:v>
                </c:pt>
                <c:pt idx="152">
                  <c:v>226.85220358741316</c:v>
                </c:pt>
                <c:pt idx="153">
                  <c:v>220.69022468457453</c:v>
                </c:pt>
                <c:pt idx="154">
                  <c:v>221.13154710776161</c:v>
                </c:pt>
                <c:pt idx="155">
                  <c:v>218.48679518158198</c:v>
                </c:pt>
                <c:pt idx="156">
                  <c:v>219.38496045156683</c:v>
                </c:pt>
                <c:pt idx="157">
                  <c:v>219.71421065072906</c:v>
                </c:pt>
                <c:pt idx="158">
                  <c:v>216.99471315934721</c:v>
                </c:pt>
                <c:pt idx="159">
                  <c:v>213.20276339323007</c:v>
                </c:pt>
                <c:pt idx="160">
                  <c:v>217.03865590966245</c:v>
                </c:pt>
                <c:pt idx="161">
                  <c:v>217.11967489543235</c:v>
                </c:pt>
                <c:pt idx="162">
                  <c:v>213.73621683698735</c:v>
                </c:pt>
                <c:pt idx="163">
                  <c:v>217.78628006372637</c:v>
                </c:pt>
                <c:pt idx="164">
                  <c:v>218.85976322680597</c:v>
                </c:pt>
                <c:pt idx="165">
                  <c:v>222.65881144869462</c:v>
                </c:pt>
                <c:pt idx="166">
                  <c:v>217.66658245523618</c:v>
                </c:pt>
                <c:pt idx="167">
                  <c:v>216.89742834423271</c:v>
                </c:pt>
                <c:pt idx="168">
                  <c:v>214.35963055421288</c:v>
                </c:pt>
                <c:pt idx="169">
                  <c:v>218.66177582432485</c:v>
                </c:pt>
                <c:pt idx="170">
                  <c:v>220.22640278003945</c:v>
                </c:pt>
                <c:pt idx="171">
                  <c:v>226.17587402413614</c:v>
                </c:pt>
                <c:pt idx="172">
                  <c:v>222.50847528679031</c:v>
                </c:pt>
                <c:pt idx="173">
                  <c:v>228.51507245757426</c:v>
                </c:pt>
                <c:pt idx="174">
                  <c:v>228.3647909899733</c:v>
                </c:pt>
                <c:pt idx="175">
                  <c:v>228.9261642106147</c:v>
                </c:pt>
                <c:pt idx="176">
                  <c:v>231.40531287207921</c:v>
                </c:pt>
                <c:pt idx="177">
                  <c:v>234.35329525518634</c:v>
                </c:pt>
                <c:pt idx="178">
                  <c:v>233.41419459373816</c:v>
                </c:pt>
                <c:pt idx="179">
                  <c:v>233.72137396183496</c:v>
                </c:pt>
                <c:pt idx="180">
                  <c:v>235.68198619089947</c:v>
                </c:pt>
                <c:pt idx="181">
                  <c:v>231.48105462180541</c:v>
                </c:pt>
                <c:pt idx="182">
                  <c:v>235.98557177837912</c:v>
                </c:pt>
                <c:pt idx="183">
                  <c:v>242.40857621147919</c:v>
                </c:pt>
                <c:pt idx="184">
                  <c:v>240.57113766755205</c:v>
                </c:pt>
                <c:pt idx="185">
                  <c:v>238.93731567692029</c:v>
                </c:pt>
                <c:pt idx="186">
                  <c:v>239.17328793430767</c:v>
                </c:pt>
                <c:pt idx="187">
                  <c:v>236.75252395068799</c:v>
                </c:pt>
                <c:pt idx="188">
                  <c:v>235.34941989494268</c:v>
                </c:pt>
                <c:pt idx="189">
                  <c:v>236.132843185524</c:v>
                </c:pt>
                <c:pt idx="190">
                  <c:v>234.2626211499659</c:v>
                </c:pt>
                <c:pt idx="191">
                  <c:v>232.30703955700545</c:v>
                </c:pt>
                <c:pt idx="192">
                  <c:v>233.90211425258335</c:v>
                </c:pt>
                <c:pt idx="193">
                  <c:v>233.10232492974015</c:v>
                </c:pt>
                <c:pt idx="194">
                  <c:v>236.39247338748817</c:v>
                </c:pt>
                <c:pt idx="195">
                  <c:v>235.44433917871697</c:v>
                </c:pt>
                <c:pt idx="196">
                  <c:v>232.71221632618759</c:v>
                </c:pt>
                <c:pt idx="197">
                  <c:v>233.6231717614607</c:v>
                </c:pt>
                <c:pt idx="198">
                  <c:v>234.23297519705838</c:v>
                </c:pt>
                <c:pt idx="199">
                  <c:v>234.67713563021655</c:v>
                </c:pt>
                <c:pt idx="200">
                  <c:v>238.23551763766017</c:v>
                </c:pt>
                <c:pt idx="201">
                  <c:v>239.88958054186241</c:v>
                </c:pt>
                <c:pt idx="202">
                  <c:v>238.15499431267369</c:v>
                </c:pt>
                <c:pt idx="203">
                  <c:v>237.54641918740083</c:v>
                </c:pt>
                <c:pt idx="204">
                  <c:v>237.40053332701515</c:v>
                </c:pt>
                <c:pt idx="205">
                  <c:v>237.02972835976377</c:v>
                </c:pt>
                <c:pt idx="206">
                  <c:v>233.90222240021734</c:v>
                </c:pt>
                <c:pt idx="207">
                  <c:v>235.07226164524187</c:v>
                </c:pt>
                <c:pt idx="208">
                  <c:v>235.54600957723545</c:v>
                </c:pt>
                <c:pt idx="209">
                  <c:v>235.78807016790384</c:v>
                </c:pt>
                <c:pt idx="210">
                  <c:v>237.14612131247344</c:v>
                </c:pt>
                <c:pt idx="211">
                  <c:v>238.976417567261</c:v>
                </c:pt>
                <c:pt idx="212">
                  <c:v>239.10421973293245</c:v>
                </c:pt>
                <c:pt idx="213">
                  <c:v>236.59459006052052</c:v>
                </c:pt>
                <c:pt idx="214">
                  <c:v>239.0237509652317</c:v>
                </c:pt>
                <c:pt idx="215">
                  <c:v>240.82422004588102</c:v>
                </c:pt>
                <c:pt idx="216">
                  <c:v>237.02265106201349</c:v>
                </c:pt>
                <c:pt idx="217">
                  <c:v>236.4385563589517</c:v>
                </c:pt>
                <c:pt idx="218">
                  <c:v>245.32857450204102</c:v>
                </c:pt>
                <c:pt idx="219">
                  <c:v>247.56460282361832</c:v>
                </c:pt>
                <c:pt idx="220">
                  <c:v>243.46593173022407</c:v>
                </c:pt>
                <c:pt idx="221">
                  <c:v>244.15766235644813</c:v>
                </c:pt>
                <c:pt idx="222">
                  <c:v>241.16361651682456</c:v>
                </c:pt>
                <c:pt idx="223">
                  <c:v>239.22618343065866</c:v>
                </c:pt>
                <c:pt idx="224">
                  <c:v>240.06362674003466</c:v>
                </c:pt>
                <c:pt idx="225">
                  <c:v>236.65076401320692</c:v>
                </c:pt>
                <c:pt idx="226">
                  <c:v>237.9174823529824</c:v>
                </c:pt>
                <c:pt idx="227">
                  <c:v>240.66163717040473</c:v>
                </c:pt>
                <c:pt idx="228">
                  <c:v>240.39098845283092</c:v>
                </c:pt>
                <c:pt idx="229">
                  <c:v>239.52588973546966</c:v>
                </c:pt>
                <c:pt idx="230">
                  <c:v>242.08913182887923</c:v>
                </c:pt>
                <c:pt idx="231">
                  <c:v>247.11065855013831</c:v>
                </c:pt>
                <c:pt idx="232">
                  <c:v>249.17446080745643</c:v>
                </c:pt>
                <c:pt idx="233">
                  <c:v>249.11452042800875</c:v>
                </c:pt>
                <c:pt idx="234">
                  <c:v>246.30346325691761</c:v>
                </c:pt>
                <c:pt idx="235">
                  <c:v>246.63584692019634</c:v>
                </c:pt>
                <c:pt idx="236">
                  <c:v>246.57178484214791</c:v>
                </c:pt>
                <c:pt idx="237">
                  <c:v>244.54126330940048</c:v>
                </c:pt>
                <c:pt idx="238">
                  <c:v>240.85061791240204</c:v>
                </c:pt>
                <c:pt idx="239">
                  <c:v>236.55240304012526</c:v>
                </c:pt>
                <c:pt idx="240">
                  <c:v>243.00440839467669</c:v>
                </c:pt>
                <c:pt idx="241">
                  <c:v>236.81590232515956</c:v>
                </c:pt>
                <c:pt idx="242">
                  <c:v>242.64675043391659</c:v>
                </c:pt>
                <c:pt idx="243">
                  <c:v>240.95812374429926</c:v>
                </c:pt>
                <c:pt idx="244">
                  <c:v>235.39432699855087</c:v>
                </c:pt>
                <c:pt idx="245">
                  <c:v>235.93607584872206</c:v>
                </c:pt>
                <c:pt idx="246">
                  <c:v>233.04889941426546</c:v>
                </c:pt>
                <c:pt idx="247">
                  <c:v>230.59915334931489</c:v>
                </c:pt>
                <c:pt idx="248">
                  <c:v>228.76842035965026</c:v>
                </c:pt>
                <c:pt idx="249">
                  <c:v>226.72181271634767</c:v>
                </c:pt>
                <c:pt idx="250">
                  <c:v>222.24507863547922</c:v>
                </c:pt>
                <c:pt idx="251">
                  <c:v>220.83609862727559</c:v>
                </c:pt>
                <c:pt idx="252">
                  <c:v>219.61156643954803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B4-CB4B-A17F-E2184C290BD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2)'!$F$4:$IX$4</c:f>
              <c:numCache>
                <c:formatCode>General</c:formatCode>
                <c:ptCount val="253"/>
                <c:pt idx="0">
                  <c:v>222.13</c:v>
                </c:pt>
                <c:pt idx="1">
                  <c:v>220.89380668303906</c:v>
                </c:pt>
                <c:pt idx="2">
                  <c:v>220.74966236906226</c:v>
                </c:pt>
                <c:pt idx="3">
                  <c:v>219.76087968770273</c:v>
                </c:pt>
                <c:pt idx="4">
                  <c:v>220.72923187884854</c:v>
                </c:pt>
                <c:pt idx="5">
                  <c:v>223.65478652359894</c:v>
                </c:pt>
                <c:pt idx="6">
                  <c:v>221.56576717446092</c:v>
                </c:pt>
                <c:pt idx="7">
                  <c:v>225.77167296292214</c:v>
                </c:pt>
                <c:pt idx="8">
                  <c:v>227.04024931628359</c:v>
                </c:pt>
                <c:pt idx="9">
                  <c:v>228.57019678106747</c:v>
                </c:pt>
                <c:pt idx="10">
                  <c:v>231.90317886616768</c:v>
                </c:pt>
                <c:pt idx="11">
                  <c:v>236.0917521589835</c:v>
                </c:pt>
                <c:pt idx="12">
                  <c:v>242.78194992425412</c:v>
                </c:pt>
                <c:pt idx="13">
                  <c:v>241.70241078119651</c:v>
                </c:pt>
                <c:pt idx="14">
                  <c:v>240.28998509358397</c:v>
                </c:pt>
                <c:pt idx="15">
                  <c:v>239.72532271279718</c:v>
                </c:pt>
                <c:pt idx="16">
                  <c:v>239.04910244430283</c:v>
                </c:pt>
                <c:pt idx="17">
                  <c:v>235.77127686091509</c:v>
                </c:pt>
                <c:pt idx="18">
                  <c:v>240.48526098577423</c:v>
                </c:pt>
                <c:pt idx="19">
                  <c:v>241.26999749303423</c:v>
                </c:pt>
                <c:pt idx="20">
                  <c:v>238.42866480196847</c:v>
                </c:pt>
                <c:pt idx="21">
                  <c:v>244.45586831446988</c:v>
                </c:pt>
                <c:pt idx="22">
                  <c:v>240.68965869164305</c:v>
                </c:pt>
                <c:pt idx="23">
                  <c:v>239.52896505319822</c:v>
                </c:pt>
                <c:pt idx="24">
                  <c:v>242.64573568259237</c:v>
                </c:pt>
                <c:pt idx="25">
                  <c:v>247.85315691990385</c:v>
                </c:pt>
                <c:pt idx="26">
                  <c:v>247.44478625440328</c:v>
                </c:pt>
                <c:pt idx="27">
                  <c:v>249.54408358190037</c:v>
                </c:pt>
                <c:pt idx="28">
                  <c:v>251.84889594129356</c:v>
                </c:pt>
                <c:pt idx="29">
                  <c:v>258.2303016499514</c:v>
                </c:pt>
                <c:pt idx="30">
                  <c:v>254.87454603867016</c:v>
                </c:pt>
                <c:pt idx="31">
                  <c:v>258.62889420397573</c:v>
                </c:pt>
                <c:pt idx="32">
                  <c:v>261.71999486270846</c:v>
                </c:pt>
                <c:pt idx="33">
                  <c:v>256.45777310372074</c:v>
                </c:pt>
                <c:pt idx="34">
                  <c:v>259.34094095277965</c:v>
                </c:pt>
                <c:pt idx="35">
                  <c:v>265.09554954083444</c:v>
                </c:pt>
                <c:pt idx="36">
                  <c:v>263.2001720395715</c:v>
                </c:pt>
                <c:pt idx="37">
                  <c:v>265.48629858090879</c:v>
                </c:pt>
                <c:pt idx="38">
                  <c:v>271.94068274837645</c:v>
                </c:pt>
                <c:pt idx="39">
                  <c:v>277.12643412928821</c:v>
                </c:pt>
                <c:pt idx="40">
                  <c:v>278.50841500453362</c:v>
                </c:pt>
                <c:pt idx="41">
                  <c:v>283.3322532895271</c:v>
                </c:pt>
                <c:pt idx="42">
                  <c:v>277.42464933083801</c:v>
                </c:pt>
                <c:pt idx="43">
                  <c:v>277.01420813066886</c:v>
                </c:pt>
                <c:pt idx="44">
                  <c:v>271.59538129673564</c:v>
                </c:pt>
                <c:pt idx="45">
                  <c:v>273.42258428020494</c:v>
                </c:pt>
                <c:pt idx="46">
                  <c:v>275.61216716916823</c:v>
                </c:pt>
                <c:pt idx="47">
                  <c:v>278.10242504773839</c:v>
                </c:pt>
                <c:pt idx="48">
                  <c:v>277.24465439212332</c:v>
                </c:pt>
                <c:pt idx="49">
                  <c:v>285.47160443115848</c:v>
                </c:pt>
                <c:pt idx="50">
                  <c:v>283.52543624651997</c:v>
                </c:pt>
                <c:pt idx="51">
                  <c:v>284.57253351820179</c:v>
                </c:pt>
                <c:pt idx="52">
                  <c:v>284.44060066977249</c:v>
                </c:pt>
                <c:pt idx="53">
                  <c:v>283.11724989700213</c:v>
                </c:pt>
                <c:pt idx="54">
                  <c:v>277.9458800405182</c:v>
                </c:pt>
                <c:pt idx="55">
                  <c:v>270.85030492002272</c:v>
                </c:pt>
                <c:pt idx="56">
                  <c:v>270.06925683326284</c:v>
                </c:pt>
                <c:pt idx="57">
                  <c:v>270.69976386976919</c:v>
                </c:pt>
                <c:pt idx="58">
                  <c:v>264.69324859438399</c:v>
                </c:pt>
                <c:pt idx="59">
                  <c:v>260.24081355587862</c:v>
                </c:pt>
                <c:pt idx="60">
                  <c:v>264.20449583688242</c:v>
                </c:pt>
                <c:pt idx="61">
                  <c:v>264.12515756137861</c:v>
                </c:pt>
                <c:pt idx="62">
                  <c:v>264.89908115772272</c:v>
                </c:pt>
                <c:pt idx="63">
                  <c:v>259.94174962236508</c:v>
                </c:pt>
                <c:pt idx="64">
                  <c:v>259.88823108436378</c:v>
                </c:pt>
                <c:pt idx="65">
                  <c:v>262.98218916450895</c:v>
                </c:pt>
                <c:pt idx="66">
                  <c:v>263.17899193015398</c:v>
                </c:pt>
                <c:pt idx="67">
                  <c:v>262.20997323718188</c:v>
                </c:pt>
                <c:pt idx="68">
                  <c:v>265.48485019638042</c:v>
                </c:pt>
                <c:pt idx="69">
                  <c:v>262.4982066258089</c:v>
                </c:pt>
                <c:pt idx="70">
                  <c:v>262.24755535111456</c:v>
                </c:pt>
                <c:pt idx="71">
                  <c:v>267.4846394676083</c:v>
                </c:pt>
                <c:pt idx="72">
                  <c:v>272.65664521113212</c:v>
                </c:pt>
                <c:pt idx="73">
                  <c:v>282.89921615506222</c:v>
                </c:pt>
                <c:pt idx="74">
                  <c:v>278.56577274336672</c:v>
                </c:pt>
                <c:pt idx="75">
                  <c:v>280.92627315662315</c:v>
                </c:pt>
                <c:pt idx="76">
                  <c:v>280.72277542222434</c:v>
                </c:pt>
                <c:pt idx="77">
                  <c:v>279.88867161789796</c:v>
                </c:pt>
                <c:pt idx="78">
                  <c:v>279.17269962697492</c:v>
                </c:pt>
                <c:pt idx="79">
                  <c:v>281.58136336739176</c:v>
                </c:pt>
                <c:pt idx="80">
                  <c:v>283.17714078734184</c:v>
                </c:pt>
                <c:pt idx="81">
                  <c:v>279.04987961055923</c:v>
                </c:pt>
                <c:pt idx="82">
                  <c:v>280.74587312020037</c:v>
                </c:pt>
                <c:pt idx="83">
                  <c:v>278.13516000167118</c:v>
                </c:pt>
                <c:pt idx="84">
                  <c:v>274.78253867444198</c:v>
                </c:pt>
                <c:pt idx="85">
                  <c:v>281.07652418557808</c:v>
                </c:pt>
                <c:pt idx="86">
                  <c:v>273.08523511007252</c:v>
                </c:pt>
                <c:pt idx="87">
                  <c:v>275.87477382822374</c:v>
                </c:pt>
                <c:pt idx="88">
                  <c:v>278.47832593023509</c:v>
                </c:pt>
                <c:pt idx="89">
                  <c:v>282.31115973239446</c:v>
                </c:pt>
                <c:pt idx="90">
                  <c:v>279.39686960147168</c:v>
                </c:pt>
                <c:pt idx="91">
                  <c:v>282.48007653873032</c:v>
                </c:pt>
                <c:pt idx="92">
                  <c:v>284.58010558168274</c:v>
                </c:pt>
                <c:pt idx="93">
                  <c:v>278.31774253128361</c:v>
                </c:pt>
                <c:pt idx="94">
                  <c:v>272.22529165479676</c:v>
                </c:pt>
                <c:pt idx="95">
                  <c:v>279.89166151744695</c:v>
                </c:pt>
                <c:pt idx="96">
                  <c:v>275.75108213210785</c:v>
                </c:pt>
                <c:pt idx="97">
                  <c:v>279.769866421328</c:v>
                </c:pt>
                <c:pt idx="98">
                  <c:v>283.38316750442181</c:v>
                </c:pt>
                <c:pt idx="99">
                  <c:v>285.97158943003967</c:v>
                </c:pt>
                <c:pt idx="100">
                  <c:v>284.38107641412523</c:v>
                </c:pt>
                <c:pt idx="101">
                  <c:v>278.4416505305627</c:v>
                </c:pt>
                <c:pt idx="102">
                  <c:v>283.73103741918948</c:v>
                </c:pt>
                <c:pt idx="103">
                  <c:v>284.66139913816392</c:v>
                </c:pt>
                <c:pt idx="104">
                  <c:v>279.9683320987063</c:v>
                </c:pt>
                <c:pt idx="105">
                  <c:v>281.11743002190764</c:v>
                </c:pt>
                <c:pt idx="106">
                  <c:v>284.84477349869576</c:v>
                </c:pt>
                <c:pt idx="107">
                  <c:v>291.65310341314671</c:v>
                </c:pt>
                <c:pt idx="108">
                  <c:v>294.15803118916546</c:v>
                </c:pt>
                <c:pt idx="109">
                  <c:v>294.91182992534038</c:v>
                </c:pt>
                <c:pt idx="110">
                  <c:v>300.47613606097019</c:v>
                </c:pt>
                <c:pt idx="111">
                  <c:v>302.37466034665619</c:v>
                </c:pt>
                <c:pt idx="112">
                  <c:v>298.65522100586873</c:v>
                </c:pt>
                <c:pt idx="113">
                  <c:v>298.70482646679068</c:v>
                </c:pt>
                <c:pt idx="114">
                  <c:v>297.10789369535803</c:v>
                </c:pt>
                <c:pt idx="115">
                  <c:v>292.31931120242001</c:v>
                </c:pt>
                <c:pt idx="116">
                  <c:v>287.25050907598802</c:v>
                </c:pt>
                <c:pt idx="117">
                  <c:v>287.40498016338017</c:v>
                </c:pt>
                <c:pt idx="118">
                  <c:v>289.93840328565869</c:v>
                </c:pt>
                <c:pt idx="119">
                  <c:v>292.1071217103281</c:v>
                </c:pt>
                <c:pt idx="120">
                  <c:v>297.28191624013738</c:v>
                </c:pt>
                <c:pt idx="121">
                  <c:v>294.12047930710764</c:v>
                </c:pt>
                <c:pt idx="122">
                  <c:v>294.22473990193276</c:v>
                </c:pt>
                <c:pt idx="123">
                  <c:v>294.76146171262513</c:v>
                </c:pt>
                <c:pt idx="124">
                  <c:v>289.61530882043883</c:v>
                </c:pt>
                <c:pt idx="125">
                  <c:v>290.49232448273273</c:v>
                </c:pt>
                <c:pt idx="126">
                  <c:v>283.82181017665482</c:v>
                </c:pt>
                <c:pt idx="127">
                  <c:v>286.62921736443263</c:v>
                </c:pt>
                <c:pt idx="128">
                  <c:v>289.77415203642823</c:v>
                </c:pt>
                <c:pt idx="129">
                  <c:v>282.6333958658318</c:v>
                </c:pt>
                <c:pt idx="130">
                  <c:v>274.38366583649093</c:v>
                </c:pt>
                <c:pt idx="131">
                  <c:v>265.79779699719927</c:v>
                </c:pt>
                <c:pt idx="132">
                  <c:v>267.85507053084598</c:v>
                </c:pt>
                <c:pt idx="133">
                  <c:v>270.60164772873043</c:v>
                </c:pt>
                <c:pt idx="134">
                  <c:v>270.6949956305815</c:v>
                </c:pt>
                <c:pt idx="135">
                  <c:v>273.02296400650357</c:v>
                </c:pt>
                <c:pt idx="136">
                  <c:v>268.18546686684095</c:v>
                </c:pt>
                <c:pt idx="137">
                  <c:v>268.1179031190668</c:v>
                </c:pt>
                <c:pt idx="138">
                  <c:v>271.22446451587768</c:v>
                </c:pt>
                <c:pt idx="139">
                  <c:v>272.37378517952124</c:v>
                </c:pt>
                <c:pt idx="140">
                  <c:v>276.92746009320695</c:v>
                </c:pt>
                <c:pt idx="141">
                  <c:v>283.31345451374142</c:v>
                </c:pt>
                <c:pt idx="142">
                  <c:v>285.3861256679067</c:v>
                </c:pt>
                <c:pt idx="143">
                  <c:v>288.17019577401305</c:v>
                </c:pt>
                <c:pt idx="144">
                  <c:v>284.39030521671378</c:v>
                </c:pt>
                <c:pt idx="145">
                  <c:v>284.47435010555654</c:v>
                </c:pt>
                <c:pt idx="146">
                  <c:v>290.43503335408309</c:v>
                </c:pt>
                <c:pt idx="147">
                  <c:v>284.24504690229924</c:v>
                </c:pt>
                <c:pt idx="148">
                  <c:v>292.92229979196026</c:v>
                </c:pt>
                <c:pt idx="149">
                  <c:v>295.21589070280578</c:v>
                </c:pt>
                <c:pt idx="150">
                  <c:v>295.09267200754056</c:v>
                </c:pt>
                <c:pt idx="151">
                  <c:v>293.69919639239788</c:v>
                </c:pt>
                <c:pt idx="152">
                  <c:v>294.84088578228557</c:v>
                </c:pt>
                <c:pt idx="153">
                  <c:v>292.46639199026333</c:v>
                </c:pt>
                <c:pt idx="154">
                  <c:v>296.83289924989424</c:v>
                </c:pt>
                <c:pt idx="155">
                  <c:v>303.25177194259641</c:v>
                </c:pt>
                <c:pt idx="156">
                  <c:v>299.5811357103205</c:v>
                </c:pt>
                <c:pt idx="157">
                  <c:v>299.27366056379236</c:v>
                </c:pt>
                <c:pt idx="158">
                  <c:v>302.75261940520073</c:v>
                </c:pt>
                <c:pt idx="159">
                  <c:v>300.35732192572232</c:v>
                </c:pt>
                <c:pt idx="160">
                  <c:v>307.85825563717123</c:v>
                </c:pt>
                <c:pt idx="161">
                  <c:v>308.83695058711504</c:v>
                </c:pt>
                <c:pt idx="162">
                  <c:v>315.07962331737394</c:v>
                </c:pt>
                <c:pt idx="163">
                  <c:v>314.9787808074239</c:v>
                </c:pt>
                <c:pt idx="164">
                  <c:v>312.30785369522931</c:v>
                </c:pt>
                <c:pt idx="165">
                  <c:v>308.37744154446261</c:v>
                </c:pt>
                <c:pt idx="166">
                  <c:v>304.90020072745625</c:v>
                </c:pt>
                <c:pt idx="167">
                  <c:v>302.70025370234561</c:v>
                </c:pt>
                <c:pt idx="168">
                  <c:v>304.20658694077821</c:v>
                </c:pt>
                <c:pt idx="169">
                  <c:v>300.19603953397763</c:v>
                </c:pt>
                <c:pt idx="170">
                  <c:v>301.27441704690358</c:v>
                </c:pt>
                <c:pt idx="171">
                  <c:v>300.61103934927888</c:v>
                </c:pt>
                <c:pt idx="172">
                  <c:v>301.52632798962043</c:v>
                </c:pt>
                <c:pt idx="173">
                  <c:v>295.46262014735231</c:v>
                </c:pt>
                <c:pt idx="174">
                  <c:v>289.75060318366047</c:v>
                </c:pt>
                <c:pt idx="175">
                  <c:v>287.12800570144691</c:v>
                </c:pt>
                <c:pt idx="176">
                  <c:v>282.79916619666835</c:v>
                </c:pt>
                <c:pt idx="177">
                  <c:v>284.04226444490092</c:v>
                </c:pt>
                <c:pt idx="178">
                  <c:v>287.2613539458103</c:v>
                </c:pt>
                <c:pt idx="179">
                  <c:v>287.45653265286012</c:v>
                </c:pt>
                <c:pt idx="180">
                  <c:v>284.85513056561848</c:v>
                </c:pt>
                <c:pt idx="181">
                  <c:v>281.48268039765094</c:v>
                </c:pt>
                <c:pt idx="182">
                  <c:v>281.05748748748118</c:v>
                </c:pt>
                <c:pt idx="183">
                  <c:v>286.81617425677314</c:v>
                </c:pt>
                <c:pt idx="184">
                  <c:v>286.68984422503871</c:v>
                </c:pt>
                <c:pt idx="185">
                  <c:v>280.27408259150343</c:v>
                </c:pt>
                <c:pt idx="186">
                  <c:v>279.13059705702909</c:v>
                </c:pt>
                <c:pt idx="187">
                  <c:v>282.32122349167815</c:v>
                </c:pt>
                <c:pt idx="188">
                  <c:v>286.20009991125403</c:v>
                </c:pt>
                <c:pt idx="189">
                  <c:v>289.90283397144759</c:v>
                </c:pt>
                <c:pt idx="190">
                  <c:v>296.96339492964103</c:v>
                </c:pt>
                <c:pt idx="191">
                  <c:v>301.03873339381033</c:v>
                </c:pt>
                <c:pt idx="192">
                  <c:v>304.25246205869797</c:v>
                </c:pt>
                <c:pt idx="193">
                  <c:v>304.01071081198603</c:v>
                </c:pt>
                <c:pt idx="194">
                  <c:v>300.13780259282873</c:v>
                </c:pt>
                <c:pt idx="195">
                  <c:v>295.70334194692339</c:v>
                </c:pt>
                <c:pt idx="196">
                  <c:v>294.73943509319145</c:v>
                </c:pt>
                <c:pt idx="197">
                  <c:v>297.89923293732875</c:v>
                </c:pt>
                <c:pt idx="198">
                  <c:v>302.16632233130889</c:v>
                </c:pt>
                <c:pt idx="199">
                  <c:v>306.60479298966504</c:v>
                </c:pt>
                <c:pt idx="200">
                  <c:v>316.08363027170662</c:v>
                </c:pt>
                <c:pt idx="201">
                  <c:v>316.35683079932994</c:v>
                </c:pt>
                <c:pt idx="202">
                  <c:v>310.12185392492921</c:v>
                </c:pt>
                <c:pt idx="203">
                  <c:v>306.58975141679844</c:v>
                </c:pt>
                <c:pt idx="204">
                  <c:v>295.79777252003458</c:v>
                </c:pt>
                <c:pt idx="205">
                  <c:v>302.97029179037952</c:v>
                </c:pt>
                <c:pt idx="206">
                  <c:v>300.41025290014022</c:v>
                </c:pt>
                <c:pt idx="207">
                  <c:v>300.57982188880703</c:v>
                </c:pt>
                <c:pt idx="208">
                  <c:v>297.50568959755361</c:v>
                </c:pt>
                <c:pt idx="209">
                  <c:v>298.43724233860866</c:v>
                </c:pt>
                <c:pt idx="210">
                  <c:v>303.47808929735174</c:v>
                </c:pt>
                <c:pt idx="211">
                  <c:v>304.88698048149922</c:v>
                </c:pt>
                <c:pt idx="212">
                  <c:v>304.17230221235315</c:v>
                </c:pt>
                <c:pt idx="213">
                  <c:v>297.69378104367445</c:v>
                </c:pt>
                <c:pt idx="214">
                  <c:v>296.39657576987275</c:v>
                </c:pt>
                <c:pt idx="215">
                  <c:v>296.4455058477393</c:v>
                </c:pt>
                <c:pt idx="216">
                  <c:v>298.50539649193377</c:v>
                </c:pt>
                <c:pt idx="217">
                  <c:v>295.13741153513109</c:v>
                </c:pt>
                <c:pt idx="218">
                  <c:v>294.44716566217687</c:v>
                </c:pt>
                <c:pt idx="219">
                  <c:v>298.31599563142129</c:v>
                </c:pt>
                <c:pt idx="220">
                  <c:v>304.8366213080555</c:v>
                </c:pt>
                <c:pt idx="221">
                  <c:v>310.38486727546177</c:v>
                </c:pt>
                <c:pt idx="222">
                  <c:v>306.46244517640071</c:v>
                </c:pt>
                <c:pt idx="223">
                  <c:v>308.31904589414</c:v>
                </c:pt>
                <c:pt idx="224">
                  <c:v>310.03494802212123</c:v>
                </c:pt>
                <c:pt idx="225">
                  <c:v>305.56793722605454</c:v>
                </c:pt>
                <c:pt idx="226">
                  <c:v>300.56344817011313</c:v>
                </c:pt>
                <c:pt idx="227">
                  <c:v>299.40747311002332</c:v>
                </c:pt>
                <c:pt idx="228">
                  <c:v>306.29644231794902</c:v>
                </c:pt>
                <c:pt idx="229">
                  <c:v>311.20126867599549</c:v>
                </c:pt>
                <c:pt idx="230">
                  <c:v>319.88554267526246</c:v>
                </c:pt>
                <c:pt idx="231">
                  <c:v>328.88625161132194</c:v>
                </c:pt>
                <c:pt idx="232">
                  <c:v>320.32882601521192</c:v>
                </c:pt>
                <c:pt idx="233">
                  <c:v>320.67831745179728</c:v>
                </c:pt>
                <c:pt idx="234">
                  <c:v>324.27222306881248</c:v>
                </c:pt>
                <c:pt idx="235">
                  <c:v>328.9831746132636</c:v>
                </c:pt>
                <c:pt idx="236">
                  <c:v>328.2338092474514</c:v>
                </c:pt>
                <c:pt idx="237">
                  <c:v>327.05022475100253</c:v>
                </c:pt>
                <c:pt idx="238">
                  <c:v>323.31599475318802</c:v>
                </c:pt>
                <c:pt idx="239">
                  <c:v>317.84779477834974</c:v>
                </c:pt>
                <c:pt idx="240">
                  <c:v>314.03584222486427</c:v>
                </c:pt>
                <c:pt idx="241">
                  <c:v>313.72570007658965</c:v>
                </c:pt>
                <c:pt idx="242">
                  <c:v>318.48290158443609</c:v>
                </c:pt>
                <c:pt idx="243">
                  <c:v>320.03893384030931</c:v>
                </c:pt>
                <c:pt idx="244">
                  <c:v>315.36927469141818</c:v>
                </c:pt>
                <c:pt idx="245">
                  <c:v>315.11031328799953</c:v>
                </c:pt>
                <c:pt idx="246">
                  <c:v>315.89264562364468</c:v>
                </c:pt>
                <c:pt idx="247">
                  <c:v>315.50318046202653</c:v>
                </c:pt>
                <c:pt idx="248">
                  <c:v>321.46374097098931</c:v>
                </c:pt>
                <c:pt idx="249">
                  <c:v>322.1182703688645</c:v>
                </c:pt>
                <c:pt idx="250">
                  <c:v>324.84941408863625</c:v>
                </c:pt>
                <c:pt idx="251">
                  <c:v>326.92164488498719</c:v>
                </c:pt>
                <c:pt idx="252">
                  <c:v>325.39480488688253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B4-CB4B-A17F-E2184C290BD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2)'!$F$5:$IX$5</c:f>
              <c:numCache>
                <c:formatCode>General</c:formatCode>
                <c:ptCount val="253"/>
                <c:pt idx="0">
                  <c:v>222.13</c:v>
                </c:pt>
                <c:pt idx="1">
                  <c:v>219.74017639921394</c:v>
                </c:pt>
                <c:pt idx="2">
                  <c:v>213.94889372991599</c:v>
                </c:pt>
                <c:pt idx="3">
                  <c:v>217.43290880119145</c:v>
                </c:pt>
                <c:pt idx="4">
                  <c:v>214.1672633978917</c:v>
                </c:pt>
                <c:pt idx="5">
                  <c:v>209.13503007767108</c:v>
                </c:pt>
                <c:pt idx="6">
                  <c:v>209.50643383347429</c:v>
                </c:pt>
                <c:pt idx="7">
                  <c:v>216.18938172215405</c:v>
                </c:pt>
                <c:pt idx="8">
                  <c:v>213.52603847077293</c:v>
                </c:pt>
                <c:pt idx="9">
                  <c:v>208.30488585829175</c:v>
                </c:pt>
                <c:pt idx="10">
                  <c:v>208.90958166823887</c:v>
                </c:pt>
                <c:pt idx="11">
                  <c:v>213.28857908297897</c:v>
                </c:pt>
                <c:pt idx="12">
                  <c:v>212.51527925338451</c:v>
                </c:pt>
                <c:pt idx="13">
                  <c:v>208.57290258039077</c:v>
                </c:pt>
                <c:pt idx="14">
                  <c:v>209.74108055258353</c:v>
                </c:pt>
                <c:pt idx="15">
                  <c:v>210.04161079845426</c:v>
                </c:pt>
                <c:pt idx="16">
                  <c:v>208.90735083111832</c:v>
                </c:pt>
                <c:pt idx="17">
                  <c:v>208.11283899383531</c:v>
                </c:pt>
                <c:pt idx="18">
                  <c:v>206.08545574175574</c:v>
                </c:pt>
                <c:pt idx="19">
                  <c:v>201.11623490668745</c:v>
                </c:pt>
                <c:pt idx="20">
                  <c:v>195.70557822062798</c:v>
                </c:pt>
                <c:pt idx="21">
                  <c:v>195.26856979035102</c:v>
                </c:pt>
                <c:pt idx="22">
                  <c:v>196.27825472271005</c:v>
                </c:pt>
                <c:pt idx="23">
                  <c:v>188.76440285001544</c:v>
                </c:pt>
                <c:pt idx="24">
                  <c:v>184.74191022306491</c:v>
                </c:pt>
                <c:pt idx="25">
                  <c:v>185.60229002144271</c:v>
                </c:pt>
                <c:pt idx="26">
                  <c:v>182.0813091833372</c:v>
                </c:pt>
                <c:pt idx="27">
                  <c:v>179.5810463133223</c:v>
                </c:pt>
                <c:pt idx="28">
                  <c:v>179.24424232029835</c:v>
                </c:pt>
                <c:pt idx="29">
                  <c:v>183.26514010343018</c:v>
                </c:pt>
                <c:pt idx="30">
                  <c:v>180.6904748057803</c:v>
                </c:pt>
                <c:pt idx="31">
                  <c:v>181.33919190219748</c:v>
                </c:pt>
                <c:pt idx="32">
                  <c:v>185.14034083526437</c:v>
                </c:pt>
                <c:pt idx="33">
                  <c:v>188.4712926710711</c:v>
                </c:pt>
                <c:pt idx="34">
                  <c:v>191.59138017074648</c:v>
                </c:pt>
                <c:pt idx="35">
                  <c:v>190.65421406143037</c:v>
                </c:pt>
                <c:pt idx="36">
                  <c:v>189.07891581133535</c:v>
                </c:pt>
                <c:pt idx="37">
                  <c:v>188.28410571015382</c:v>
                </c:pt>
                <c:pt idx="38">
                  <c:v>184.30947694793403</c:v>
                </c:pt>
                <c:pt idx="39">
                  <c:v>183.0244487219712</c:v>
                </c:pt>
                <c:pt idx="40">
                  <c:v>189.41574995099487</c:v>
                </c:pt>
                <c:pt idx="41">
                  <c:v>191.89802824225478</c:v>
                </c:pt>
                <c:pt idx="42">
                  <c:v>190.97547211909992</c:v>
                </c:pt>
                <c:pt idx="43">
                  <c:v>188.60832448783415</c:v>
                </c:pt>
                <c:pt idx="44">
                  <c:v>184.17919627001973</c:v>
                </c:pt>
                <c:pt idx="45">
                  <c:v>182.81351435410272</c:v>
                </c:pt>
                <c:pt idx="46">
                  <c:v>182.15295036804872</c:v>
                </c:pt>
                <c:pt idx="47">
                  <c:v>181.26128205139239</c:v>
                </c:pt>
                <c:pt idx="48">
                  <c:v>182.47145938621438</c:v>
                </c:pt>
                <c:pt idx="49">
                  <c:v>181.49593469686772</c:v>
                </c:pt>
                <c:pt idx="50">
                  <c:v>180.09823062094443</c:v>
                </c:pt>
                <c:pt idx="51">
                  <c:v>179.01507002087914</c:v>
                </c:pt>
                <c:pt idx="52">
                  <c:v>181.47333835656329</c:v>
                </c:pt>
                <c:pt idx="53">
                  <c:v>181.24240431501585</c:v>
                </c:pt>
                <c:pt idx="54">
                  <c:v>180.76646490233398</c:v>
                </c:pt>
                <c:pt idx="55">
                  <c:v>183.36445264503593</c:v>
                </c:pt>
                <c:pt idx="56">
                  <c:v>183.13693454830013</c:v>
                </c:pt>
                <c:pt idx="57">
                  <c:v>183.50113206489368</c:v>
                </c:pt>
                <c:pt idx="58">
                  <c:v>186.05658049751918</c:v>
                </c:pt>
                <c:pt idx="59">
                  <c:v>189.95289065077702</c:v>
                </c:pt>
                <c:pt idx="60">
                  <c:v>188.42970173337488</c:v>
                </c:pt>
                <c:pt idx="61">
                  <c:v>189.47814244150319</c:v>
                </c:pt>
                <c:pt idx="62">
                  <c:v>187.44599653885356</c:v>
                </c:pt>
                <c:pt idx="63">
                  <c:v>187.59109200256117</c:v>
                </c:pt>
                <c:pt idx="64">
                  <c:v>185.71354720292277</c:v>
                </c:pt>
                <c:pt idx="65">
                  <c:v>188.01891458261105</c:v>
                </c:pt>
                <c:pt idx="66">
                  <c:v>188.37986351454904</c:v>
                </c:pt>
                <c:pt idx="67">
                  <c:v>190.23627004593365</c:v>
                </c:pt>
                <c:pt idx="68">
                  <c:v>193.14145193246048</c:v>
                </c:pt>
                <c:pt idx="69">
                  <c:v>190.07006564578415</c:v>
                </c:pt>
                <c:pt idx="70">
                  <c:v>188.89216867329083</c:v>
                </c:pt>
                <c:pt idx="71">
                  <c:v>193.18566074993248</c:v>
                </c:pt>
                <c:pt idx="72">
                  <c:v>193.41983676046405</c:v>
                </c:pt>
                <c:pt idx="73">
                  <c:v>187.81232088205917</c:v>
                </c:pt>
                <c:pt idx="74">
                  <c:v>184.5703649245882</c:v>
                </c:pt>
                <c:pt idx="75">
                  <c:v>179.88177041656763</c:v>
                </c:pt>
                <c:pt idx="76">
                  <c:v>177.00805247420385</c:v>
                </c:pt>
                <c:pt idx="77">
                  <c:v>176.33393129312159</c:v>
                </c:pt>
                <c:pt idx="78">
                  <c:v>177.22551187373222</c:v>
                </c:pt>
                <c:pt idx="79">
                  <c:v>178.97325897074253</c:v>
                </c:pt>
                <c:pt idx="80">
                  <c:v>181.59470955023417</c:v>
                </c:pt>
                <c:pt idx="81">
                  <c:v>179.53174651757109</c:v>
                </c:pt>
                <c:pt idx="82">
                  <c:v>180.66528486436709</c:v>
                </c:pt>
                <c:pt idx="83">
                  <c:v>180.11123863044651</c:v>
                </c:pt>
                <c:pt idx="84">
                  <c:v>177.31442045842323</c:v>
                </c:pt>
                <c:pt idx="85">
                  <c:v>182.42244121306865</c:v>
                </c:pt>
                <c:pt idx="86">
                  <c:v>182.42741369873406</c:v>
                </c:pt>
                <c:pt idx="87">
                  <c:v>179.00581107603332</c:v>
                </c:pt>
                <c:pt idx="88">
                  <c:v>180.15117201382904</c:v>
                </c:pt>
                <c:pt idx="89">
                  <c:v>179.24887735377251</c:v>
                </c:pt>
                <c:pt idx="90">
                  <c:v>176.20756850410393</c:v>
                </c:pt>
                <c:pt idx="91">
                  <c:v>173.66885661971384</c:v>
                </c:pt>
                <c:pt idx="92">
                  <c:v>174.76125291576204</c:v>
                </c:pt>
                <c:pt idx="93">
                  <c:v>177.38135293299328</c:v>
                </c:pt>
                <c:pt idx="94">
                  <c:v>180.64838036427199</c:v>
                </c:pt>
                <c:pt idx="95">
                  <c:v>177.78502090515087</c:v>
                </c:pt>
                <c:pt idx="96">
                  <c:v>180.55990970624896</c:v>
                </c:pt>
                <c:pt idx="97">
                  <c:v>179.05179767419241</c:v>
                </c:pt>
                <c:pt idx="98">
                  <c:v>176.55513113115384</c:v>
                </c:pt>
                <c:pt idx="99">
                  <c:v>175.99060897328468</c:v>
                </c:pt>
                <c:pt idx="100">
                  <c:v>176.6868585030401</c:v>
                </c:pt>
                <c:pt idx="101">
                  <c:v>178.84245604929757</c:v>
                </c:pt>
                <c:pt idx="102">
                  <c:v>179.09593796173098</c:v>
                </c:pt>
                <c:pt idx="103">
                  <c:v>175.8555864635419</c:v>
                </c:pt>
                <c:pt idx="104">
                  <c:v>173.98853164271108</c:v>
                </c:pt>
                <c:pt idx="105">
                  <c:v>174.38157966342521</c:v>
                </c:pt>
                <c:pt idx="106">
                  <c:v>172.89907529662111</c:v>
                </c:pt>
                <c:pt idx="107">
                  <c:v>172.72104650219146</c:v>
                </c:pt>
                <c:pt idx="108">
                  <c:v>170.76303133361432</c:v>
                </c:pt>
                <c:pt idx="109">
                  <c:v>168.24898600721414</c:v>
                </c:pt>
                <c:pt idx="110">
                  <c:v>168.37598015723177</c:v>
                </c:pt>
                <c:pt idx="111">
                  <c:v>168.08318193461042</c:v>
                </c:pt>
                <c:pt idx="112">
                  <c:v>168.50982998565703</c:v>
                </c:pt>
                <c:pt idx="113">
                  <c:v>170.02016539479303</c:v>
                </c:pt>
                <c:pt idx="114">
                  <c:v>168.82048985799565</c:v>
                </c:pt>
                <c:pt idx="115">
                  <c:v>165.90583952555809</c:v>
                </c:pt>
                <c:pt idx="116">
                  <c:v>166.21589171433706</c:v>
                </c:pt>
                <c:pt idx="117">
                  <c:v>164.49982661984612</c:v>
                </c:pt>
                <c:pt idx="118">
                  <c:v>165.89031704726639</c:v>
                </c:pt>
                <c:pt idx="119">
                  <c:v>163.90252370577844</c:v>
                </c:pt>
                <c:pt idx="120">
                  <c:v>160.72717185901541</c:v>
                </c:pt>
                <c:pt idx="121">
                  <c:v>156.9822044094887</c:v>
                </c:pt>
                <c:pt idx="122">
                  <c:v>157.9543007269659</c:v>
                </c:pt>
                <c:pt idx="123">
                  <c:v>158.04035627296065</c:v>
                </c:pt>
                <c:pt idx="124">
                  <c:v>157.62613191011167</c:v>
                </c:pt>
                <c:pt idx="125">
                  <c:v>158.91299852984531</c:v>
                </c:pt>
                <c:pt idx="126">
                  <c:v>158.63657457727447</c:v>
                </c:pt>
                <c:pt idx="127">
                  <c:v>157.92890472298518</c:v>
                </c:pt>
                <c:pt idx="128">
                  <c:v>159.9034851367048</c:v>
                </c:pt>
                <c:pt idx="129">
                  <c:v>161.28071873999198</c:v>
                </c:pt>
                <c:pt idx="130">
                  <c:v>160.59361219555245</c:v>
                </c:pt>
                <c:pt idx="131">
                  <c:v>164.13246516039308</c:v>
                </c:pt>
                <c:pt idx="132">
                  <c:v>161.96145711898907</c:v>
                </c:pt>
                <c:pt idx="133">
                  <c:v>161.03056779715013</c:v>
                </c:pt>
                <c:pt idx="134">
                  <c:v>161.59409786909291</c:v>
                </c:pt>
                <c:pt idx="135">
                  <c:v>161.17501301357453</c:v>
                </c:pt>
                <c:pt idx="136">
                  <c:v>162.72196687051775</c:v>
                </c:pt>
                <c:pt idx="137">
                  <c:v>161.70804080179855</c:v>
                </c:pt>
                <c:pt idx="138">
                  <c:v>160.28100134820642</c:v>
                </c:pt>
                <c:pt idx="139">
                  <c:v>159.31140928264273</c:v>
                </c:pt>
                <c:pt idx="140">
                  <c:v>158.07982511102898</c:v>
                </c:pt>
                <c:pt idx="141">
                  <c:v>156.01769093941576</c:v>
                </c:pt>
                <c:pt idx="142">
                  <c:v>155.27482048275769</c:v>
                </c:pt>
                <c:pt idx="143">
                  <c:v>155.17546111058965</c:v>
                </c:pt>
                <c:pt idx="144">
                  <c:v>151.40438863626844</c:v>
                </c:pt>
                <c:pt idx="145">
                  <c:v>152.92762686433383</c:v>
                </c:pt>
                <c:pt idx="146">
                  <c:v>153.64802272613179</c:v>
                </c:pt>
                <c:pt idx="147">
                  <c:v>151.04424893390382</c:v>
                </c:pt>
                <c:pt idx="148">
                  <c:v>149.1968831257112</c:v>
                </c:pt>
                <c:pt idx="149">
                  <c:v>146.95127094891907</c:v>
                </c:pt>
                <c:pt idx="150">
                  <c:v>150.60546823867656</c:v>
                </c:pt>
                <c:pt idx="151">
                  <c:v>150.32710767025944</c:v>
                </c:pt>
                <c:pt idx="152">
                  <c:v>152.44118781188024</c:v>
                </c:pt>
                <c:pt idx="153">
                  <c:v>155.31708128279104</c:v>
                </c:pt>
                <c:pt idx="154">
                  <c:v>154.53098019951466</c:v>
                </c:pt>
                <c:pt idx="155">
                  <c:v>153.48520377122273</c:v>
                </c:pt>
                <c:pt idx="156">
                  <c:v>151.43463547345925</c:v>
                </c:pt>
                <c:pt idx="157">
                  <c:v>149.5746858306149</c:v>
                </c:pt>
                <c:pt idx="158">
                  <c:v>152.82224744539883</c:v>
                </c:pt>
                <c:pt idx="159">
                  <c:v>147.40145231806585</c:v>
                </c:pt>
                <c:pt idx="160">
                  <c:v>147.33165376432584</c:v>
                </c:pt>
                <c:pt idx="161">
                  <c:v>145.39570829071889</c:v>
                </c:pt>
                <c:pt idx="162">
                  <c:v>145.79293242462546</c:v>
                </c:pt>
                <c:pt idx="163">
                  <c:v>144.60034859086474</c:v>
                </c:pt>
                <c:pt idx="164">
                  <c:v>143.97040187103354</c:v>
                </c:pt>
                <c:pt idx="165">
                  <c:v>141.49679882731982</c:v>
                </c:pt>
                <c:pt idx="166">
                  <c:v>140.87543664981771</c:v>
                </c:pt>
                <c:pt idx="167">
                  <c:v>144.10969888099649</c:v>
                </c:pt>
                <c:pt idx="168">
                  <c:v>142.40171279789831</c:v>
                </c:pt>
                <c:pt idx="169">
                  <c:v>143.54655050892163</c:v>
                </c:pt>
                <c:pt idx="170">
                  <c:v>140.12309965474816</c:v>
                </c:pt>
                <c:pt idx="171">
                  <c:v>141.67896838327903</c:v>
                </c:pt>
                <c:pt idx="172">
                  <c:v>145.14758473554286</c:v>
                </c:pt>
                <c:pt idx="173">
                  <c:v>143.69449634022223</c:v>
                </c:pt>
                <c:pt idx="174">
                  <c:v>143.20999765927004</c:v>
                </c:pt>
                <c:pt idx="175">
                  <c:v>144.49138799152169</c:v>
                </c:pt>
                <c:pt idx="176">
                  <c:v>143.3170669587391</c:v>
                </c:pt>
                <c:pt idx="177">
                  <c:v>144.52721430602548</c:v>
                </c:pt>
                <c:pt idx="178">
                  <c:v>146.27999220684589</c:v>
                </c:pt>
                <c:pt idx="179">
                  <c:v>144.61798427119268</c:v>
                </c:pt>
                <c:pt idx="180">
                  <c:v>143.47986311071477</c:v>
                </c:pt>
                <c:pt idx="181">
                  <c:v>144.01723986008079</c:v>
                </c:pt>
                <c:pt idx="182">
                  <c:v>143.57207601077124</c:v>
                </c:pt>
                <c:pt idx="183">
                  <c:v>143.4527228345701</c:v>
                </c:pt>
                <c:pt idx="184">
                  <c:v>145.08408897632879</c:v>
                </c:pt>
                <c:pt idx="185">
                  <c:v>141.69647884619062</c:v>
                </c:pt>
                <c:pt idx="186">
                  <c:v>139.76993098919965</c:v>
                </c:pt>
                <c:pt idx="187">
                  <c:v>144.63894449464746</c:v>
                </c:pt>
                <c:pt idx="188">
                  <c:v>147.42109168181278</c:v>
                </c:pt>
                <c:pt idx="189">
                  <c:v>141.6607356521217</c:v>
                </c:pt>
                <c:pt idx="190">
                  <c:v>143.62144481078099</c:v>
                </c:pt>
                <c:pt idx="191">
                  <c:v>144.25583757387008</c:v>
                </c:pt>
                <c:pt idx="192">
                  <c:v>144.83478385164631</c:v>
                </c:pt>
                <c:pt idx="193">
                  <c:v>145.61471468979383</c:v>
                </c:pt>
                <c:pt idx="194">
                  <c:v>147.52890997848201</c:v>
                </c:pt>
                <c:pt idx="195">
                  <c:v>148.9024990380355</c:v>
                </c:pt>
                <c:pt idx="196">
                  <c:v>148.50990544468971</c:v>
                </c:pt>
                <c:pt idx="197">
                  <c:v>147.32680065420388</c:v>
                </c:pt>
                <c:pt idx="198">
                  <c:v>149.04848164369636</c:v>
                </c:pt>
                <c:pt idx="199">
                  <c:v>147.93528202074137</c:v>
                </c:pt>
                <c:pt idx="200">
                  <c:v>148.98722362200229</c:v>
                </c:pt>
                <c:pt idx="201">
                  <c:v>151.27988247942017</c:v>
                </c:pt>
                <c:pt idx="202">
                  <c:v>149.24712188969943</c:v>
                </c:pt>
                <c:pt idx="203">
                  <c:v>150.91526059895938</c:v>
                </c:pt>
                <c:pt idx="204">
                  <c:v>148.5940572398051</c:v>
                </c:pt>
                <c:pt idx="205">
                  <c:v>145.51030725231595</c:v>
                </c:pt>
                <c:pt idx="206">
                  <c:v>142.98036890264655</c:v>
                </c:pt>
                <c:pt idx="207">
                  <c:v>141.44474968164494</c:v>
                </c:pt>
                <c:pt idx="208">
                  <c:v>144.12714128275269</c:v>
                </c:pt>
                <c:pt idx="209">
                  <c:v>141.35328186044438</c:v>
                </c:pt>
                <c:pt idx="210">
                  <c:v>140.81435016942797</c:v>
                </c:pt>
                <c:pt idx="211">
                  <c:v>139.18920043049508</c:v>
                </c:pt>
                <c:pt idx="212">
                  <c:v>137.14263758787772</c:v>
                </c:pt>
                <c:pt idx="213">
                  <c:v>137.78423185154693</c:v>
                </c:pt>
                <c:pt idx="214">
                  <c:v>139.54600332028767</c:v>
                </c:pt>
                <c:pt idx="215">
                  <c:v>140.12780551364318</c:v>
                </c:pt>
                <c:pt idx="216">
                  <c:v>138.74352701603502</c:v>
                </c:pt>
                <c:pt idx="217">
                  <c:v>139.31444630029753</c:v>
                </c:pt>
                <c:pt idx="218">
                  <c:v>139.82002696456465</c:v>
                </c:pt>
                <c:pt idx="219">
                  <c:v>141.85009857523013</c:v>
                </c:pt>
                <c:pt idx="220">
                  <c:v>144.73214868489117</c:v>
                </c:pt>
                <c:pt idx="221">
                  <c:v>145.24900432830646</c:v>
                </c:pt>
                <c:pt idx="222">
                  <c:v>145.41713058356251</c:v>
                </c:pt>
                <c:pt idx="223">
                  <c:v>144.88636713031997</c:v>
                </c:pt>
                <c:pt idx="224">
                  <c:v>145.79559614689322</c:v>
                </c:pt>
                <c:pt idx="225">
                  <c:v>150.59571282155358</c:v>
                </c:pt>
                <c:pt idx="226">
                  <c:v>149.49402970948753</c:v>
                </c:pt>
                <c:pt idx="227">
                  <c:v>147.81916263172835</c:v>
                </c:pt>
                <c:pt idx="228">
                  <c:v>148.4154340805899</c:v>
                </c:pt>
                <c:pt idx="229">
                  <c:v>151.91539371412685</c:v>
                </c:pt>
                <c:pt idx="230">
                  <c:v>154.26325262440352</c:v>
                </c:pt>
                <c:pt idx="231">
                  <c:v>153.56379625407632</c:v>
                </c:pt>
                <c:pt idx="232">
                  <c:v>153.34258066482047</c:v>
                </c:pt>
                <c:pt idx="233">
                  <c:v>155.55926066622362</c:v>
                </c:pt>
                <c:pt idx="234">
                  <c:v>152.18137647184929</c:v>
                </c:pt>
                <c:pt idx="235">
                  <c:v>152.87647034120207</c:v>
                </c:pt>
                <c:pt idx="236">
                  <c:v>150.66405357340022</c:v>
                </c:pt>
                <c:pt idx="237">
                  <c:v>151.84291744894958</c:v>
                </c:pt>
                <c:pt idx="238">
                  <c:v>147.94336538620723</c:v>
                </c:pt>
                <c:pt idx="239">
                  <c:v>146.36034587919997</c:v>
                </c:pt>
                <c:pt idx="240">
                  <c:v>144.41074274368688</c:v>
                </c:pt>
                <c:pt idx="241">
                  <c:v>144.27188492347483</c:v>
                </c:pt>
                <c:pt idx="242">
                  <c:v>141.92685021152874</c:v>
                </c:pt>
                <c:pt idx="243">
                  <c:v>144.47635613021208</c:v>
                </c:pt>
                <c:pt idx="244">
                  <c:v>149.1847748137493</c:v>
                </c:pt>
                <c:pt idx="245">
                  <c:v>148.99685858527852</c:v>
                </c:pt>
                <c:pt idx="246">
                  <c:v>145.99263396785261</c:v>
                </c:pt>
                <c:pt idx="247">
                  <c:v>148.94537075388467</c:v>
                </c:pt>
                <c:pt idx="248">
                  <c:v>152.79201624101572</c:v>
                </c:pt>
                <c:pt idx="249">
                  <c:v>152.07375697859479</c:v>
                </c:pt>
                <c:pt idx="250">
                  <c:v>149.72465404043479</c:v>
                </c:pt>
                <c:pt idx="251">
                  <c:v>152.98624492332672</c:v>
                </c:pt>
                <c:pt idx="252">
                  <c:v>155.31618531765233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B4-CB4B-A17F-E2184C290BD3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2)'!$F$6:$IX$6</c:f>
              <c:numCache>
                <c:formatCode>General</c:formatCode>
                <c:ptCount val="253"/>
                <c:pt idx="0">
                  <c:v>222.13</c:v>
                </c:pt>
                <c:pt idx="1">
                  <c:v>216.61342367384572</c:v>
                </c:pt>
                <c:pt idx="2">
                  <c:v>219.20476925673995</c:v>
                </c:pt>
                <c:pt idx="3">
                  <c:v>220.66854541017585</c:v>
                </c:pt>
                <c:pt idx="4">
                  <c:v>215.33531458043285</c:v>
                </c:pt>
                <c:pt idx="5">
                  <c:v>212.34485354790527</c:v>
                </c:pt>
                <c:pt idx="6">
                  <c:v>212.80484576435526</c:v>
                </c:pt>
                <c:pt idx="7">
                  <c:v>209.70051185851634</c:v>
                </c:pt>
                <c:pt idx="8">
                  <c:v>214.34289804510837</c:v>
                </c:pt>
                <c:pt idx="9">
                  <c:v>218.70080350928421</c:v>
                </c:pt>
                <c:pt idx="10">
                  <c:v>218.30110158089036</c:v>
                </c:pt>
                <c:pt idx="11">
                  <c:v>216.28782454589887</c:v>
                </c:pt>
                <c:pt idx="12">
                  <c:v>213.18425932458473</c:v>
                </c:pt>
                <c:pt idx="13">
                  <c:v>215.11167541375696</c:v>
                </c:pt>
                <c:pt idx="14">
                  <c:v>216.90304068117956</c:v>
                </c:pt>
                <c:pt idx="15">
                  <c:v>217.94345395703141</c:v>
                </c:pt>
                <c:pt idx="16">
                  <c:v>220.84238936532847</c:v>
                </c:pt>
                <c:pt idx="17">
                  <c:v>225.94907341131255</c:v>
                </c:pt>
                <c:pt idx="18">
                  <c:v>223.13019075039247</c:v>
                </c:pt>
                <c:pt idx="19">
                  <c:v>221.70829039767904</c:v>
                </c:pt>
                <c:pt idx="20">
                  <c:v>221.31663040305119</c:v>
                </c:pt>
                <c:pt idx="21">
                  <c:v>219.18886649131011</c:v>
                </c:pt>
                <c:pt idx="22">
                  <c:v>219.40961326711766</c:v>
                </c:pt>
                <c:pt idx="23">
                  <c:v>218.7376611681207</c:v>
                </c:pt>
                <c:pt idx="24">
                  <c:v>216.74725168404865</c:v>
                </c:pt>
                <c:pt idx="25">
                  <c:v>216.17615285837763</c:v>
                </c:pt>
                <c:pt idx="26">
                  <c:v>214.77457692909792</c:v>
                </c:pt>
                <c:pt idx="27">
                  <c:v>212.70895779970365</c:v>
                </c:pt>
                <c:pt idx="28">
                  <c:v>209.25162177827258</c:v>
                </c:pt>
                <c:pt idx="29">
                  <c:v>209.33681093622903</c:v>
                </c:pt>
                <c:pt idx="30">
                  <c:v>211.83362523098893</c:v>
                </c:pt>
                <c:pt idx="31">
                  <c:v>217.8164996009175</c:v>
                </c:pt>
                <c:pt idx="32">
                  <c:v>218.31867108311565</c:v>
                </c:pt>
                <c:pt idx="33">
                  <c:v>215.84425867531502</c:v>
                </c:pt>
                <c:pt idx="34">
                  <c:v>215.36770308662418</c:v>
                </c:pt>
                <c:pt idx="35">
                  <c:v>210.18760344189451</c:v>
                </c:pt>
                <c:pt idx="36">
                  <c:v>215.07906201018858</c:v>
                </c:pt>
                <c:pt idx="37">
                  <c:v>220.43628334116877</c:v>
                </c:pt>
                <c:pt idx="38">
                  <c:v>218.59886640211201</c:v>
                </c:pt>
                <c:pt idx="39">
                  <c:v>218.19287726373807</c:v>
                </c:pt>
                <c:pt idx="40">
                  <c:v>218.83871806690965</c:v>
                </c:pt>
                <c:pt idx="41">
                  <c:v>221.68660227023284</c:v>
                </c:pt>
                <c:pt idx="42">
                  <c:v>222.07505730697198</c:v>
                </c:pt>
                <c:pt idx="43">
                  <c:v>216.76634785522518</c:v>
                </c:pt>
                <c:pt idx="44">
                  <c:v>218.27767943914506</c:v>
                </c:pt>
                <c:pt idx="45">
                  <c:v>221.08032519690329</c:v>
                </c:pt>
                <c:pt idx="46">
                  <c:v>220.20200575717394</c:v>
                </c:pt>
                <c:pt idx="47">
                  <c:v>220.15012270786343</c:v>
                </c:pt>
                <c:pt idx="48">
                  <c:v>217.74574332018963</c:v>
                </c:pt>
                <c:pt idx="49">
                  <c:v>216.55037998629501</c:v>
                </c:pt>
                <c:pt idx="50">
                  <c:v>214.31787857505955</c:v>
                </c:pt>
                <c:pt idx="51">
                  <c:v>215.88080899096909</c:v>
                </c:pt>
                <c:pt idx="52">
                  <c:v>213.79473745337043</c:v>
                </c:pt>
                <c:pt idx="53">
                  <c:v>208.75986413035065</c:v>
                </c:pt>
                <c:pt idx="54">
                  <c:v>203.21173632855235</c:v>
                </c:pt>
                <c:pt idx="55">
                  <c:v>207.4847026165142</c:v>
                </c:pt>
                <c:pt idx="56">
                  <c:v>209.80643974633654</c:v>
                </c:pt>
                <c:pt idx="57">
                  <c:v>207.06326924442556</c:v>
                </c:pt>
                <c:pt idx="58">
                  <c:v>207.72384130481072</c:v>
                </c:pt>
                <c:pt idx="59">
                  <c:v>214.47381645907205</c:v>
                </c:pt>
                <c:pt idx="60">
                  <c:v>204.18943068683001</c:v>
                </c:pt>
                <c:pt idx="61">
                  <c:v>202.85703615312093</c:v>
                </c:pt>
                <c:pt idx="62">
                  <c:v>204.49844902303178</c:v>
                </c:pt>
                <c:pt idx="63">
                  <c:v>202.33870271105258</c:v>
                </c:pt>
                <c:pt idx="64">
                  <c:v>204.38016302874411</c:v>
                </c:pt>
                <c:pt idx="65">
                  <c:v>201.34334517389772</c:v>
                </c:pt>
                <c:pt idx="66">
                  <c:v>194.90329341414122</c:v>
                </c:pt>
                <c:pt idx="67">
                  <c:v>192.20862472907416</c:v>
                </c:pt>
                <c:pt idx="68">
                  <c:v>195.33377747247405</c:v>
                </c:pt>
                <c:pt idx="69">
                  <c:v>197.18110636553391</c:v>
                </c:pt>
                <c:pt idx="70">
                  <c:v>194.43039926390693</c:v>
                </c:pt>
                <c:pt idx="71">
                  <c:v>195.97614412391317</c:v>
                </c:pt>
                <c:pt idx="72">
                  <c:v>193.22753890335377</c:v>
                </c:pt>
                <c:pt idx="73">
                  <c:v>197.08203623767548</c:v>
                </c:pt>
                <c:pt idx="74">
                  <c:v>197.04693205324091</c:v>
                </c:pt>
                <c:pt idx="75">
                  <c:v>198.06872440991131</c:v>
                </c:pt>
                <c:pt idx="76">
                  <c:v>207.20671361228452</c:v>
                </c:pt>
                <c:pt idx="77">
                  <c:v>209.86934719074679</c:v>
                </c:pt>
                <c:pt idx="78">
                  <c:v>205.95149555797104</c:v>
                </c:pt>
                <c:pt idx="79">
                  <c:v>203.99887476891269</c:v>
                </c:pt>
                <c:pt idx="80">
                  <c:v>202.36239672086592</c:v>
                </c:pt>
                <c:pt idx="81">
                  <c:v>205.0543476274498</c:v>
                </c:pt>
                <c:pt idx="82">
                  <c:v>202.1759373999264</c:v>
                </c:pt>
                <c:pt idx="83">
                  <c:v>204.54064070631617</c:v>
                </c:pt>
                <c:pt idx="84">
                  <c:v>209.26304833395912</c:v>
                </c:pt>
                <c:pt idx="85">
                  <c:v>213.84564781227724</c:v>
                </c:pt>
                <c:pt idx="86">
                  <c:v>213.55667198425323</c:v>
                </c:pt>
                <c:pt idx="87">
                  <c:v>213.37299075823762</c:v>
                </c:pt>
                <c:pt idx="88">
                  <c:v>217.66302892688191</c:v>
                </c:pt>
                <c:pt idx="89">
                  <c:v>221.95426771522969</c:v>
                </c:pt>
                <c:pt idx="90">
                  <c:v>225.40836337719657</c:v>
                </c:pt>
                <c:pt idx="91">
                  <c:v>232.00002832962983</c:v>
                </c:pt>
                <c:pt idx="92">
                  <c:v>227.02928713855763</c:v>
                </c:pt>
                <c:pt idx="93">
                  <c:v>220.94956657128739</c:v>
                </c:pt>
                <c:pt idx="94">
                  <c:v>219.0620754048249</c:v>
                </c:pt>
                <c:pt idx="95">
                  <c:v>221.72859924854717</c:v>
                </c:pt>
                <c:pt idx="96">
                  <c:v>225.14413930569987</c:v>
                </c:pt>
                <c:pt idx="97">
                  <c:v>217.97325295048347</c:v>
                </c:pt>
                <c:pt idx="98">
                  <c:v>221.2894646707131</c:v>
                </c:pt>
                <c:pt idx="99">
                  <c:v>219.38369953206742</c:v>
                </c:pt>
                <c:pt idx="100">
                  <c:v>223.94611796695949</c:v>
                </c:pt>
                <c:pt idx="101">
                  <c:v>222.80080140210714</c:v>
                </c:pt>
                <c:pt idx="102">
                  <c:v>222.61692021710093</c:v>
                </c:pt>
                <c:pt idx="103">
                  <c:v>216.46901059591272</c:v>
                </c:pt>
                <c:pt idx="104">
                  <c:v>212.81720720616227</c:v>
                </c:pt>
                <c:pt idx="105">
                  <c:v>213.87252421502288</c:v>
                </c:pt>
                <c:pt idx="106">
                  <c:v>213.01537807483868</c:v>
                </c:pt>
                <c:pt idx="107">
                  <c:v>216.15803348143004</c:v>
                </c:pt>
                <c:pt idx="108">
                  <c:v>218.95675595891015</c:v>
                </c:pt>
                <c:pt idx="109">
                  <c:v>220.58743506506912</c:v>
                </c:pt>
                <c:pt idx="110">
                  <c:v>227.28357545435989</c:v>
                </c:pt>
                <c:pt idx="111">
                  <c:v>223.92322118973505</c:v>
                </c:pt>
                <c:pt idx="112">
                  <c:v>216.61576201945871</c:v>
                </c:pt>
                <c:pt idx="113">
                  <c:v>218.82730225709764</c:v>
                </c:pt>
                <c:pt idx="114">
                  <c:v>216.37687572570943</c:v>
                </c:pt>
                <c:pt idx="115">
                  <c:v>216.5196993234708</c:v>
                </c:pt>
                <c:pt idx="116">
                  <c:v>214.93017251981954</c:v>
                </c:pt>
                <c:pt idx="117">
                  <c:v>215.41678050603545</c:v>
                </c:pt>
                <c:pt idx="118">
                  <c:v>212.90952571118723</c:v>
                </c:pt>
                <c:pt idx="119">
                  <c:v>213.89230848870267</c:v>
                </c:pt>
                <c:pt idx="120">
                  <c:v>218.57688027894491</c:v>
                </c:pt>
                <c:pt idx="121">
                  <c:v>220.02909813812565</c:v>
                </c:pt>
                <c:pt idx="122">
                  <c:v>222.29157927572624</c:v>
                </c:pt>
                <c:pt idx="123">
                  <c:v>222.81196470529102</c:v>
                </c:pt>
                <c:pt idx="124">
                  <c:v>224.28712594062088</c:v>
                </c:pt>
                <c:pt idx="125">
                  <c:v>232.93714013721259</c:v>
                </c:pt>
                <c:pt idx="126">
                  <c:v>233.56665674693315</c:v>
                </c:pt>
                <c:pt idx="127">
                  <c:v>233.97348960119504</c:v>
                </c:pt>
                <c:pt idx="128">
                  <c:v>231.2225102501051</c:v>
                </c:pt>
                <c:pt idx="129">
                  <c:v>230.39111169751175</c:v>
                </c:pt>
                <c:pt idx="130">
                  <c:v>234.17580460893933</c:v>
                </c:pt>
                <c:pt idx="131">
                  <c:v>234.5940226257654</c:v>
                </c:pt>
                <c:pt idx="132">
                  <c:v>236.30015512891632</c:v>
                </c:pt>
                <c:pt idx="133">
                  <c:v>230.4351070678178</c:v>
                </c:pt>
                <c:pt idx="134">
                  <c:v>230.20343048542972</c:v>
                </c:pt>
                <c:pt idx="135">
                  <c:v>229.98531853927756</c:v>
                </c:pt>
                <c:pt idx="136">
                  <c:v>229.41602753455084</c:v>
                </c:pt>
                <c:pt idx="137">
                  <c:v>222.82557329338491</c:v>
                </c:pt>
                <c:pt idx="138">
                  <c:v>217.96130899942446</c:v>
                </c:pt>
                <c:pt idx="139">
                  <c:v>223.14894509536313</c:v>
                </c:pt>
                <c:pt idx="140">
                  <c:v>223.25397169096533</c:v>
                </c:pt>
                <c:pt idx="141">
                  <c:v>222.37894631242295</c:v>
                </c:pt>
                <c:pt idx="142">
                  <c:v>223.06492484211543</c:v>
                </c:pt>
                <c:pt idx="143">
                  <c:v>221.01374566160939</c:v>
                </c:pt>
                <c:pt idx="144">
                  <c:v>217.59035030774393</c:v>
                </c:pt>
                <c:pt idx="145">
                  <c:v>217.49438595443308</c:v>
                </c:pt>
                <c:pt idx="146">
                  <c:v>212.02312612801708</c:v>
                </c:pt>
                <c:pt idx="147">
                  <c:v>211.07648480265388</c:v>
                </c:pt>
                <c:pt idx="148">
                  <c:v>209.25855146704794</c:v>
                </c:pt>
                <c:pt idx="149">
                  <c:v>210.15629696052881</c:v>
                </c:pt>
                <c:pt idx="150">
                  <c:v>209.36161957473183</c:v>
                </c:pt>
                <c:pt idx="151">
                  <c:v>206.07521960015447</c:v>
                </c:pt>
                <c:pt idx="152">
                  <c:v>207.32416415866149</c:v>
                </c:pt>
                <c:pt idx="153">
                  <c:v>206.3523237355214</c:v>
                </c:pt>
                <c:pt idx="154">
                  <c:v>198.84599364587015</c:v>
                </c:pt>
                <c:pt idx="155">
                  <c:v>201.30413063947105</c:v>
                </c:pt>
                <c:pt idx="156">
                  <c:v>204.26861882517042</c:v>
                </c:pt>
                <c:pt idx="157">
                  <c:v>204.86730033628646</c:v>
                </c:pt>
                <c:pt idx="158">
                  <c:v>207.32093138878056</c:v>
                </c:pt>
                <c:pt idx="159">
                  <c:v>206.51091214546531</c:v>
                </c:pt>
                <c:pt idx="160">
                  <c:v>206.48068531031069</c:v>
                </c:pt>
                <c:pt idx="161">
                  <c:v>212.08529775985696</c:v>
                </c:pt>
                <c:pt idx="162">
                  <c:v>204.44408580524029</c:v>
                </c:pt>
                <c:pt idx="163">
                  <c:v>207.22668815492554</c:v>
                </c:pt>
                <c:pt idx="164">
                  <c:v>203.18786726132919</c:v>
                </c:pt>
                <c:pt idx="165">
                  <c:v>206.35639611553799</c:v>
                </c:pt>
                <c:pt idx="166">
                  <c:v>203.86803057595259</c:v>
                </c:pt>
                <c:pt idx="167">
                  <c:v>202.21761045656237</c:v>
                </c:pt>
                <c:pt idx="168">
                  <c:v>197.57694265085524</c:v>
                </c:pt>
                <c:pt idx="169">
                  <c:v>203.27206479917206</c:v>
                </c:pt>
                <c:pt idx="170">
                  <c:v>206.86917671058839</c:v>
                </c:pt>
                <c:pt idx="171">
                  <c:v>204.68017373836511</c:v>
                </c:pt>
                <c:pt idx="172">
                  <c:v>206.92212301282393</c:v>
                </c:pt>
                <c:pt idx="173">
                  <c:v>206.20768729898231</c:v>
                </c:pt>
                <c:pt idx="174">
                  <c:v>204.88927566598656</c:v>
                </c:pt>
                <c:pt idx="175">
                  <c:v>202.54516278824781</c:v>
                </c:pt>
                <c:pt idx="176">
                  <c:v>204.3853762128557</c:v>
                </c:pt>
                <c:pt idx="177">
                  <c:v>206.97691718345098</c:v>
                </c:pt>
                <c:pt idx="178">
                  <c:v>213.50957036104558</c:v>
                </c:pt>
                <c:pt idx="179">
                  <c:v>211.60160315092446</c:v>
                </c:pt>
                <c:pt idx="180">
                  <c:v>209.47995163889487</c:v>
                </c:pt>
                <c:pt idx="181">
                  <c:v>207.15550240267712</c:v>
                </c:pt>
                <c:pt idx="182">
                  <c:v>211.71385979571841</c:v>
                </c:pt>
                <c:pt idx="183">
                  <c:v>211.6882231880636</c:v>
                </c:pt>
                <c:pt idx="184">
                  <c:v>213.42474479596387</c:v>
                </c:pt>
                <c:pt idx="185">
                  <c:v>206.73448285894048</c:v>
                </c:pt>
                <c:pt idx="186">
                  <c:v>204.17853054408363</c:v>
                </c:pt>
                <c:pt idx="187">
                  <c:v>200.2305615070922</c:v>
                </c:pt>
                <c:pt idx="188">
                  <c:v>201.86095322235482</c:v>
                </c:pt>
                <c:pt idx="189">
                  <c:v>208.4341180025414</c:v>
                </c:pt>
                <c:pt idx="190">
                  <c:v>208.77788051310168</c:v>
                </c:pt>
                <c:pt idx="191">
                  <c:v>206.11857984338874</c:v>
                </c:pt>
                <c:pt idx="192">
                  <c:v>204.24613176155069</c:v>
                </c:pt>
                <c:pt idx="193">
                  <c:v>205.40886089522652</c:v>
                </c:pt>
                <c:pt idx="194">
                  <c:v>203.71363343563397</c:v>
                </c:pt>
                <c:pt idx="195">
                  <c:v>206.23889049322017</c:v>
                </c:pt>
                <c:pt idx="196">
                  <c:v>202.71986636499034</c:v>
                </c:pt>
                <c:pt idx="197">
                  <c:v>207.87364861094139</c:v>
                </c:pt>
                <c:pt idx="198">
                  <c:v>210.10782085659423</c:v>
                </c:pt>
                <c:pt idx="199">
                  <c:v>212.14067525627661</c:v>
                </c:pt>
                <c:pt idx="200">
                  <c:v>205.43677612143853</c:v>
                </c:pt>
                <c:pt idx="201">
                  <c:v>208.40242460149614</c:v>
                </c:pt>
                <c:pt idx="202">
                  <c:v>210.30339008483233</c:v>
                </c:pt>
                <c:pt idx="203">
                  <c:v>213.41449332723644</c:v>
                </c:pt>
                <c:pt idx="204">
                  <c:v>208.40968803177304</c:v>
                </c:pt>
                <c:pt idx="205">
                  <c:v>213.23773372787389</c:v>
                </c:pt>
                <c:pt idx="206">
                  <c:v>214.25885401516442</c:v>
                </c:pt>
                <c:pt idx="207">
                  <c:v>217.70379640047051</c:v>
                </c:pt>
                <c:pt idx="208">
                  <c:v>220.63831711513308</c:v>
                </c:pt>
                <c:pt idx="209">
                  <c:v>217.71952071166416</c:v>
                </c:pt>
                <c:pt idx="210">
                  <c:v>223.43267708788122</c:v>
                </c:pt>
                <c:pt idx="211">
                  <c:v>223.07509167634538</c:v>
                </c:pt>
                <c:pt idx="212">
                  <c:v>222.18922300231125</c:v>
                </c:pt>
                <c:pt idx="213">
                  <c:v>224.35958537174474</c:v>
                </c:pt>
                <c:pt idx="214">
                  <c:v>223.65398236084866</c:v>
                </c:pt>
                <c:pt idx="215">
                  <c:v>220.14289188303295</c:v>
                </c:pt>
                <c:pt idx="216">
                  <c:v>219.19668729088772</c:v>
                </c:pt>
                <c:pt idx="217">
                  <c:v>216.49721906238656</c:v>
                </c:pt>
                <c:pt idx="218">
                  <c:v>219.04039670587326</c:v>
                </c:pt>
                <c:pt idx="219">
                  <c:v>217.52980485552783</c:v>
                </c:pt>
                <c:pt idx="220">
                  <c:v>218.29353784686882</c:v>
                </c:pt>
                <c:pt idx="221">
                  <c:v>216.56770437088451</c:v>
                </c:pt>
                <c:pt idx="222">
                  <c:v>215.44372632598544</c:v>
                </c:pt>
                <c:pt idx="223">
                  <c:v>217.19140182636627</c:v>
                </c:pt>
                <c:pt idx="224">
                  <c:v>214.54326242808577</c:v>
                </c:pt>
                <c:pt idx="225">
                  <c:v>212.17455024794998</c:v>
                </c:pt>
                <c:pt idx="226">
                  <c:v>210.30475392209397</c:v>
                </c:pt>
                <c:pt idx="227">
                  <c:v>211.72317972573546</c:v>
                </c:pt>
                <c:pt idx="228">
                  <c:v>215.67598643558438</c:v>
                </c:pt>
                <c:pt idx="229">
                  <c:v>211.76260982137072</c:v>
                </c:pt>
                <c:pt idx="230">
                  <c:v>210.58711973494499</c:v>
                </c:pt>
                <c:pt idx="231">
                  <c:v>212.26140944225105</c:v>
                </c:pt>
                <c:pt idx="232">
                  <c:v>210.05833402992673</c:v>
                </c:pt>
                <c:pt idx="233">
                  <c:v>211.69977359139915</c:v>
                </c:pt>
                <c:pt idx="234">
                  <c:v>209.24008785053019</c:v>
                </c:pt>
                <c:pt idx="235">
                  <c:v>204.39311098178419</c:v>
                </c:pt>
                <c:pt idx="236">
                  <c:v>208.46411599590152</c:v>
                </c:pt>
                <c:pt idx="237">
                  <c:v>204.58916664291266</c:v>
                </c:pt>
                <c:pt idx="238">
                  <c:v>206.32461438498865</c:v>
                </c:pt>
                <c:pt idx="239">
                  <c:v>199.61128373841896</c:v>
                </c:pt>
                <c:pt idx="240">
                  <c:v>198.0916120984229</c:v>
                </c:pt>
                <c:pt idx="241">
                  <c:v>196.03141085265736</c:v>
                </c:pt>
                <c:pt idx="242">
                  <c:v>197.58071252189299</c:v>
                </c:pt>
                <c:pt idx="243">
                  <c:v>198.27525936773139</c:v>
                </c:pt>
                <c:pt idx="244">
                  <c:v>195.48493590790238</c:v>
                </c:pt>
                <c:pt idx="245">
                  <c:v>198.8303667556076</c:v>
                </c:pt>
                <c:pt idx="246">
                  <c:v>198.44992587483543</c:v>
                </c:pt>
                <c:pt idx="247">
                  <c:v>203.99872652034725</c:v>
                </c:pt>
                <c:pt idx="248">
                  <c:v>207.6532650221852</c:v>
                </c:pt>
                <c:pt idx="249">
                  <c:v>207.15443460645966</c:v>
                </c:pt>
                <c:pt idx="250">
                  <c:v>201.49788292124146</c:v>
                </c:pt>
                <c:pt idx="251">
                  <c:v>202.29822354726969</c:v>
                </c:pt>
                <c:pt idx="252">
                  <c:v>204.01099946054978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B4-CB4B-A17F-E2184C290BD3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2)'!$F$7:$IX$7</c:f>
              <c:numCache>
                <c:formatCode>General</c:formatCode>
                <c:ptCount val="253"/>
                <c:pt idx="0">
                  <c:v>222.13</c:v>
                </c:pt>
                <c:pt idx="1">
                  <c:v>222.07525804780005</c:v>
                </c:pt>
                <c:pt idx="2">
                  <c:v>225.24472077775681</c:v>
                </c:pt>
                <c:pt idx="3">
                  <c:v>223.79459295038234</c:v>
                </c:pt>
                <c:pt idx="4">
                  <c:v>219.49624028860498</c:v>
                </c:pt>
                <c:pt idx="5">
                  <c:v>226.61606703578875</c:v>
                </c:pt>
                <c:pt idx="6">
                  <c:v>236.50466150232251</c:v>
                </c:pt>
                <c:pt idx="7">
                  <c:v>230.24140760492105</c:v>
                </c:pt>
                <c:pt idx="8">
                  <c:v>234.82846731818614</c:v>
                </c:pt>
                <c:pt idx="9">
                  <c:v>230.00902616344652</c:v>
                </c:pt>
                <c:pt idx="10">
                  <c:v>231.44601135284401</c:v>
                </c:pt>
                <c:pt idx="11">
                  <c:v>232.36397863873074</c:v>
                </c:pt>
                <c:pt idx="12">
                  <c:v>238.48508122325836</c:v>
                </c:pt>
                <c:pt idx="13">
                  <c:v>236.36574664722187</c:v>
                </c:pt>
                <c:pt idx="14">
                  <c:v>234.72186720369155</c:v>
                </c:pt>
                <c:pt idx="15">
                  <c:v>233.75809829193955</c:v>
                </c:pt>
                <c:pt idx="16">
                  <c:v>240.82832137409537</c:v>
                </c:pt>
                <c:pt idx="17">
                  <c:v>239.91068264555003</c:v>
                </c:pt>
                <c:pt idx="18">
                  <c:v>242.75782240400812</c:v>
                </c:pt>
                <c:pt idx="19">
                  <c:v>242.26979571105628</c:v>
                </c:pt>
                <c:pt idx="20">
                  <c:v>242.85197277239985</c:v>
                </c:pt>
                <c:pt idx="21">
                  <c:v>243.98944820691077</c:v>
                </c:pt>
                <c:pt idx="22">
                  <c:v>235.68585246122592</c:v>
                </c:pt>
                <c:pt idx="23">
                  <c:v>237.04329955091106</c:v>
                </c:pt>
                <c:pt idx="24">
                  <c:v>234.64778396568047</c:v>
                </c:pt>
                <c:pt idx="25">
                  <c:v>232.98011480893675</c:v>
                </c:pt>
                <c:pt idx="26">
                  <c:v>227.89068450303867</c:v>
                </c:pt>
                <c:pt idx="27">
                  <c:v>230.03007430354458</c:v>
                </c:pt>
                <c:pt idx="28">
                  <c:v>233.72720109495094</c:v>
                </c:pt>
                <c:pt idx="29">
                  <c:v>236.88047394199805</c:v>
                </c:pt>
                <c:pt idx="30">
                  <c:v>239.19896450501994</c:v>
                </c:pt>
                <c:pt idx="31">
                  <c:v>242.99784180950695</c:v>
                </c:pt>
                <c:pt idx="32">
                  <c:v>243.68793852454775</c:v>
                </c:pt>
                <c:pt idx="33">
                  <c:v>240.80456303089142</c:v>
                </c:pt>
                <c:pt idx="34">
                  <c:v>242.38332406338392</c:v>
                </c:pt>
                <c:pt idx="35">
                  <c:v>242.23363521833997</c:v>
                </c:pt>
                <c:pt idx="36">
                  <c:v>243.27295295529709</c:v>
                </c:pt>
                <c:pt idx="37">
                  <c:v>241.95312939752625</c:v>
                </c:pt>
                <c:pt idx="38">
                  <c:v>244.9337359181383</c:v>
                </c:pt>
                <c:pt idx="39">
                  <c:v>248.44000641317498</c:v>
                </c:pt>
                <c:pt idx="40">
                  <c:v>247.88577576687572</c:v>
                </c:pt>
                <c:pt idx="41">
                  <c:v>245.93416384109665</c:v>
                </c:pt>
                <c:pt idx="42">
                  <c:v>248.50744895387925</c:v>
                </c:pt>
                <c:pt idx="43">
                  <c:v>254.06216816735352</c:v>
                </c:pt>
                <c:pt idx="44">
                  <c:v>256.38232656143123</c:v>
                </c:pt>
                <c:pt idx="45">
                  <c:v>254.5775939863172</c:v>
                </c:pt>
                <c:pt idx="46">
                  <c:v>255.51976338633585</c:v>
                </c:pt>
                <c:pt idx="47">
                  <c:v>252.41833587908118</c:v>
                </c:pt>
                <c:pt idx="48">
                  <c:v>245.33807879108551</c:v>
                </c:pt>
                <c:pt idx="49">
                  <c:v>236.75181313092639</c:v>
                </c:pt>
                <c:pt idx="50">
                  <c:v>237.17727413488785</c:v>
                </c:pt>
                <c:pt idx="51">
                  <c:v>240.88711812521311</c:v>
                </c:pt>
                <c:pt idx="52">
                  <c:v>244.04340000945606</c:v>
                </c:pt>
                <c:pt idx="53">
                  <c:v>244.23531031633848</c:v>
                </c:pt>
                <c:pt idx="54">
                  <c:v>243.63250615568899</c:v>
                </c:pt>
                <c:pt idx="55">
                  <c:v>243.68129111996035</c:v>
                </c:pt>
                <c:pt idx="56">
                  <c:v>246.41894213626023</c:v>
                </c:pt>
                <c:pt idx="57">
                  <c:v>248.45326553494903</c:v>
                </c:pt>
                <c:pt idx="58">
                  <c:v>253.62450778371286</c:v>
                </c:pt>
                <c:pt idx="59">
                  <c:v>250.63240339361883</c:v>
                </c:pt>
                <c:pt idx="60">
                  <c:v>250.62719930079845</c:v>
                </c:pt>
                <c:pt idx="61">
                  <c:v>253.3976174979797</c:v>
                </c:pt>
                <c:pt idx="62">
                  <c:v>250.27245859425054</c:v>
                </c:pt>
                <c:pt idx="63">
                  <c:v>251.87142436491362</c:v>
                </c:pt>
                <c:pt idx="64">
                  <c:v>254.23046759733009</c:v>
                </c:pt>
                <c:pt idx="65">
                  <c:v>249.04610630930429</c:v>
                </c:pt>
                <c:pt idx="66">
                  <c:v>241.70778529372609</c:v>
                </c:pt>
                <c:pt idx="67">
                  <c:v>239.65044371021168</c:v>
                </c:pt>
                <c:pt idx="68">
                  <c:v>236.53891193203972</c:v>
                </c:pt>
                <c:pt idx="69">
                  <c:v>237.84229773510938</c:v>
                </c:pt>
                <c:pt idx="70">
                  <c:v>236.32427045770535</c:v>
                </c:pt>
                <c:pt idx="71">
                  <c:v>242.55954344906007</c:v>
                </c:pt>
                <c:pt idx="72">
                  <c:v>240.72202681125722</c:v>
                </c:pt>
                <c:pt idx="73">
                  <c:v>236.0155840052648</c:v>
                </c:pt>
                <c:pt idx="74">
                  <c:v>234.72417116331368</c:v>
                </c:pt>
                <c:pt idx="75">
                  <c:v>235.52689234019803</c:v>
                </c:pt>
                <c:pt idx="76">
                  <c:v>237.39736672719107</c:v>
                </c:pt>
                <c:pt idx="77">
                  <c:v>241.72342522231511</c:v>
                </c:pt>
                <c:pt idx="78">
                  <c:v>240.0883980484044</c:v>
                </c:pt>
                <c:pt idx="79">
                  <c:v>239.71386596815211</c:v>
                </c:pt>
                <c:pt idx="80">
                  <c:v>238.87798289862693</c:v>
                </c:pt>
                <c:pt idx="81">
                  <c:v>241.37272791392303</c:v>
                </c:pt>
                <c:pt idx="82">
                  <c:v>240.57184272481186</c:v>
                </c:pt>
                <c:pt idx="83">
                  <c:v>244.84661055958497</c:v>
                </c:pt>
                <c:pt idx="84">
                  <c:v>241.21757337523724</c:v>
                </c:pt>
                <c:pt idx="85">
                  <c:v>236.60305679989824</c:v>
                </c:pt>
                <c:pt idx="86">
                  <c:v>236.28974335131181</c:v>
                </c:pt>
                <c:pt idx="87">
                  <c:v>240.3637893604531</c:v>
                </c:pt>
                <c:pt idx="88">
                  <c:v>238.94604274399367</c:v>
                </c:pt>
                <c:pt idx="89">
                  <c:v>240.49465914954155</c:v>
                </c:pt>
                <c:pt idx="90">
                  <c:v>235.66780432352701</c:v>
                </c:pt>
                <c:pt idx="91">
                  <c:v>233.85284447263714</c:v>
                </c:pt>
                <c:pt idx="92">
                  <c:v>233.5971901307756</c:v>
                </c:pt>
                <c:pt idx="93">
                  <c:v>233.60637200703746</c:v>
                </c:pt>
                <c:pt idx="94">
                  <c:v>235.33499182665375</c:v>
                </c:pt>
                <c:pt idx="95">
                  <c:v>236.10089057130958</c:v>
                </c:pt>
                <c:pt idx="96">
                  <c:v>238.38783135763089</c:v>
                </c:pt>
                <c:pt idx="97">
                  <c:v>238.97868621451687</c:v>
                </c:pt>
                <c:pt idx="98">
                  <c:v>240.74339574440003</c:v>
                </c:pt>
                <c:pt idx="99">
                  <c:v>238.95244803494441</c:v>
                </c:pt>
                <c:pt idx="100">
                  <c:v>243.93354462747149</c:v>
                </c:pt>
                <c:pt idx="101">
                  <c:v>251.55355242112267</c:v>
                </c:pt>
                <c:pt idx="102">
                  <c:v>255.39475208036896</c:v>
                </c:pt>
                <c:pt idx="103">
                  <c:v>256.35946326248796</c:v>
                </c:pt>
                <c:pt idx="104">
                  <c:v>257.52772640060215</c:v>
                </c:pt>
                <c:pt idx="105">
                  <c:v>254.98396680678712</c:v>
                </c:pt>
                <c:pt idx="106">
                  <c:v>251.34246363538438</c:v>
                </c:pt>
                <c:pt idx="107">
                  <c:v>244.04603165659708</c:v>
                </c:pt>
                <c:pt idx="108">
                  <c:v>246.8500278822126</c:v>
                </c:pt>
                <c:pt idx="109">
                  <c:v>244.13736960202618</c:v>
                </c:pt>
                <c:pt idx="110">
                  <c:v>243.2292134616996</c:v>
                </c:pt>
                <c:pt idx="111">
                  <c:v>249.28798926926603</c:v>
                </c:pt>
                <c:pt idx="112">
                  <c:v>247.47809950270775</c:v>
                </c:pt>
                <c:pt idx="113">
                  <c:v>250.77188288808335</c:v>
                </c:pt>
                <c:pt idx="114">
                  <c:v>248.95801904927566</c:v>
                </c:pt>
                <c:pt idx="115">
                  <c:v>246.81831988772325</c:v>
                </c:pt>
                <c:pt idx="116">
                  <c:v>249.43926548873523</c:v>
                </c:pt>
                <c:pt idx="117">
                  <c:v>250.68725172486828</c:v>
                </c:pt>
                <c:pt idx="118">
                  <c:v>248.27764535662362</c:v>
                </c:pt>
                <c:pt idx="119">
                  <c:v>250.09060109394031</c:v>
                </c:pt>
                <c:pt idx="120">
                  <c:v>251.55921145575766</c:v>
                </c:pt>
                <c:pt idx="121">
                  <c:v>256.83629253431872</c:v>
                </c:pt>
                <c:pt idx="122">
                  <c:v>256.69462715671898</c:v>
                </c:pt>
                <c:pt idx="123">
                  <c:v>252.05590357167034</c:v>
                </c:pt>
                <c:pt idx="124">
                  <c:v>254.91618977489591</c:v>
                </c:pt>
                <c:pt idx="125">
                  <c:v>258.51247588420205</c:v>
                </c:pt>
                <c:pt idx="126">
                  <c:v>255.72926890804851</c:v>
                </c:pt>
                <c:pt idx="127">
                  <c:v>261.9388036556382</c:v>
                </c:pt>
                <c:pt idx="128">
                  <c:v>261.0490636334016</c:v>
                </c:pt>
                <c:pt idx="129">
                  <c:v>268.52577667880672</c:v>
                </c:pt>
                <c:pt idx="130">
                  <c:v>266.196778363389</c:v>
                </c:pt>
                <c:pt idx="131">
                  <c:v>270.37140691963452</c:v>
                </c:pt>
                <c:pt idx="132">
                  <c:v>261.97778439637256</c:v>
                </c:pt>
                <c:pt idx="133">
                  <c:v>261.90654606157676</c:v>
                </c:pt>
                <c:pt idx="134">
                  <c:v>267.39723783488756</c:v>
                </c:pt>
                <c:pt idx="135">
                  <c:v>264.15867242980357</c:v>
                </c:pt>
                <c:pt idx="136">
                  <c:v>261.94851021933471</c:v>
                </c:pt>
                <c:pt idx="137">
                  <c:v>260.38999828729408</c:v>
                </c:pt>
                <c:pt idx="138">
                  <c:v>262.97454784548211</c:v>
                </c:pt>
                <c:pt idx="139">
                  <c:v>265.38068684673249</c:v>
                </c:pt>
                <c:pt idx="140">
                  <c:v>266.3353827008882</c:v>
                </c:pt>
                <c:pt idx="141">
                  <c:v>265.24652133823531</c:v>
                </c:pt>
                <c:pt idx="142">
                  <c:v>258.39090935726426</c:v>
                </c:pt>
                <c:pt idx="143">
                  <c:v>260.04048423746116</c:v>
                </c:pt>
                <c:pt idx="144">
                  <c:v>260.30374821208471</c:v>
                </c:pt>
                <c:pt idx="145">
                  <c:v>261.19981497747057</c:v>
                </c:pt>
                <c:pt idx="146">
                  <c:v>259.75556261024082</c:v>
                </c:pt>
                <c:pt idx="147">
                  <c:v>258.23826273736347</c:v>
                </c:pt>
                <c:pt idx="148">
                  <c:v>258.6415139351285</c:v>
                </c:pt>
                <c:pt idx="149">
                  <c:v>258.6234827286894</c:v>
                </c:pt>
                <c:pt idx="150">
                  <c:v>264.48861349279883</c:v>
                </c:pt>
                <c:pt idx="151">
                  <c:v>267.12379311281836</c:v>
                </c:pt>
                <c:pt idx="152">
                  <c:v>263.9082446123316</c:v>
                </c:pt>
                <c:pt idx="153">
                  <c:v>263.94566346555166</c:v>
                </c:pt>
                <c:pt idx="154">
                  <c:v>266.31030349690928</c:v>
                </c:pt>
                <c:pt idx="155">
                  <c:v>272.00301819706056</c:v>
                </c:pt>
                <c:pt idx="156">
                  <c:v>273.06617607129999</c:v>
                </c:pt>
                <c:pt idx="157">
                  <c:v>271.76316151910078</c:v>
                </c:pt>
                <c:pt idx="158">
                  <c:v>274.48401523510171</c:v>
                </c:pt>
                <c:pt idx="159">
                  <c:v>271.01878809155431</c:v>
                </c:pt>
                <c:pt idx="160">
                  <c:v>263.39333466690528</c:v>
                </c:pt>
                <c:pt idx="161">
                  <c:v>258.1619360747369</c:v>
                </c:pt>
                <c:pt idx="162">
                  <c:v>261.4508835286432</c:v>
                </c:pt>
                <c:pt idx="163">
                  <c:v>267.44226849422796</c:v>
                </c:pt>
                <c:pt idx="164">
                  <c:v>273.75242257051315</c:v>
                </c:pt>
                <c:pt idx="165">
                  <c:v>277.18159597136849</c:v>
                </c:pt>
                <c:pt idx="166">
                  <c:v>266.89345136924709</c:v>
                </c:pt>
                <c:pt idx="167">
                  <c:v>265.03968989037389</c:v>
                </c:pt>
                <c:pt idx="168">
                  <c:v>266.73194688500359</c:v>
                </c:pt>
                <c:pt idx="169">
                  <c:v>256.49743236340765</c:v>
                </c:pt>
                <c:pt idx="170">
                  <c:v>249.68841031061177</c:v>
                </c:pt>
                <c:pt idx="171">
                  <c:v>250.46564332432487</c:v>
                </c:pt>
                <c:pt idx="172">
                  <c:v>252.41120624386863</c:v>
                </c:pt>
                <c:pt idx="173">
                  <c:v>251.89715728275917</c:v>
                </c:pt>
                <c:pt idx="174">
                  <c:v>253.30460427881152</c:v>
                </c:pt>
                <c:pt idx="175">
                  <c:v>247.36253276649896</c:v>
                </c:pt>
                <c:pt idx="176">
                  <c:v>246.01309777942186</c:v>
                </c:pt>
                <c:pt idx="177">
                  <c:v>247.56832144227451</c:v>
                </c:pt>
                <c:pt idx="178">
                  <c:v>249.38990123832477</c:v>
                </c:pt>
                <c:pt idx="179">
                  <c:v>251.35282149130478</c:v>
                </c:pt>
                <c:pt idx="180">
                  <c:v>253.12621489661061</c:v>
                </c:pt>
                <c:pt idx="181">
                  <c:v>247.67153763789372</c:v>
                </c:pt>
                <c:pt idx="182">
                  <c:v>247.57398688393656</c:v>
                </c:pt>
                <c:pt idx="183">
                  <c:v>248.82604113318587</c:v>
                </c:pt>
                <c:pt idx="184">
                  <c:v>240.95889493944719</c:v>
                </c:pt>
                <c:pt idx="185">
                  <c:v>246.28069947481004</c:v>
                </c:pt>
                <c:pt idx="186">
                  <c:v>243.79993049856117</c:v>
                </c:pt>
                <c:pt idx="187">
                  <c:v>242.49810500832766</c:v>
                </c:pt>
                <c:pt idx="188">
                  <c:v>242.80543670233411</c:v>
                </c:pt>
                <c:pt idx="189">
                  <c:v>240.93439352274697</c:v>
                </c:pt>
                <c:pt idx="190">
                  <c:v>239.29606248941647</c:v>
                </c:pt>
                <c:pt idx="191">
                  <c:v>244.56739070286497</c:v>
                </c:pt>
                <c:pt idx="192">
                  <c:v>237.71862917390922</c:v>
                </c:pt>
                <c:pt idx="193">
                  <c:v>239.6414821943936</c:v>
                </c:pt>
                <c:pt idx="194">
                  <c:v>241.59887740820307</c:v>
                </c:pt>
                <c:pt idx="195">
                  <c:v>243.03001779840437</c:v>
                </c:pt>
                <c:pt idx="196">
                  <c:v>239.91116287696133</c:v>
                </c:pt>
                <c:pt idx="197">
                  <c:v>241.24701072384278</c:v>
                </c:pt>
                <c:pt idx="198">
                  <c:v>239.84823391260144</c:v>
                </c:pt>
                <c:pt idx="199">
                  <c:v>239.64508665697119</c:v>
                </c:pt>
                <c:pt idx="200">
                  <c:v>243.72932438718837</c:v>
                </c:pt>
                <c:pt idx="201">
                  <c:v>246.52316179513087</c:v>
                </c:pt>
                <c:pt idx="202">
                  <c:v>242.93650833928891</c:v>
                </c:pt>
                <c:pt idx="203">
                  <c:v>246.90268615604339</c:v>
                </c:pt>
                <c:pt idx="204">
                  <c:v>244.74888671984044</c:v>
                </c:pt>
                <c:pt idx="205">
                  <c:v>245.98629647981144</c:v>
                </c:pt>
                <c:pt idx="206">
                  <c:v>241.92428482916489</c:v>
                </c:pt>
                <c:pt idx="207">
                  <c:v>244.94611312200917</c:v>
                </c:pt>
                <c:pt idx="208">
                  <c:v>244.21112831200693</c:v>
                </c:pt>
                <c:pt idx="209">
                  <c:v>240.57975102745539</c:v>
                </c:pt>
                <c:pt idx="210">
                  <c:v>232.7271852461117</c:v>
                </c:pt>
                <c:pt idx="211">
                  <c:v>236.11391488695563</c:v>
                </c:pt>
                <c:pt idx="212">
                  <c:v>237.35553902557825</c:v>
                </c:pt>
                <c:pt idx="213">
                  <c:v>237.36913716626415</c:v>
                </c:pt>
                <c:pt idx="214">
                  <c:v>245.56704694211351</c:v>
                </c:pt>
                <c:pt idx="215">
                  <c:v>242.01125547561918</c:v>
                </c:pt>
                <c:pt idx="216">
                  <c:v>241.65117816956874</c:v>
                </c:pt>
                <c:pt idx="217">
                  <c:v>246.33673730357239</c:v>
                </c:pt>
                <c:pt idx="218">
                  <c:v>249.92870223538262</c:v>
                </c:pt>
                <c:pt idx="219">
                  <c:v>250.91904920103153</c:v>
                </c:pt>
                <c:pt idx="220">
                  <c:v>252.23528392907454</c:v>
                </c:pt>
                <c:pt idx="221">
                  <c:v>248.42256079304232</c:v>
                </c:pt>
                <c:pt idx="222">
                  <c:v>241.40800128937664</c:v>
                </c:pt>
                <c:pt idx="223">
                  <c:v>241.19223949927581</c:v>
                </c:pt>
                <c:pt idx="224">
                  <c:v>238.42487418221239</c:v>
                </c:pt>
                <c:pt idx="225">
                  <c:v>242.45384619957869</c:v>
                </c:pt>
                <c:pt idx="226">
                  <c:v>244.86428395038348</c:v>
                </c:pt>
                <c:pt idx="227">
                  <c:v>246.19041339335257</c:v>
                </c:pt>
                <c:pt idx="228">
                  <c:v>243.71088720834788</c:v>
                </c:pt>
                <c:pt idx="229">
                  <c:v>243.65684141830062</c:v>
                </c:pt>
                <c:pt idx="230">
                  <c:v>246.83049599003553</c:v>
                </c:pt>
                <c:pt idx="231">
                  <c:v>245.32235035707652</c:v>
                </c:pt>
                <c:pt idx="232">
                  <c:v>244.17233492195396</c:v>
                </c:pt>
                <c:pt idx="233">
                  <c:v>238.63773195905051</c:v>
                </c:pt>
                <c:pt idx="234">
                  <c:v>244.2764941487905</c:v>
                </c:pt>
                <c:pt idx="235">
                  <c:v>246.89782270528576</c:v>
                </c:pt>
                <c:pt idx="236">
                  <c:v>245.91987101238942</c:v>
                </c:pt>
                <c:pt idx="237">
                  <c:v>243.89647825205839</c:v>
                </c:pt>
                <c:pt idx="238">
                  <c:v>241.5970889629578</c:v>
                </c:pt>
                <c:pt idx="239">
                  <c:v>244.87030073028885</c:v>
                </c:pt>
                <c:pt idx="240">
                  <c:v>244.60707661940745</c:v>
                </c:pt>
                <c:pt idx="241">
                  <c:v>241.43580215874954</c:v>
                </c:pt>
                <c:pt idx="242">
                  <c:v>246.30273654215361</c:v>
                </c:pt>
                <c:pt idx="243">
                  <c:v>246.47097168894427</c:v>
                </c:pt>
                <c:pt idx="244">
                  <c:v>250.68854252767215</c:v>
                </c:pt>
                <c:pt idx="245">
                  <c:v>250.47202792222438</c:v>
                </c:pt>
                <c:pt idx="246">
                  <c:v>252.68437259444872</c:v>
                </c:pt>
                <c:pt idx="247">
                  <c:v>248.78371192904558</c:v>
                </c:pt>
                <c:pt idx="248">
                  <c:v>242.0500850697351</c:v>
                </c:pt>
                <c:pt idx="249">
                  <c:v>242.16539254891765</c:v>
                </c:pt>
                <c:pt idx="250">
                  <c:v>245.83068343454894</c:v>
                </c:pt>
                <c:pt idx="251">
                  <c:v>245.22423898054794</c:v>
                </c:pt>
                <c:pt idx="252">
                  <c:v>241.13414931864054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B4-CB4B-A17F-E2184C290BD3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2)'!$F$8:$IX$8</c:f>
              <c:numCache>
                <c:formatCode>General</c:formatCode>
                <c:ptCount val="253"/>
                <c:pt idx="0">
                  <c:v>222.13</c:v>
                </c:pt>
                <c:pt idx="1">
                  <c:v>216.87834888372686</c:v>
                </c:pt>
                <c:pt idx="2">
                  <c:v>212.72454855505657</c:v>
                </c:pt>
                <c:pt idx="3">
                  <c:v>217.90949968177125</c:v>
                </c:pt>
                <c:pt idx="4">
                  <c:v>217.92673718041823</c:v>
                </c:pt>
                <c:pt idx="5">
                  <c:v>221.28082603743005</c:v>
                </c:pt>
                <c:pt idx="6">
                  <c:v>221.1469626036226</c:v>
                </c:pt>
                <c:pt idx="7">
                  <c:v>227.39341069851679</c:v>
                </c:pt>
                <c:pt idx="8">
                  <c:v>229.88392912705905</c:v>
                </c:pt>
                <c:pt idx="9">
                  <c:v>231.63152969708835</c:v>
                </c:pt>
                <c:pt idx="10">
                  <c:v>228.68989388906721</c:v>
                </c:pt>
                <c:pt idx="11">
                  <c:v>230.59722720485055</c:v>
                </c:pt>
                <c:pt idx="12">
                  <c:v>233.50703116180583</c:v>
                </c:pt>
                <c:pt idx="13">
                  <c:v>229.87242767097661</c:v>
                </c:pt>
                <c:pt idx="14">
                  <c:v>229.22131273878671</c:v>
                </c:pt>
                <c:pt idx="15">
                  <c:v>229.66916638732874</c:v>
                </c:pt>
                <c:pt idx="16">
                  <c:v>228.30713506586295</c:v>
                </c:pt>
                <c:pt idx="17">
                  <c:v>227.65448751610893</c:v>
                </c:pt>
                <c:pt idx="18">
                  <c:v>228.52750835942939</c:v>
                </c:pt>
                <c:pt idx="19">
                  <c:v>231.32818457940849</c:v>
                </c:pt>
                <c:pt idx="20">
                  <c:v>229.76225517914722</c:v>
                </c:pt>
                <c:pt idx="21">
                  <c:v>232.49855077749115</c:v>
                </c:pt>
                <c:pt idx="22">
                  <c:v>232.59592970570591</c:v>
                </c:pt>
                <c:pt idx="23">
                  <c:v>229.47669309503414</c:v>
                </c:pt>
                <c:pt idx="24">
                  <c:v>231.82405939413582</c:v>
                </c:pt>
                <c:pt idx="25">
                  <c:v>232.64870173759991</c:v>
                </c:pt>
                <c:pt idx="26">
                  <c:v>234.40492032981683</c:v>
                </c:pt>
                <c:pt idx="27">
                  <c:v>226.95942785405322</c:v>
                </c:pt>
                <c:pt idx="28">
                  <c:v>227.2059579673905</c:v>
                </c:pt>
                <c:pt idx="29">
                  <c:v>229.26241787677586</c:v>
                </c:pt>
                <c:pt idx="30">
                  <c:v>234.20699709690959</c:v>
                </c:pt>
                <c:pt idx="31">
                  <c:v>236.88854362778295</c:v>
                </c:pt>
                <c:pt idx="32">
                  <c:v>232.15420033767086</c:v>
                </c:pt>
                <c:pt idx="33">
                  <c:v>233.68577971518445</c:v>
                </c:pt>
                <c:pt idx="34">
                  <c:v>229.9076038789849</c:v>
                </c:pt>
                <c:pt idx="35">
                  <c:v>233.18052757480419</c:v>
                </c:pt>
                <c:pt idx="36">
                  <c:v>234.32048148461408</c:v>
                </c:pt>
                <c:pt idx="37">
                  <c:v>234.15100951752711</c:v>
                </c:pt>
                <c:pt idx="38">
                  <c:v>227.73988534068604</c:v>
                </c:pt>
                <c:pt idx="39">
                  <c:v>221.92271621509283</c:v>
                </c:pt>
                <c:pt idx="40">
                  <c:v>220.48976778129574</c:v>
                </c:pt>
                <c:pt idx="41">
                  <c:v>220.51112463348576</c:v>
                </c:pt>
                <c:pt idx="42">
                  <c:v>223.23077944903571</c:v>
                </c:pt>
                <c:pt idx="43">
                  <c:v>224.5425278236585</c:v>
                </c:pt>
                <c:pt idx="44">
                  <c:v>222.7400006995768</c:v>
                </c:pt>
                <c:pt idx="45">
                  <c:v>225.84435346130599</c:v>
                </c:pt>
                <c:pt idx="46">
                  <c:v>229.24750447835257</c:v>
                </c:pt>
                <c:pt idx="47">
                  <c:v>231.00173358528869</c:v>
                </c:pt>
                <c:pt idx="48">
                  <c:v>229.77527602455439</c:v>
                </c:pt>
                <c:pt idx="49">
                  <c:v>231.87677050130014</c:v>
                </c:pt>
                <c:pt idx="50">
                  <c:v>227.32718007901053</c:v>
                </c:pt>
                <c:pt idx="51">
                  <c:v>234.75424470825314</c:v>
                </c:pt>
                <c:pt idx="52">
                  <c:v>232.88027488150885</c:v>
                </c:pt>
                <c:pt idx="53">
                  <c:v>239.02511253240567</c:v>
                </c:pt>
                <c:pt idx="54">
                  <c:v>240.53196683319914</c:v>
                </c:pt>
                <c:pt idx="55">
                  <c:v>243.94785595202279</c:v>
                </c:pt>
                <c:pt idx="56">
                  <c:v>243.47583990610286</c:v>
                </c:pt>
                <c:pt idx="57">
                  <c:v>244.26118263066513</c:v>
                </c:pt>
                <c:pt idx="58">
                  <c:v>247.55650461529549</c:v>
                </c:pt>
                <c:pt idx="59">
                  <c:v>247.60316184115405</c:v>
                </c:pt>
                <c:pt idx="60">
                  <c:v>243.51678785940962</c:v>
                </c:pt>
                <c:pt idx="61">
                  <c:v>245.74397847849497</c:v>
                </c:pt>
                <c:pt idx="62">
                  <c:v>247.12241456936579</c:v>
                </c:pt>
                <c:pt idx="63">
                  <c:v>251.50190519107804</c:v>
                </c:pt>
                <c:pt idx="64">
                  <c:v>253.24640931290779</c:v>
                </c:pt>
                <c:pt idx="65">
                  <c:v>253.49324513365144</c:v>
                </c:pt>
                <c:pt idx="66">
                  <c:v>244.30104019473518</c:v>
                </c:pt>
                <c:pt idx="67">
                  <c:v>244.6920368679813</c:v>
                </c:pt>
                <c:pt idx="68">
                  <c:v>250.3035135271225</c:v>
                </c:pt>
                <c:pt idx="69">
                  <c:v>246.01776184890534</c:v>
                </c:pt>
                <c:pt idx="70">
                  <c:v>248.6017905469229</c:v>
                </c:pt>
                <c:pt idx="71">
                  <c:v>248.90444585231268</c:v>
                </c:pt>
                <c:pt idx="72">
                  <c:v>249.02378594363489</c:v>
                </c:pt>
                <c:pt idx="73">
                  <c:v>248.4359799591964</c:v>
                </c:pt>
                <c:pt idx="74">
                  <c:v>245.66118300019008</c:v>
                </c:pt>
                <c:pt idx="75">
                  <c:v>244.01565424532555</c:v>
                </c:pt>
                <c:pt idx="76">
                  <c:v>240.52880095942987</c:v>
                </c:pt>
                <c:pt idx="77">
                  <c:v>242.80527211423112</c:v>
                </c:pt>
                <c:pt idx="78">
                  <c:v>246.03229944435816</c:v>
                </c:pt>
                <c:pt idx="79">
                  <c:v>245.34879023977948</c:v>
                </c:pt>
                <c:pt idx="80">
                  <c:v>253.3229650865037</c:v>
                </c:pt>
                <c:pt idx="81">
                  <c:v>247.97289656904277</c:v>
                </c:pt>
                <c:pt idx="82">
                  <c:v>249.04191512789637</c:v>
                </c:pt>
                <c:pt idx="83">
                  <c:v>249.14967732217411</c:v>
                </c:pt>
                <c:pt idx="84">
                  <c:v>247.78079091236424</c:v>
                </c:pt>
                <c:pt idx="85">
                  <c:v>247.06145363560691</c:v>
                </c:pt>
                <c:pt idx="86">
                  <c:v>244.8159816483136</c:v>
                </c:pt>
                <c:pt idx="87">
                  <c:v>247.97459479952721</c:v>
                </c:pt>
                <c:pt idx="88">
                  <c:v>246.40607504668341</c:v>
                </c:pt>
                <c:pt idx="89">
                  <c:v>251.71653364112444</c:v>
                </c:pt>
                <c:pt idx="90">
                  <c:v>259.96820718245601</c:v>
                </c:pt>
                <c:pt idx="91">
                  <c:v>253.89913168816372</c:v>
                </c:pt>
                <c:pt idx="92">
                  <c:v>256.52035612296021</c:v>
                </c:pt>
                <c:pt idx="93">
                  <c:v>254.06537927960807</c:v>
                </c:pt>
                <c:pt idx="94">
                  <c:v>255.54050333147023</c:v>
                </c:pt>
                <c:pt idx="95">
                  <c:v>250.74715189495643</c:v>
                </c:pt>
                <c:pt idx="96">
                  <c:v>252.57408951292169</c:v>
                </c:pt>
                <c:pt idx="97">
                  <c:v>254.91214640001351</c:v>
                </c:pt>
                <c:pt idx="98">
                  <c:v>252.4579881465761</c:v>
                </c:pt>
                <c:pt idx="99">
                  <c:v>252.84448297639125</c:v>
                </c:pt>
                <c:pt idx="100">
                  <c:v>252.94440222234888</c:v>
                </c:pt>
                <c:pt idx="101">
                  <c:v>259.02967942300404</c:v>
                </c:pt>
                <c:pt idx="102">
                  <c:v>259.24731324418434</c:v>
                </c:pt>
                <c:pt idx="103">
                  <c:v>262.64907142440251</c:v>
                </c:pt>
                <c:pt idx="104">
                  <c:v>257.48152283895007</c:v>
                </c:pt>
                <c:pt idx="105">
                  <c:v>251.69750016953407</c:v>
                </c:pt>
                <c:pt idx="106">
                  <c:v>252.58678443181293</c:v>
                </c:pt>
                <c:pt idx="107">
                  <c:v>260.35678879444663</c:v>
                </c:pt>
                <c:pt idx="108">
                  <c:v>262.93755479239491</c:v>
                </c:pt>
                <c:pt idx="109">
                  <c:v>262.5559801081252</c:v>
                </c:pt>
                <c:pt idx="110">
                  <c:v>258.6159950563154</c:v>
                </c:pt>
                <c:pt idx="111">
                  <c:v>260.26269701446847</c:v>
                </c:pt>
                <c:pt idx="112">
                  <c:v>262.73731122172262</c:v>
                </c:pt>
                <c:pt idx="113">
                  <c:v>263.77695252942647</c:v>
                </c:pt>
                <c:pt idx="114">
                  <c:v>262.7850018767495</c:v>
                </c:pt>
                <c:pt idx="115">
                  <c:v>263.39645270746917</c:v>
                </c:pt>
                <c:pt idx="116">
                  <c:v>260.10343809902662</c:v>
                </c:pt>
                <c:pt idx="117">
                  <c:v>265.59847675109978</c:v>
                </c:pt>
                <c:pt idx="118">
                  <c:v>264.97745867627191</c:v>
                </c:pt>
                <c:pt idx="119">
                  <c:v>261.49321090278875</c:v>
                </c:pt>
                <c:pt idx="120">
                  <c:v>264.37252586525256</c:v>
                </c:pt>
                <c:pt idx="121">
                  <c:v>263.51332279655082</c:v>
                </c:pt>
                <c:pt idx="122">
                  <c:v>261.92855544747488</c:v>
                </c:pt>
                <c:pt idx="123">
                  <c:v>265.96602280249579</c:v>
                </c:pt>
                <c:pt idx="124">
                  <c:v>265.45772141537765</c:v>
                </c:pt>
                <c:pt idx="125">
                  <c:v>263.58998076486034</c:v>
                </c:pt>
                <c:pt idx="126">
                  <c:v>263.16630154905909</c:v>
                </c:pt>
                <c:pt idx="127">
                  <c:v>262.91647234602266</c:v>
                </c:pt>
                <c:pt idx="128">
                  <c:v>257.10266424746925</c:v>
                </c:pt>
                <c:pt idx="129">
                  <c:v>259.49159146020025</c:v>
                </c:pt>
                <c:pt idx="130">
                  <c:v>263.12218596875505</c:v>
                </c:pt>
                <c:pt idx="131">
                  <c:v>260.11220514925742</c:v>
                </c:pt>
                <c:pt idx="132">
                  <c:v>251.89309230263132</c:v>
                </c:pt>
                <c:pt idx="133">
                  <c:v>248.80281756031025</c:v>
                </c:pt>
                <c:pt idx="134">
                  <c:v>252.96387990285837</c:v>
                </c:pt>
                <c:pt idx="135">
                  <c:v>246.88566854287359</c:v>
                </c:pt>
                <c:pt idx="136">
                  <c:v>246.89557106262802</c:v>
                </c:pt>
                <c:pt idx="137">
                  <c:v>249.93006766910057</c:v>
                </c:pt>
                <c:pt idx="138">
                  <c:v>251.74667336710291</c:v>
                </c:pt>
                <c:pt idx="139">
                  <c:v>247.23513698236115</c:v>
                </c:pt>
                <c:pt idx="140">
                  <c:v>249.76996896395727</c:v>
                </c:pt>
                <c:pt idx="141">
                  <c:v>249.14224198189996</c:v>
                </c:pt>
                <c:pt idx="142">
                  <c:v>247.50721581197658</c:v>
                </c:pt>
                <c:pt idx="143">
                  <c:v>247.28204981319848</c:v>
                </c:pt>
                <c:pt idx="144">
                  <c:v>244.89975730889557</c:v>
                </c:pt>
                <c:pt idx="145">
                  <c:v>246.22604928166919</c:v>
                </c:pt>
                <c:pt idx="146">
                  <c:v>248.36618361012472</c:v>
                </c:pt>
                <c:pt idx="147">
                  <c:v>247.87243740117108</c:v>
                </c:pt>
                <c:pt idx="148">
                  <c:v>246.2151702965615</c:v>
                </c:pt>
                <c:pt idx="149">
                  <c:v>242.1735565636296</c:v>
                </c:pt>
                <c:pt idx="150">
                  <c:v>247.53533204471316</c:v>
                </c:pt>
                <c:pt idx="151">
                  <c:v>243.26828536083028</c:v>
                </c:pt>
                <c:pt idx="152">
                  <c:v>243.21254292258939</c:v>
                </c:pt>
                <c:pt idx="153">
                  <c:v>236.41672545980924</c:v>
                </c:pt>
                <c:pt idx="154">
                  <c:v>237.40078096621386</c:v>
                </c:pt>
                <c:pt idx="155">
                  <c:v>235.32416147668533</c:v>
                </c:pt>
                <c:pt idx="156">
                  <c:v>239.62527620883208</c:v>
                </c:pt>
                <c:pt idx="157">
                  <c:v>236.74197382494174</c:v>
                </c:pt>
                <c:pt idx="158">
                  <c:v>233.8073502670776</c:v>
                </c:pt>
                <c:pt idx="159">
                  <c:v>235.6249624119485</c:v>
                </c:pt>
                <c:pt idx="160">
                  <c:v>237.19526850142992</c:v>
                </c:pt>
                <c:pt idx="161">
                  <c:v>241.85534020056602</c:v>
                </c:pt>
                <c:pt idx="162">
                  <c:v>238.73262343433194</c:v>
                </c:pt>
                <c:pt idx="163">
                  <c:v>239.6609298405306</c:v>
                </c:pt>
                <c:pt idx="164">
                  <c:v>236.10742041632554</c:v>
                </c:pt>
                <c:pt idx="165">
                  <c:v>241.61850297636892</c:v>
                </c:pt>
                <c:pt idx="166">
                  <c:v>234.37912372621628</c:v>
                </c:pt>
                <c:pt idx="167">
                  <c:v>242.54665703721125</c:v>
                </c:pt>
                <c:pt idx="168">
                  <c:v>245.02469305836394</c:v>
                </c:pt>
                <c:pt idx="169">
                  <c:v>245.63473435410373</c:v>
                </c:pt>
                <c:pt idx="170">
                  <c:v>243.33582903730746</c:v>
                </c:pt>
                <c:pt idx="171">
                  <c:v>243.24332804562718</c:v>
                </c:pt>
                <c:pt idx="172">
                  <c:v>238.68793986852486</c:v>
                </c:pt>
                <c:pt idx="173">
                  <c:v>235.97910368524995</c:v>
                </c:pt>
                <c:pt idx="174">
                  <c:v>232.24067356666234</c:v>
                </c:pt>
                <c:pt idx="175">
                  <c:v>233.31095195293261</c:v>
                </c:pt>
                <c:pt idx="176">
                  <c:v>231.50895378053968</c:v>
                </c:pt>
                <c:pt idx="177">
                  <c:v>234.25613842847412</c:v>
                </c:pt>
                <c:pt idx="178">
                  <c:v>234.50530472762097</c:v>
                </c:pt>
                <c:pt idx="179">
                  <c:v>231.12625940299304</c:v>
                </c:pt>
                <c:pt idx="180">
                  <c:v>232.09969091140837</c:v>
                </c:pt>
                <c:pt idx="181">
                  <c:v>227.25826928540107</c:v>
                </c:pt>
                <c:pt idx="182">
                  <c:v>218.92689253668058</c:v>
                </c:pt>
                <c:pt idx="183">
                  <c:v>212.62754737562375</c:v>
                </c:pt>
                <c:pt idx="184">
                  <c:v>209.58299896068038</c:v>
                </c:pt>
                <c:pt idx="185">
                  <c:v>207.9769032863411</c:v>
                </c:pt>
                <c:pt idx="186">
                  <c:v>204.21076731827517</c:v>
                </c:pt>
                <c:pt idx="187">
                  <c:v>203.69311776173438</c:v>
                </c:pt>
                <c:pt idx="188">
                  <c:v>204.17950761585189</c:v>
                </c:pt>
                <c:pt idx="189">
                  <c:v>208.91835365309254</c:v>
                </c:pt>
                <c:pt idx="190">
                  <c:v>205.65062596081125</c:v>
                </c:pt>
                <c:pt idx="191">
                  <c:v>207.5671014010419</c:v>
                </c:pt>
                <c:pt idx="192">
                  <c:v>204.7355093768785</c:v>
                </c:pt>
                <c:pt idx="193">
                  <c:v>200.42144296691967</c:v>
                </c:pt>
                <c:pt idx="194">
                  <c:v>206.08920515923882</c:v>
                </c:pt>
                <c:pt idx="195">
                  <c:v>206.54521551241538</c:v>
                </c:pt>
                <c:pt idx="196">
                  <c:v>206.59621005432979</c:v>
                </c:pt>
                <c:pt idx="197">
                  <c:v>205.7697844577842</c:v>
                </c:pt>
                <c:pt idx="198">
                  <c:v>208.74095718023918</c:v>
                </c:pt>
                <c:pt idx="199">
                  <c:v>209.07372348996407</c:v>
                </c:pt>
                <c:pt idx="200">
                  <c:v>210.82568722387663</c:v>
                </c:pt>
                <c:pt idx="201">
                  <c:v>209.31058922975328</c:v>
                </c:pt>
                <c:pt idx="202">
                  <c:v>207.14877587673797</c:v>
                </c:pt>
                <c:pt idx="203">
                  <c:v>205.6130097908449</c:v>
                </c:pt>
                <c:pt idx="204">
                  <c:v>205.04833671909668</c:v>
                </c:pt>
                <c:pt idx="205">
                  <c:v>204.24363634275178</c:v>
                </c:pt>
                <c:pt idx="206">
                  <c:v>202.307285464133</c:v>
                </c:pt>
                <c:pt idx="207">
                  <c:v>204.18079282549155</c:v>
                </c:pt>
                <c:pt idx="208">
                  <c:v>204.54535957766598</c:v>
                </c:pt>
                <c:pt idx="209">
                  <c:v>202.98346054023284</c:v>
                </c:pt>
                <c:pt idx="210">
                  <c:v>207.04808272546725</c:v>
                </c:pt>
                <c:pt idx="211">
                  <c:v>215.76756952956694</c:v>
                </c:pt>
                <c:pt idx="212">
                  <c:v>215.8060723315559</c:v>
                </c:pt>
                <c:pt idx="213">
                  <c:v>214.41696375917775</c:v>
                </c:pt>
                <c:pt idx="214">
                  <c:v>218.11709785439243</c:v>
                </c:pt>
                <c:pt idx="215">
                  <c:v>220.47892614711054</c:v>
                </c:pt>
                <c:pt idx="216">
                  <c:v>215.33530770929249</c:v>
                </c:pt>
                <c:pt idx="217">
                  <c:v>213.70348409842606</c:v>
                </c:pt>
                <c:pt idx="218">
                  <c:v>213.35561987905453</c:v>
                </c:pt>
                <c:pt idx="219">
                  <c:v>208.71260280501488</c:v>
                </c:pt>
                <c:pt idx="220">
                  <c:v>211.64543512312363</c:v>
                </c:pt>
                <c:pt idx="221">
                  <c:v>207.82371314794435</c:v>
                </c:pt>
                <c:pt idx="222">
                  <c:v>210.303917709789</c:v>
                </c:pt>
                <c:pt idx="223">
                  <c:v>206.70249654277711</c:v>
                </c:pt>
                <c:pt idx="224">
                  <c:v>209.30508164272129</c:v>
                </c:pt>
                <c:pt idx="225">
                  <c:v>207.47854268841581</c:v>
                </c:pt>
                <c:pt idx="226">
                  <c:v>210.55238620271405</c:v>
                </c:pt>
                <c:pt idx="227">
                  <c:v>213.80920266549396</c:v>
                </c:pt>
                <c:pt idx="228">
                  <c:v>216.44049159003262</c:v>
                </c:pt>
                <c:pt idx="229">
                  <c:v>211.15392091752017</c:v>
                </c:pt>
                <c:pt idx="230">
                  <c:v>211.70922254728566</c:v>
                </c:pt>
                <c:pt idx="231">
                  <c:v>207.91676312055606</c:v>
                </c:pt>
                <c:pt idx="232">
                  <c:v>210.79118983687979</c:v>
                </c:pt>
                <c:pt idx="233">
                  <c:v>217.01026810793306</c:v>
                </c:pt>
                <c:pt idx="234">
                  <c:v>215.18105462102776</c:v>
                </c:pt>
                <c:pt idx="235">
                  <c:v>212.31775685078466</c:v>
                </c:pt>
                <c:pt idx="236">
                  <c:v>213.10067935817983</c:v>
                </c:pt>
                <c:pt idx="237">
                  <c:v>212.08022271752327</c:v>
                </c:pt>
                <c:pt idx="238">
                  <c:v>212.43417421805384</c:v>
                </c:pt>
                <c:pt idx="239">
                  <c:v>210.92105611721556</c:v>
                </c:pt>
                <c:pt idx="240">
                  <c:v>209.28372170494109</c:v>
                </c:pt>
                <c:pt idx="241">
                  <c:v>213.02952166105277</c:v>
                </c:pt>
                <c:pt idx="242">
                  <c:v>212.0710033168989</c:v>
                </c:pt>
                <c:pt idx="243">
                  <c:v>212.23343180934162</c:v>
                </c:pt>
                <c:pt idx="244">
                  <c:v>215.86846224572656</c:v>
                </c:pt>
                <c:pt idx="245">
                  <c:v>216.3970695095384</c:v>
                </c:pt>
                <c:pt idx="246">
                  <c:v>208.91597205303924</c:v>
                </c:pt>
                <c:pt idx="247">
                  <c:v>209.54568465320997</c:v>
                </c:pt>
                <c:pt idx="248">
                  <c:v>208.19994792800074</c:v>
                </c:pt>
                <c:pt idx="249">
                  <c:v>211.4829043187394</c:v>
                </c:pt>
                <c:pt idx="250">
                  <c:v>210.74347024004484</c:v>
                </c:pt>
                <c:pt idx="251">
                  <c:v>216.03268655682783</c:v>
                </c:pt>
                <c:pt idx="252">
                  <c:v>216.37752694197209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B4-CB4B-A17F-E2184C290BD3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2)'!$F$9:$IX$9</c:f>
              <c:numCache>
                <c:formatCode>General</c:formatCode>
                <c:ptCount val="253"/>
                <c:pt idx="0">
                  <c:v>222.13</c:v>
                </c:pt>
                <c:pt idx="1">
                  <c:v>224.34560221380153</c:v>
                </c:pt>
                <c:pt idx="2">
                  <c:v>227.50253715469461</c:v>
                </c:pt>
                <c:pt idx="3">
                  <c:v>222.1257222653154</c:v>
                </c:pt>
                <c:pt idx="4">
                  <c:v>225.40280998411498</c:v>
                </c:pt>
                <c:pt idx="5">
                  <c:v>227.9068197840646</c:v>
                </c:pt>
                <c:pt idx="6">
                  <c:v>228.10013159600527</c:v>
                </c:pt>
                <c:pt idx="7">
                  <c:v>235.42018110071146</c:v>
                </c:pt>
                <c:pt idx="8">
                  <c:v>241.17761064765958</c:v>
                </c:pt>
                <c:pt idx="9">
                  <c:v>238.02696399849205</c:v>
                </c:pt>
                <c:pt idx="10">
                  <c:v>241.19435507107343</c:v>
                </c:pt>
                <c:pt idx="11">
                  <c:v>243.35210851187514</c:v>
                </c:pt>
                <c:pt idx="12">
                  <c:v>245.42645286445611</c:v>
                </c:pt>
                <c:pt idx="13">
                  <c:v>243.55557704023641</c:v>
                </c:pt>
                <c:pt idx="14">
                  <c:v>242.09362886925283</c:v>
                </c:pt>
                <c:pt idx="15">
                  <c:v>240.7983832020459</c:v>
                </c:pt>
                <c:pt idx="16">
                  <c:v>244.83167809191389</c:v>
                </c:pt>
                <c:pt idx="17">
                  <c:v>249.24132787664857</c:v>
                </c:pt>
                <c:pt idx="18">
                  <c:v>245.72906757118486</c:v>
                </c:pt>
                <c:pt idx="19">
                  <c:v>246.96179930020614</c:v>
                </c:pt>
                <c:pt idx="20">
                  <c:v>249.63965030212302</c:v>
                </c:pt>
                <c:pt idx="21">
                  <c:v>250.5801591499995</c:v>
                </c:pt>
                <c:pt idx="22">
                  <c:v>251.2557121113766</c:v>
                </c:pt>
                <c:pt idx="23">
                  <c:v>252.72980709667215</c:v>
                </c:pt>
                <c:pt idx="24">
                  <c:v>253.9276532502781</c:v>
                </c:pt>
                <c:pt idx="25">
                  <c:v>259.84667384018036</c:v>
                </c:pt>
                <c:pt idx="26">
                  <c:v>265.73467363588526</c:v>
                </c:pt>
                <c:pt idx="27">
                  <c:v>265.40962150748709</c:v>
                </c:pt>
                <c:pt idx="28">
                  <c:v>269.02488045048494</c:v>
                </c:pt>
                <c:pt idx="29">
                  <c:v>272.12069404834028</c:v>
                </c:pt>
                <c:pt idx="30">
                  <c:v>267.01011726090758</c:v>
                </c:pt>
                <c:pt idx="31">
                  <c:v>261.00268447901004</c:v>
                </c:pt>
                <c:pt idx="32">
                  <c:v>254.8999531583228</c:v>
                </c:pt>
                <c:pt idx="33">
                  <c:v>252.06954332872567</c:v>
                </c:pt>
                <c:pt idx="34">
                  <c:v>251.49726932346718</c:v>
                </c:pt>
                <c:pt idx="35">
                  <c:v>249.97067925434618</c:v>
                </c:pt>
                <c:pt idx="36">
                  <c:v>250.20553976398313</c:v>
                </c:pt>
                <c:pt idx="37">
                  <c:v>254.61661291545531</c:v>
                </c:pt>
                <c:pt idx="38">
                  <c:v>251.58202340006775</c:v>
                </c:pt>
                <c:pt idx="39">
                  <c:v>254.46500333647239</c:v>
                </c:pt>
                <c:pt idx="40">
                  <c:v>259.65405505366044</c:v>
                </c:pt>
                <c:pt idx="41">
                  <c:v>254.36221090524583</c:v>
                </c:pt>
                <c:pt idx="42">
                  <c:v>254.59548424549786</c:v>
                </c:pt>
                <c:pt idx="43">
                  <c:v>250.92994335302132</c:v>
                </c:pt>
                <c:pt idx="44">
                  <c:v>246.19125668824594</c:v>
                </c:pt>
                <c:pt idx="45">
                  <c:v>243.11246718391106</c:v>
                </c:pt>
                <c:pt idx="46">
                  <c:v>247.57842802904639</c:v>
                </c:pt>
                <c:pt idx="47">
                  <c:v>247.20108085443707</c:v>
                </c:pt>
                <c:pt idx="48">
                  <c:v>250.60656252594364</c:v>
                </c:pt>
                <c:pt idx="49">
                  <c:v>250.1637030439426</c:v>
                </c:pt>
                <c:pt idx="50">
                  <c:v>250.20595955229754</c:v>
                </c:pt>
                <c:pt idx="51">
                  <c:v>245.27467327377843</c:v>
                </c:pt>
                <c:pt idx="52">
                  <c:v>243.13314021188424</c:v>
                </c:pt>
                <c:pt idx="53">
                  <c:v>245.92981118260624</c:v>
                </c:pt>
                <c:pt idx="54">
                  <c:v>245.34149050310526</c:v>
                </c:pt>
                <c:pt idx="55">
                  <c:v>244.16549214468708</c:v>
                </c:pt>
                <c:pt idx="56">
                  <c:v>244.92585993438789</c:v>
                </c:pt>
                <c:pt idx="57">
                  <c:v>248.43714153277088</c:v>
                </c:pt>
                <c:pt idx="58">
                  <c:v>251.07844813814009</c:v>
                </c:pt>
                <c:pt idx="59">
                  <c:v>251.64167554516581</c:v>
                </c:pt>
                <c:pt idx="60">
                  <c:v>255.81701789151145</c:v>
                </c:pt>
                <c:pt idx="61">
                  <c:v>258.34912470696759</c:v>
                </c:pt>
                <c:pt idx="62">
                  <c:v>262.98647949521137</c:v>
                </c:pt>
                <c:pt idx="63">
                  <c:v>259.79916166135473</c:v>
                </c:pt>
                <c:pt idx="64">
                  <c:v>260.44857976351972</c:v>
                </c:pt>
                <c:pt idx="65">
                  <c:v>259.63674730033614</c:v>
                </c:pt>
                <c:pt idx="66">
                  <c:v>262.32257943423684</c:v>
                </c:pt>
                <c:pt idx="67">
                  <c:v>262.64760127515621</c:v>
                </c:pt>
                <c:pt idx="68">
                  <c:v>262.72639808659852</c:v>
                </c:pt>
                <c:pt idx="69">
                  <c:v>259.4231780827962</c:v>
                </c:pt>
                <c:pt idx="70">
                  <c:v>261.02979166435182</c:v>
                </c:pt>
                <c:pt idx="71">
                  <c:v>255.08089882333283</c:v>
                </c:pt>
                <c:pt idx="72">
                  <c:v>252.16663704699533</c:v>
                </c:pt>
                <c:pt idx="73">
                  <c:v>253.4117483856696</c:v>
                </c:pt>
                <c:pt idx="74">
                  <c:v>255.26252889298323</c:v>
                </c:pt>
                <c:pt idx="75">
                  <c:v>253.51912962256924</c:v>
                </c:pt>
                <c:pt idx="76">
                  <c:v>250.51422015886976</c:v>
                </c:pt>
                <c:pt idx="77">
                  <c:v>244.15676959111676</c:v>
                </c:pt>
                <c:pt idx="78">
                  <c:v>243.67471918128393</c:v>
                </c:pt>
                <c:pt idx="79">
                  <c:v>242.53478058329941</c:v>
                </c:pt>
                <c:pt idx="80">
                  <c:v>245.31875573557198</c:v>
                </c:pt>
                <c:pt idx="81">
                  <c:v>251.91704164360661</c:v>
                </c:pt>
                <c:pt idx="82">
                  <c:v>252.31219966492125</c:v>
                </c:pt>
                <c:pt idx="83">
                  <c:v>253.12322230370037</c:v>
                </c:pt>
                <c:pt idx="84">
                  <c:v>249.36677920726495</c:v>
                </c:pt>
                <c:pt idx="85">
                  <c:v>250.20740396363425</c:v>
                </c:pt>
                <c:pt idx="86">
                  <c:v>253.86259664812866</c:v>
                </c:pt>
                <c:pt idx="87">
                  <c:v>255.56305819786581</c:v>
                </c:pt>
                <c:pt idx="88">
                  <c:v>252.13172139699509</c:v>
                </c:pt>
                <c:pt idx="89">
                  <c:v>260.1881371831098</c:v>
                </c:pt>
                <c:pt idx="90">
                  <c:v>254.12224975761774</c:v>
                </c:pt>
                <c:pt idx="91">
                  <c:v>255.5796726496157</c:v>
                </c:pt>
                <c:pt idx="92">
                  <c:v>254.91143262122708</c:v>
                </c:pt>
                <c:pt idx="93">
                  <c:v>255.06607267122621</c:v>
                </c:pt>
                <c:pt idx="94">
                  <c:v>257.75772063380526</c:v>
                </c:pt>
                <c:pt idx="95">
                  <c:v>262.46920284853996</c:v>
                </c:pt>
                <c:pt idx="96">
                  <c:v>262.09690747465885</c:v>
                </c:pt>
                <c:pt idx="97">
                  <c:v>262.56732631292539</c:v>
                </c:pt>
                <c:pt idx="98">
                  <c:v>264.61526259595144</c:v>
                </c:pt>
                <c:pt idx="99">
                  <c:v>270.24373888526861</c:v>
                </c:pt>
                <c:pt idx="100">
                  <c:v>267.00237770553997</c:v>
                </c:pt>
                <c:pt idx="101">
                  <c:v>267.09551223205409</c:v>
                </c:pt>
                <c:pt idx="102">
                  <c:v>268.42513867396929</c:v>
                </c:pt>
                <c:pt idx="103">
                  <c:v>271.27741764674261</c:v>
                </c:pt>
                <c:pt idx="104">
                  <c:v>267.54208722454177</c:v>
                </c:pt>
                <c:pt idx="105">
                  <c:v>264.91404487854027</c:v>
                </c:pt>
                <c:pt idx="106">
                  <c:v>271.37751742835269</c:v>
                </c:pt>
                <c:pt idx="107">
                  <c:v>270.65303153244002</c:v>
                </c:pt>
                <c:pt idx="108">
                  <c:v>265.26203563977208</c:v>
                </c:pt>
                <c:pt idx="109">
                  <c:v>269.58811622313601</c:v>
                </c:pt>
                <c:pt idx="110">
                  <c:v>268.80514949302489</c:v>
                </c:pt>
                <c:pt idx="111">
                  <c:v>280.94427562273216</c:v>
                </c:pt>
                <c:pt idx="112">
                  <c:v>287.0308339374813</c:v>
                </c:pt>
                <c:pt idx="113">
                  <c:v>285.3219675765111</c:v>
                </c:pt>
                <c:pt idx="114">
                  <c:v>288.9427832576277</c:v>
                </c:pt>
                <c:pt idx="115">
                  <c:v>288.64174933849694</c:v>
                </c:pt>
                <c:pt idx="116">
                  <c:v>287.7501427919957</c:v>
                </c:pt>
                <c:pt idx="117">
                  <c:v>293.08960078739943</c:v>
                </c:pt>
                <c:pt idx="118">
                  <c:v>286.52980856170706</c:v>
                </c:pt>
                <c:pt idx="119">
                  <c:v>290.46472817427639</c:v>
                </c:pt>
                <c:pt idx="120">
                  <c:v>287.92142666430891</c:v>
                </c:pt>
                <c:pt idx="121">
                  <c:v>294.96104662536987</c:v>
                </c:pt>
                <c:pt idx="122">
                  <c:v>294.811387813046</c:v>
                </c:pt>
                <c:pt idx="123">
                  <c:v>305.68618931510292</c:v>
                </c:pt>
                <c:pt idx="124">
                  <c:v>305.54695841041928</c:v>
                </c:pt>
                <c:pt idx="125">
                  <c:v>313.23829003382735</c:v>
                </c:pt>
                <c:pt idx="126">
                  <c:v>315.50174988684824</c:v>
                </c:pt>
                <c:pt idx="127">
                  <c:v>316.00723040862755</c:v>
                </c:pt>
                <c:pt idx="128">
                  <c:v>313.56260875252951</c:v>
                </c:pt>
                <c:pt idx="129">
                  <c:v>320.33961582876793</c:v>
                </c:pt>
                <c:pt idx="130">
                  <c:v>325.04647862939976</c:v>
                </c:pt>
                <c:pt idx="131">
                  <c:v>323.51033416361599</c:v>
                </c:pt>
                <c:pt idx="132">
                  <c:v>320.44045986004784</c:v>
                </c:pt>
                <c:pt idx="133">
                  <c:v>324.75456506077899</c:v>
                </c:pt>
                <c:pt idx="134">
                  <c:v>324.44074418615514</c:v>
                </c:pt>
                <c:pt idx="135">
                  <c:v>324.21122871751311</c:v>
                </c:pt>
                <c:pt idx="136">
                  <c:v>329.19105022697335</c:v>
                </c:pt>
                <c:pt idx="137">
                  <c:v>325.40306020042476</c:v>
                </c:pt>
                <c:pt idx="138">
                  <c:v>329.86681557116185</c:v>
                </c:pt>
                <c:pt idx="139">
                  <c:v>327.87046206340625</c:v>
                </c:pt>
                <c:pt idx="140">
                  <c:v>323.46212417921805</c:v>
                </c:pt>
                <c:pt idx="141">
                  <c:v>331.17759502144764</c:v>
                </c:pt>
                <c:pt idx="142">
                  <c:v>334.00999402409684</c:v>
                </c:pt>
                <c:pt idx="143">
                  <c:v>342.1323590790048</c:v>
                </c:pt>
                <c:pt idx="144">
                  <c:v>346.32881945624621</c:v>
                </c:pt>
                <c:pt idx="145">
                  <c:v>354.78318078529196</c:v>
                </c:pt>
                <c:pt idx="146">
                  <c:v>352.8706348389004</c:v>
                </c:pt>
                <c:pt idx="147">
                  <c:v>348.82863598828396</c:v>
                </c:pt>
                <c:pt idx="148">
                  <c:v>339.10932612815577</c:v>
                </c:pt>
                <c:pt idx="149">
                  <c:v>339.81701851362902</c:v>
                </c:pt>
                <c:pt idx="150">
                  <c:v>340.85984153323955</c:v>
                </c:pt>
                <c:pt idx="151">
                  <c:v>338.86085665168258</c:v>
                </c:pt>
                <c:pt idx="152">
                  <c:v>323.60787084140634</c:v>
                </c:pt>
                <c:pt idx="153">
                  <c:v>321.38671119862687</c:v>
                </c:pt>
                <c:pt idx="154">
                  <c:v>321.30349598289274</c:v>
                </c:pt>
                <c:pt idx="155">
                  <c:v>325.74309451676095</c:v>
                </c:pt>
                <c:pt idx="156">
                  <c:v>325.62353951697014</c:v>
                </c:pt>
                <c:pt idx="157">
                  <c:v>325.52912576639005</c:v>
                </c:pt>
                <c:pt idx="158">
                  <c:v>328.35650417320778</c:v>
                </c:pt>
                <c:pt idx="159">
                  <c:v>332.48040875178287</c:v>
                </c:pt>
                <c:pt idx="160">
                  <c:v>333.05287445936142</c:v>
                </c:pt>
                <c:pt idx="161">
                  <c:v>345.53114586313694</c:v>
                </c:pt>
                <c:pt idx="162">
                  <c:v>347.73386210995272</c:v>
                </c:pt>
                <c:pt idx="163">
                  <c:v>341.10954920485534</c:v>
                </c:pt>
                <c:pt idx="164">
                  <c:v>340.83075737628491</c:v>
                </c:pt>
                <c:pt idx="165">
                  <c:v>342.71657730367957</c:v>
                </c:pt>
                <c:pt idx="166">
                  <c:v>353.86547621384642</c:v>
                </c:pt>
                <c:pt idx="167">
                  <c:v>353.90452628510093</c:v>
                </c:pt>
                <c:pt idx="168">
                  <c:v>365.07814216287466</c:v>
                </c:pt>
                <c:pt idx="169">
                  <c:v>378.98095346940863</c:v>
                </c:pt>
                <c:pt idx="170">
                  <c:v>376.43683314118437</c:v>
                </c:pt>
                <c:pt idx="171">
                  <c:v>372.950219879239</c:v>
                </c:pt>
                <c:pt idx="172">
                  <c:v>379.62261390611496</c:v>
                </c:pt>
                <c:pt idx="173">
                  <c:v>381.82007450724956</c:v>
                </c:pt>
                <c:pt idx="174">
                  <c:v>382.95013115557776</c:v>
                </c:pt>
                <c:pt idx="175">
                  <c:v>388.06538582871309</c:v>
                </c:pt>
                <c:pt idx="176">
                  <c:v>392.5327750788573</c:v>
                </c:pt>
                <c:pt idx="177">
                  <c:v>387.66961574477762</c:v>
                </c:pt>
                <c:pt idx="178">
                  <c:v>388.75935003811884</c:v>
                </c:pt>
                <c:pt idx="179">
                  <c:v>390.19078529351629</c:v>
                </c:pt>
                <c:pt idx="180">
                  <c:v>394.12550055197352</c:v>
                </c:pt>
                <c:pt idx="181">
                  <c:v>394.07482387815992</c:v>
                </c:pt>
                <c:pt idx="182">
                  <c:v>383.95254297952511</c:v>
                </c:pt>
                <c:pt idx="183">
                  <c:v>379.87935544779657</c:v>
                </c:pt>
                <c:pt idx="184">
                  <c:v>377.06474256303892</c:v>
                </c:pt>
                <c:pt idx="185">
                  <c:v>373.66679306085427</c:v>
                </c:pt>
                <c:pt idx="186">
                  <c:v>376.29055128581467</c:v>
                </c:pt>
                <c:pt idx="187">
                  <c:v>369.75861188440786</c:v>
                </c:pt>
                <c:pt idx="188">
                  <c:v>368.95674997240911</c:v>
                </c:pt>
                <c:pt idx="189">
                  <c:v>372.50931081256226</c:v>
                </c:pt>
                <c:pt idx="190">
                  <c:v>377.70313996583957</c:v>
                </c:pt>
                <c:pt idx="191">
                  <c:v>376.78949960900809</c:v>
                </c:pt>
                <c:pt idx="192">
                  <c:v>380.2751972521873</c:v>
                </c:pt>
                <c:pt idx="193">
                  <c:v>378.83950212206344</c:v>
                </c:pt>
                <c:pt idx="194">
                  <c:v>381.95402822580138</c:v>
                </c:pt>
                <c:pt idx="195">
                  <c:v>381.55373195278355</c:v>
                </c:pt>
                <c:pt idx="196">
                  <c:v>391.63066943107776</c:v>
                </c:pt>
                <c:pt idx="197">
                  <c:v>392.50906499117229</c:v>
                </c:pt>
                <c:pt idx="198">
                  <c:v>385.44763302444522</c:v>
                </c:pt>
                <c:pt idx="199">
                  <c:v>382.70036195566524</c:v>
                </c:pt>
                <c:pt idx="200">
                  <c:v>385.81881037005911</c:v>
                </c:pt>
                <c:pt idx="201">
                  <c:v>385.20359147047031</c:v>
                </c:pt>
                <c:pt idx="202">
                  <c:v>384.75214059633504</c:v>
                </c:pt>
                <c:pt idx="203">
                  <c:v>382.29501955227192</c:v>
                </c:pt>
                <c:pt idx="204">
                  <c:v>380.87240352414233</c:v>
                </c:pt>
                <c:pt idx="205">
                  <c:v>376.09660308362669</c:v>
                </c:pt>
                <c:pt idx="206">
                  <c:v>374.30036969541703</c:v>
                </c:pt>
                <c:pt idx="207">
                  <c:v>370.94948116540809</c:v>
                </c:pt>
                <c:pt idx="208">
                  <c:v>375.99588466745496</c:v>
                </c:pt>
                <c:pt idx="209">
                  <c:v>379.26174715395587</c:v>
                </c:pt>
                <c:pt idx="210">
                  <c:v>377.31953459717863</c:v>
                </c:pt>
                <c:pt idx="211">
                  <c:v>377.53766825623183</c:v>
                </c:pt>
                <c:pt idx="212">
                  <c:v>385.72813995286702</c:v>
                </c:pt>
                <c:pt idx="213">
                  <c:v>387.30819523194759</c:v>
                </c:pt>
                <c:pt idx="214">
                  <c:v>389.79927356806218</c:v>
                </c:pt>
                <c:pt idx="215">
                  <c:v>373.50172734961279</c:v>
                </c:pt>
                <c:pt idx="216">
                  <c:v>366.34701360003589</c:v>
                </c:pt>
                <c:pt idx="217">
                  <c:v>368.11123856428094</c:v>
                </c:pt>
                <c:pt idx="218">
                  <c:v>369.54825265595719</c:v>
                </c:pt>
                <c:pt idx="219">
                  <c:v>369.08479366728363</c:v>
                </c:pt>
                <c:pt idx="220">
                  <c:v>373.76821009020534</c:v>
                </c:pt>
                <c:pt idx="221">
                  <c:v>380.43124089250625</c:v>
                </c:pt>
                <c:pt idx="222">
                  <c:v>397.79277801892579</c:v>
                </c:pt>
                <c:pt idx="223">
                  <c:v>395.39803915521844</c:v>
                </c:pt>
                <c:pt idx="224">
                  <c:v>393.47629286684992</c:v>
                </c:pt>
                <c:pt idx="225">
                  <c:v>389.42631315119974</c:v>
                </c:pt>
                <c:pt idx="226">
                  <c:v>391.44745307652613</c:v>
                </c:pt>
                <c:pt idx="227">
                  <c:v>383.70084438853684</c:v>
                </c:pt>
                <c:pt idx="228">
                  <c:v>386.06880016908366</c:v>
                </c:pt>
                <c:pt idx="229">
                  <c:v>383.16068471196127</c:v>
                </c:pt>
                <c:pt idx="230">
                  <c:v>380.10280575412639</c:v>
                </c:pt>
                <c:pt idx="231">
                  <c:v>383.11901524566548</c:v>
                </c:pt>
                <c:pt idx="232">
                  <c:v>383.71367281684286</c:v>
                </c:pt>
                <c:pt idx="233">
                  <c:v>386.38198982925149</c:v>
                </c:pt>
                <c:pt idx="234">
                  <c:v>386.99942070711762</c:v>
                </c:pt>
                <c:pt idx="235">
                  <c:v>376.84533019858691</c:v>
                </c:pt>
                <c:pt idx="236">
                  <c:v>370.24436553291309</c:v>
                </c:pt>
                <c:pt idx="237">
                  <c:v>377.65614465000641</c:v>
                </c:pt>
                <c:pt idx="238">
                  <c:v>362.61746340144799</c:v>
                </c:pt>
                <c:pt idx="239">
                  <c:v>359.16231133377136</c:v>
                </c:pt>
                <c:pt idx="240">
                  <c:v>357.12115265831687</c:v>
                </c:pt>
                <c:pt idx="241">
                  <c:v>359.57477536641102</c:v>
                </c:pt>
                <c:pt idx="242">
                  <c:v>367.84603740541439</c:v>
                </c:pt>
                <c:pt idx="243">
                  <c:v>361.63796422675711</c:v>
                </c:pt>
                <c:pt idx="244">
                  <c:v>370.39222093405226</c:v>
                </c:pt>
                <c:pt idx="245">
                  <c:v>367.49942846319362</c:v>
                </c:pt>
                <c:pt idx="246">
                  <c:v>363.40661234099593</c:v>
                </c:pt>
                <c:pt idx="247">
                  <c:v>364.5308113438366</c:v>
                </c:pt>
                <c:pt idx="248">
                  <c:v>361.59008235053011</c:v>
                </c:pt>
                <c:pt idx="249">
                  <c:v>367.93188095919618</c:v>
                </c:pt>
                <c:pt idx="250">
                  <c:v>369.59437280835886</c:v>
                </c:pt>
                <c:pt idx="251">
                  <c:v>370.8324642313284</c:v>
                </c:pt>
                <c:pt idx="252">
                  <c:v>368.99691007013536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FB4-CB4B-A17F-E2184C290BD3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2)'!$F$10:$IX$10</c:f>
              <c:numCache>
                <c:formatCode>General</c:formatCode>
                <c:ptCount val="253"/>
                <c:pt idx="0">
                  <c:v>222.13</c:v>
                </c:pt>
                <c:pt idx="1">
                  <c:v>221.87284479233236</c:v>
                </c:pt>
                <c:pt idx="2">
                  <c:v>224.60260073831742</c:v>
                </c:pt>
                <c:pt idx="3">
                  <c:v>224.27595397049618</c:v>
                </c:pt>
                <c:pt idx="4">
                  <c:v>225.12440179881236</c:v>
                </c:pt>
                <c:pt idx="5">
                  <c:v>221.07076316228208</c:v>
                </c:pt>
                <c:pt idx="6">
                  <c:v>222.31462901735853</c:v>
                </c:pt>
                <c:pt idx="7">
                  <c:v>217.98262779505524</c:v>
                </c:pt>
                <c:pt idx="8">
                  <c:v>221.53108143164724</c:v>
                </c:pt>
                <c:pt idx="9">
                  <c:v>223.41554422450375</c:v>
                </c:pt>
                <c:pt idx="10">
                  <c:v>231.7303098903088</c:v>
                </c:pt>
                <c:pt idx="11">
                  <c:v>234.86697896374628</c:v>
                </c:pt>
                <c:pt idx="12">
                  <c:v>234.66371149199176</c:v>
                </c:pt>
                <c:pt idx="13">
                  <c:v>236.93415553455412</c:v>
                </c:pt>
                <c:pt idx="14">
                  <c:v>236.19217093154961</c:v>
                </c:pt>
                <c:pt idx="15">
                  <c:v>232.38646899976476</c:v>
                </c:pt>
                <c:pt idx="16">
                  <c:v>232.08182372334105</c:v>
                </c:pt>
                <c:pt idx="17">
                  <c:v>233.70939382426431</c:v>
                </c:pt>
                <c:pt idx="18">
                  <c:v>231.83151447053885</c:v>
                </c:pt>
                <c:pt idx="19">
                  <c:v>231.31932155808241</c:v>
                </c:pt>
                <c:pt idx="20">
                  <c:v>227.77121653382696</c:v>
                </c:pt>
                <c:pt idx="21">
                  <c:v>228.425584178343</c:v>
                </c:pt>
                <c:pt idx="22">
                  <c:v>229.93383591373828</c:v>
                </c:pt>
                <c:pt idx="23">
                  <c:v>229.89838322309035</c:v>
                </c:pt>
                <c:pt idx="24">
                  <c:v>228.40307580715216</c:v>
                </c:pt>
                <c:pt idx="25">
                  <c:v>223.96640297652385</c:v>
                </c:pt>
                <c:pt idx="26">
                  <c:v>225.04813169276383</c:v>
                </c:pt>
                <c:pt idx="27">
                  <c:v>221.69887999196965</c:v>
                </c:pt>
                <c:pt idx="28">
                  <c:v>224.12758395209386</c:v>
                </c:pt>
                <c:pt idx="29">
                  <c:v>221.71738871585052</c:v>
                </c:pt>
                <c:pt idx="30">
                  <c:v>225.31005317871072</c:v>
                </c:pt>
                <c:pt idx="31">
                  <c:v>231.61098768701697</c:v>
                </c:pt>
                <c:pt idx="32">
                  <c:v>233.06122203353542</c:v>
                </c:pt>
                <c:pt idx="33">
                  <c:v>227.76120099189308</c:v>
                </c:pt>
                <c:pt idx="34">
                  <c:v>230.65288356782207</c:v>
                </c:pt>
                <c:pt idx="35">
                  <c:v>230.9312497237168</c:v>
                </c:pt>
                <c:pt idx="36">
                  <c:v>228.42783158655718</c:v>
                </c:pt>
                <c:pt idx="37">
                  <c:v>229.56848037729293</c:v>
                </c:pt>
                <c:pt idx="38">
                  <c:v>233.56317661969771</c:v>
                </c:pt>
                <c:pt idx="39">
                  <c:v>239.66493773068527</c:v>
                </c:pt>
                <c:pt idx="40">
                  <c:v>237.05810204713012</c:v>
                </c:pt>
                <c:pt idx="41">
                  <c:v>234.8986729677128</c:v>
                </c:pt>
                <c:pt idx="42">
                  <c:v>232.09086521970528</c:v>
                </c:pt>
                <c:pt idx="43">
                  <c:v>230.14794288198249</c:v>
                </c:pt>
                <c:pt idx="44">
                  <c:v>230.12829978768482</c:v>
                </c:pt>
                <c:pt idx="45">
                  <c:v>233.33297048425138</c:v>
                </c:pt>
                <c:pt idx="46">
                  <c:v>231.06338221683484</c:v>
                </c:pt>
                <c:pt idx="47">
                  <c:v>229.79736378730428</c:v>
                </c:pt>
                <c:pt idx="48">
                  <c:v>232.41667870447139</c:v>
                </c:pt>
                <c:pt idx="49">
                  <c:v>236.92850723817824</c:v>
                </c:pt>
                <c:pt idx="50">
                  <c:v>235.48289546595336</c:v>
                </c:pt>
                <c:pt idx="51">
                  <c:v>238.40100737139599</c:v>
                </c:pt>
                <c:pt idx="52">
                  <c:v>237.68506350632072</c:v>
                </c:pt>
                <c:pt idx="53">
                  <c:v>244.30801665236234</c:v>
                </c:pt>
                <c:pt idx="54">
                  <c:v>244.08426140441756</c:v>
                </c:pt>
                <c:pt idx="55">
                  <c:v>243.16100486544926</c:v>
                </c:pt>
                <c:pt idx="56">
                  <c:v>245.67596758830126</c:v>
                </c:pt>
                <c:pt idx="57">
                  <c:v>246.13165897685994</c:v>
                </c:pt>
                <c:pt idx="58">
                  <c:v>239.15502718031519</c:v>
                </c:pt>
                <c:pt idx="59">
                  <c:v>238.54613850274828</c:v>
                </c:pt>
                <c:pt idx="60">
                  <c:v>243.51390309468101</c:v>
                </c:pt>
                <c:pt idx="61">
                  <c:v>242.26407375177908</c:v>
                </c:pt>
                <c:pt idx="62">
                  <c:v>239.0563386085644</c:v>
                </c:pt>
                <c:pt idx="63">
                  <c:v>239.81400149199737</c:v>
                </c:pt>
                <c:pt idx="64">
                  <c:v>238.83637912189178</c:v>
                </c:pt>
                <c:pt idx="65">
                  <c:v>241.24915139780205</c:v>
                </c:pt>
                <c:pt idx="66">
                  <c:v>237.65869499873966</c:v>
                </c:pt>
                <c:pt idx="67">
                  <c:v>241.89848406937898</c:v>
                </c:pt>
                <c:pt idx="68">
                  <c:v>239.86009780369383</c:v>
                </c:pt>
                <c:pt idx="69">
                  <c:v>238.17557358319576</c:v>
                </c:pt>
                <c:pt idx="70">
                  <c:v>238.47004317551585</c:v>
                </c:pt>
                <c:pt idx="71">
                  <c:v>237.9083338303287</c:v>
                </c:pt>
                <c:pt idx="72">
                  <c:v>241.29611998631697</c:v>
                </c:pt>
                <c:pt idx="73">
                  <c:v>251.216306754344</c:v>
                </c:pt>
                <c:pt idx="74">
                  <c:v>247.6324286751383</c:v>
                </c:pt>
                <c:pt idx="75">
                  <c:v>245.64552566401176</c:v>
                </c:pt>
                <c:pt idx="76">
                  <c:v>242.39284516451281</c:v>
                </c:pt>
                <c:pt idx="77">
                  <c:v>241.48394585154884</c:v>
                </c:pt>
                <c:pt idx="78">
                  <c:v>238.6421761132485</c:v>
                </c:pt>
                <c:pt idx="79">
                  <c:v>240.81308680986686</c:v>
                </c:pt>
                <c:pt idx="80">
                  <c:v>237.38611823853336</c:v>
                </c:pt>
                <c:pt idx="81">
                  <c:v>243.70216912934075</c:v>
                </c:pt>
                <c:pt idx="82">
                  <c:v>239.10828846618023</c:v>
                </c:pt>
                <c:pt idx="83">
                  <c:v>240.29625090082754</c:v>
                </c:pt>
                <c:pt idx="84">
                  <c:v>239.53709536548601</c:v>
                </c:pt>
                <c:pt idx="85">
                  <c:v>237.15074976050767</c:v>
                </c:pt>
                <c:pt idx="86">
                  <c:v>242.09843365202838</c:v>
                </c:pt>
                <c:pt idx="87">
                  <c:v>240.12471582934171</c:v>
                </c:pt>
                <c:pt idx="88">
                  <c:v>245.59569266704659</c:v>
                </c:pt>
                <c:pt idx="89">
                  <c:v>245.58681206629748</c:v>
                </c:pt>
                <c:pt idx="90">
                  <c:v>248.22747020751288</c:v>
                </c:pt>
                <c:pt idx="91">
                  <c:v>249.9536176246763</c:v>
                </c:pt>
                <c:pt idx="92">
                  <c:v>257.47372842335949</c:v>
                </c:pt>
                <c:pt idx="93">
                  <c:v>257.69830268300751</c:v>
                </c:pt>
                <c:pt idx="94">
                  <c:v>255.93503862136228</c:v>
                </c:pt>
                <c:pt idx="95">
                  <c:v>257.21016684970243</c:v>
                </c:pt>
                <c:pt idx="96">
                  <c:v>255.38771216580869</c:v>
                </c:pt>
                <c:pt idx="97">
                  <c:v>257.53218875941229</c:v>
                </c:pt>
                <c:pt idx="98">
                  <c:v>257.79814211989128</c:v>
                </c:pt>
                <c:pt idx="99">
                  <c:v>255.39349521195024</c:v>
                </c:pt>
                <c:pt idx="100">
                  <c:v>256.15678686245843</c:v>
                </c:pt>
                <c:pt idx="101">
                  <c:v>257.36284799580221</c:v>
                </c:pt>
                <c:pt idx="102">
                  <c:v>257.85721318748483</c:v>
                </c:pt>
                <c:pt idx="103">
                  <c:v>251.6669009451</c:v>
                </c:pt>
                <c:pt idx="104">
                  <c:v>249.50958718007018</c:v>
                </c:pt>
                <c:pt idx="105">
                  <c:v>256.46224727324187</c:v>
                </c:pt>
                <c:pt idx="106">
                  <c:v>260.30927668983043</c:v>
                </c:pt>
                <c:pt idx="107">
                  <c:v>259.139369529617</c:v>
                </c:pt>
                <c:pt idx="108">
                  <c:v>255.18888748788262</c:v>
                </c:pt>
                <c:pt idx="109">
                  <c:v>256.33067543711786</c:v>
                </c:pt>
                <c:pt idx="110">
                  <c:v>256.69877000702792</c:v>
                </c:pt>
                <c:pt idx="111">
                  <c:v>251.45796246155848</c:v>
                </c:pt>
                <c:pt idx="112">
                  <c:v>251.37607049626152</c:v>
                </c:pt>
                <c:pt idx="113">
                  <c:v>256.81185260264743</c:v>
                </c:pt>
                <c:pt idx="114">
                  <c:v>249.00412086761619</c:v>
                </c:pt>
                <c:pt idx="115">
                  <c:v>254.91428536825845</c:v>
                </c:pt>
                <c:pt idx="116">
                  <c:v>256.07399252882755</c:v>
                </c:pt>
                <c:pt idx="117">
                  <c:v>256.72035665953263</c:v>
                </c:pt>
                <c:pt idx="118">
                  <c:v>257.27195408745757</c:v>
                </c:pt>
                <c:pt idx="119">
                  <c:v>261.91285331854732</c:v>
                </c:pt>
                <c:pt idx="120">
                  <c:v>259.07489874272824</c:v>
                </c:pt>
                <c:pt idx="121">
                  <c:v>260.14479420113736</c:v>
                </c:pt>
                <c:pt idx="122">
                  <c:v>258.97095194087746</c:v>
                </c:pt>
                <c:pt idx="123">
                  <c:v>260.87395777994186</c:v>
                </c:pt>
                <c:pt idx="124">
                  <c:v>262.97763856327862</c:v>
                </c:pt>
                <c:pt idx="125">
                  <c:v>267.25776931850811</c:v>
                </c:pt>
                <c:pt idx="126">
                  <c:v>267.28182715588929</c:v>
                </c:pt>
                <c:pt idx="127">
                  <c:v>272.67459074729192</c:v>
                </c:pt>
                <c:pt idx="128">
                  <c:v>276.36171422313112</c:v>
                </c:pt>
                <c:pt idx="129">
                  <c:v>277.80351924285236</c:v>
                </c:pt>
                <c:pt idx="130">
                  <c:v>274.35114093568973</c:v>
                </c:pt>
                <c:pt idx="131">
                  <c:v>275.98762986581346</c:v>
                </c:pt>
                <c:pt idx="132">
                  <c:v>278.70954394228181</c:v>
                </c:pt>
                <c:pt idx="133">
                  <c:v>284.66746443261911</c:v>
                </c:pt>
                <c:pt idx="134">
                  <c:v>290.44319808275543</c:v>
                </c:pt>
                <c:pt idx="135">
                  <c:v>294.70956626458582</c:v>
                </c:pt>
                <c:pt idx="136">
                  <c:v>297.91227360890105</c:v>
                </c:pt>
                <c:pt idx="137">
                  <c:v>300.70685728246571</c:v>
                </c:pt>
                <c:pt idx="138">
                  <c:v>302.36901367615235</c:v>
                </c:pt>
                <c:pt idx="139">
                  <c:v>300.61543998877943</c:v>
                </c:pt>
                <c:pt idx="140">
                  <c:v>299.21144895522218</c:v>
                </c:pt>
                <c:pt idx="141">
                  <c:v>302.39398577809828</c:v>
                </c:pt>
                <c:pt idx="142">
                  <c:v>301.66120856460731</c:v>
                </c:pt>
                <c:pt idx="143">
                  <c:v>305.21929019568773</c:v>
                </c:pt>
                <c:pt idx="144">
                  <c:v>307.09253102316893</c:v>
                </c:pt>
                <c:pt idx="145">
                  <c:v>305.63648152589292</c:v>
                </c:pt>
                <c:pt idx="146">
                  <c:v>304.14219832786455</c:v>
                </c:pt>
                <c:pt idx="147">
                  <c:v>297.78845372830529</c:v>
                </c:pt>
                <c:pt idx="148">
                  <c:v>300.05703368638478</c:v>
                </c:pt>
                <c:pt idx="149">
                  <c:v>296.61286980081422</c:v>
                </c:pt>
                <c:pt idx="150">
                  <c:v>299.15610428331036</c:v>
                </c:pt>
                <c:pt idx="151">
                  <c:v>296.63040396927744</c:v>
                </c:pt>
                <c:pt idx="152">
                  <c:v>298.96391091083024</c:v>
                </c:pt>
                <c:pt idx="153">
                  <c:v>306.44513095084318</c:v>
                </c:pt>
                <c:pt idx="154">
                  <c:v>310.15209070349323</c:v>
                </c:pt>
                <c:pt idx="155">
                  <c:v>315.79392207499268</c:v>
                </c:pt>
                <c:pt idx="156">
                  <c:v>319.81017360383072</c:v>
                </c:pt>
                <c:pt idx="157">
                  <c:v>310.41521081041657</c:v>
                </c:pt>
                <c:pt idx="158">
                  <c:v>318.68742301241554</c:v>
                </c:pt>
                <c:pt idx="159">
                  <c:v>312.27472185056718</c:v>
                </c:pt>
                <c:pt idx="160">
                  <c:v>313.58383792529219</c:v>
                </c:pt>
                <c:pt idx="161">
                  <c:v>309.72011877898677</c:v>
                </c:pt>
                <c:pt idx="162">
                  <c:v>311.20079035608552</c:v>
                </c:pt>
                <c:pt idx="163">
                  <c:v>314.13263777847999</c:v>
                </c:pt>
                <c:pt idx="164">
                  <c:v>312.5154717126901</c:v>
                </c:pt>
                <c:pt idx="165">
                  <c:v>313.36207109168663</c:v>
                </c:pt>
                <c:pt idx="166">
                  <c:v>315.60159246581338</c:v>
                </c:pt>
                <c:pt idx="167">
                  <c:v>319.00526871143336</c:v>
                </c:pt>
                <c:pt idx="168">
                  <c:v>318.20952872804833</c:v>
                </c:pt>
                <c:pt idx="169">
                  <c:v>330.13864476296908</c:v>
                </c:pt>
                <c:pt idx="170">
                  <c:v>335.53823500214531</c:v>
                </c:pt>
                <c:pt idx="171">
                  <c:v>337.99934698937295</c:v>
                </c:pt>
                <c:pt idx="172">
                  <c:v>332.17426363734216</c:v>
                </c:pt>
                <c:pt idx="173">
                  <c:v>334.23557405724847</c:v>
                </c:pt>
                <c:pt idx="174">
                  <c:v>335.89767805016641</c:v>
                </c:pt>
                <c:pt idx="175">
                  <c:v>337.0302891907379</c:v>
                </c:pt>
                <c:pt idx="176">
                  <c:v>335.72536419770989</c:v>
                </c:pt>
                <c:pt idx="177">
                  <c:v>331.90719575860265</c:v>
                </c:pt>
                <c:pt idx="178">
                  <c:v>319.82266690075289</c:v>
                </c:pt>
                <c:pt idx="179">
                  <c:v>325.05571401491875</c:v>
                </c:pt>
                <c:pt idx="180">
                  <c:v>332.56345942370586</c:v>
                </c:pt>
                <c:pt idx="181">
                  <c:v>340.0410377034363</c:v>
                </c:pt>
                <c:pt idx="182">
                  <c:v>348.32821223460343</c:v>
                </c:pt>
                <c:pt idx="183">
                  <c:v>348.50576120645042</c:v>
                </c:pt>
                <c:pt idx="184">
                  <c:v>350.56897346700822</c:v>
                </c:pt>
                <c:pt idx="185">
                  <c:v>350.15950681340502</c:v>
                </c:pt>
                <c:pt idx="186">
                  <c:v>357.65117719655643</c:v>
                </c:pt>
                <c:pt idx="187">
                  <c:v>353.74622755252773</c:v>
                </c:pt>
                <c:pt idx="188">
                  <c:v>354.96122109185444</c:v>
                </c:pt>
                <c:pt idx="189">
                  <c:v>354.61345071940895</c:v>
                </c:pt>
                <c:pt idx="190">
                  <c:v>352.28002302531075</c:v>
                </c:pt>
                <c:pt idx="191">
                  <c:v>355.52247217794684</c:v>
                </c:pt>
                <c:pt idx="192">
                  <c:v>359.73386064238269</c:v>
                </c:pt>
                <c:pt idx="193">
                  <c:v>356.10230396262148</c:v>
                </c:pt>
                <c:pt idx="194">
                  <c:v>361.47791600936404</c:v>
                </c:pt>
                <c:pt idx="195">
                  <c:v>367.80506370162635</c:v>
                </c:pt>
                <c:pt idx="196">
                  <c:v>368.26554816535531</c:v>
                </c:pt>
                <c:pt idx="197">
                  <c:v>371.14126411734725</c:v>
                </c:pt>
                <c:pt idx="198">
                  <c:v>368.74995221769694</c:v>
                </c:pt>
                <c:pt idx="199">
                  <c:v>370.4551671353837</c:v>
                </c:pt>
                <c:pt idx="200">
                  <c:v>379.32154650303852</c:v>
                </c:pt>
                <c:pt idx="201">
                  <c:v>384.58098821753521</c:v>
                </c:pt>
                <c:pt idx="202">
                  <c:v>387.37326850565211</c:v>
                </c:pt>
                <c:pt idx="203">
                  <c:v>387.88454141368959</c:v>
                </c:pt>
                <c:pt idx="204">
                  <c:v>385.66181189781167</c:v>
                </c:pt>
                <c:pt idx="205">
                  <c:v>386.03034138346038</c:v>
                </c:pt>
                <c:pt idx="206">
                  <c:v>390.24355620391765</c:v>
                </c:pt>
                <c:pt idx="207">
                  <c:v>396.7094759997737</c:v>
                </c:pt>
                <c:pt idx="208">
                  <c:v>388.42721060905455</c:v>
                </c:pt>
                <c:pt idx="209">
                  <c:v>386.22140006230001</c:v>
                </c:pt>
                <c:pt idx="210">
                  <c:v>378.54756775157011</c:v>
                </c:pt>
                <c:pt idx="211">
                  <c:v>367.38667267535607</c:v>
                </c:pt>
                <c:pt idx="212">
                  <c:v>364.397830669337</c:v>
                </c:pt>
                <c:pt idx="213">
                  <c:v>353.63559342896912</c:v>
                </c:pt>
                <c:pt idx="214">
                  <c:v>356.50156850752637</c:v>
                </c:pt>
                <c:pt idx="215">
                  <c:v>368.04661704946375</c:v>
                </c:pt>
                <c:pt idx="216">
                  <c:v>369.29198515013201</c:v>
                </c:pt>
                <c:pt idx="217">
                  <c:v>366.41833416082238</c:v>
                </c:pt>
                <c:pt idx="218">
                  <c:v>363.58161970819293</c:v>
                </c:pt>
                <c:pt idx="219">
                  <c:v>362.24511280606981</c:v>
                </c:pt>
                <c:pt idx="220">
                  <c:v>357.44226652643232</c:v>
                </c:pt>
                <c:pt idx="221">
                  <c:v>356.54973602636568</c:v>
                </c:pt>
                <c:pt idx="222">
                  <c:v>356.91146846905474</c:v>
                </c:pt>
                <c:pt idx="223">
                  <c:v>356.44705916833527</c:v>
                </c:pt>
                <c:pt idx="224">
                  <c:v>352.36273089678269</c:v>
                </c:pt>
                <c:pt idx="225">
                  <c:v>362.51722042693854</c:v>
                </c:pt>
                <c:pt idx="226">
                  <c:v>367.46545292664496</c:v>
                </c:pt>
                <c:pt idx="227">
                  <c:v>360.51625911677974</c:v>
                </c:pt>
                <c:pt idx="228">
                  <c:v>357.50804419768906</c:v>
                </c:pt>
                <c:pt idx="229">
                  <c:v>362.26678403905959</c:v>
                </c:pt>
                <c:pt idx="230">
                  <c:v>366.34665856601424</c:v>
                </c:pt>
                <c:pt idx="231">
                  <c:v>357.72607635477544</c:v>
                </c:pt>
                <c:pt idx="232">
                  <c:v>350.7433506500559</c:v>
                </c:pt>
                <c:pt idx="233">
                  <c:v>351.07150905337647</c:v>
                </c:pt>
                <c:pt idx="234">
                  <c:v>352.40947104777291</c:v>
                </c:pt>
                <c:pt idx="235">
                  <c:v>348.25483400419779</c:v>
                </c:pt>
                <c:pt idx="236">
                  <c:v>355.12363731546162</c:v>
                </c:pt>
                <c:pt idx="237">
                  <c:v>361.22963074719934</c:v>
                </c:pt>
                <c:pt idx="238">
                  <c:v>359.43614239356742</c:v>
                </c:pt>
                <c:pt idx="239">
                  <c:v>362.98922156444087</c:v>
                </c:pt>
                <c:pt idx="240">
                  <c:v>366.33111116975613</c:v>
                </c:pt>
                <c:pt idx="241">
                  <c:v>374.16574145637975</c:v>
                </c:pt>
                <c:pt idx="242">
                  <c:v>374.48005033274018</c:v>
                </c:pt>
                <c:pt idx="243">
                  <c:v>361.09905800324515</c:v>
                </c:pt>
                <c:pt idx="244">
                  <c:v>360.62837366847396</c:v>
                </c:pt>
                <c:pt idx="245">
                  <c:v>364.06524382307714</c:v>
                </c:pt>
                <c:pt idx="246">
                  <c:v>359.00900365769746</c:v>
                </c:pt>
                <c:pt idx="247">
                  <c:v>352.40981618892465</c:v>
                </c:pt>
                <c:pt idx="248">
                  <c:v>354.39870552635409</c:v>
                </c:pt>
                <c:pt idx="249">
                  <c:v>349.3992451285302</c:v>
                </c:pt>
                <c:pt idx="250">
                  <c:v>350.15136519815144</c:v>
                </c:pt>
                <c:pt idx="251">
                  <c:v>341.11881077620944</c:v>
                </c:pt>
                <c:pt idx="252">
                  <c:v>332.19225627179162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FB4-CB4B-A17F-E2184C290BD3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2)'!$F$11:$IX$11</c:f>
              <c:numCache>
                <c:formatCode>General</c:formatCode>
                <c:ptCount val="253"/>
                <c:pt idx="0">
                  <c:v>222.13</c:v>
                </c:pt>
                <c:pt idx="1">
                  <c:v>223.31061436822563</c:v>
                </c:pt>
                <c:pt idx="2">
                  <c:v>226.22367258597473</c:v>
                </c:pt>
                <c:pt idx="3">
                  <c:v>224.80496304082311</c:v>
                </c:pt>
                <c:pt idx="4">
                  <c:v>223.74241246434269</c:v>
                </c:pt>
                <c:pt idx="5">
                  <c:v>228.26721840975071</c:v>
                </c:pt>
                <c:pt idx="6">
                  <c:v>221.86255147423802</c:v>
                </c:pt>
                <c:pt idx="7">
                  <c:v>223.80341042017517</c:v>
                </c:pt>
                <c:pt idx="8">
                  <c:v>227.3681824110665</c:v>
                </c:pt>
                <c:pt idx="9">
                  <c:v>225.79412444772927</c:v>
                </c:pt>
                <c:pt idx="10">
                  <c:v>227.84785684359309</c:v>
                </c:pt>
                <c:pt idx="11">
                  <c:v>224.56673848828737</c:v>
                </c:pt>
                <c:pt idx="12">
                  <c:v>225.04788434808057</c:v>
                </c:pt>
                <c:pt idx="13">
                  <c:v>226.68908836717472</c:v>
                </c:pt>
                <c:pt idx="14">
                  <c:v>225.4902645820784</c:v>
                </c:pt>
                <c:pt idx="15">
                  <c:v>233.56805257221529</c:v>
                </c:pt>
                <c:pt idx="16">
                  <c:v>232.78372729249421</c:v>
                </c:pt>
                <c:pt idx="17">
                  <c:v>236.72154548127861</c:v>
                </c:pt>
                <c:pt idx="18">
                  <c:v>237.64088409678652</c:v>
                </c:pt>
                <c:pt idx="19">
                  <c:v>244.17082835752268</c:v>
                </c:pt>
                <c:pt idx="20">
                  <c:v>249.71159661747865</c:v>
                </c:pt>
                <c:pt idx="21">
                  <c:v>250.59383962836586</c:v>
                </c:pt>
                <c:pt idx="22">
                  <c:v>248.14817466716701</c:v>
                </c:pt>
                <c:pt idx="23">
                  <c:v>251.18525591843996</c:v>
                </c:pt>
                <c:pt idx="24">
                  <c:v>254.48298165884233</c:v>
                </c:pt>
                <c:pt idx="25">
                  <c:v>256.59299708615407</c:v>
                </c:pt>
                <c:pt idx="26">
                  <c:v>257.61437468954932</c:v>
                </c:pt>
                <c:pt idx="27">
                  <c:v>259.85929639062476</c:v>
                </c:pt>
                <c:pt idx="28">
                  <c:v>260.37253221580892</c:v>
                </c:pt>
                <c:pt idx="29">
                  <c:v>257.25263228061971</c:v>
                </c:pt>
                <c:pt idx="30">
                  <c:v>251.0974868847631</c:v>
                </c:pt>
                <c:pt idx="31">
                  <c:v>248.48650452093329</c:v>
                </c:pt>
                <c:pt idx="32">
                  <c:v>250.12814761530646</c:v>
                </c:pt>
                <c:pt idx="33">
                  <c:v>248.55099470428723</c:v>
                </c:pt>
                <c:pt idx="34">
                  <c:v>248.67400858469725</c:v>
                </c:pt>
                <c:pt idx="35">
                  <c:v>255.40757638674248</c:v>
                </c:pt>
                <c:pt idx="36">
                  <c:v>259.44680958853331</c:v>
                </c:pt>
                <c:pt idx="37">
                  <c:v>258.07788629485037</c:v>
                </c:pt>
                <c:pt idx="38">
                  <c:v>253.03216100005037</c:v>
                </c:pt>
                <c:pt idx="39">
                  <c:v>253.9116132394382</c:v>
                </c:pt>
                <c:pt idx="40">
                  <c:v>256.50223540524075</c:v>
                </c:pt>
                <c:pt idx="41">
                  <c:v>258.28364737293225</c:v>
                </c:pt>
                <c:pt idx="42">
                  <c:v>260.872095807189</c:v>
                </c:pt>
                <c:pt idx="43">
                  <c:v>261.58381270770735</c:v>
                </c:pt>
                <c:pt idx="44">
                  <c:v>260.06135890159891</c:v>
                </c:pt>
                <c:pt idx="45">
                  <c:v>252.69415219571107</c:v>
                </c:pt>
                <c:pt idx="46">
                  <c:v>250.23780750464891</c:v>
                </c:pt>
                <c:pt idx="47">
                  <c:v>250.25641949690055</c:v>
                </c:pt>
                <c:pt idx="48">
                  <c:v>258.90826595659212</c:v>
                </c:pt>
                <c:pt idx="49">
                  <c:v>263.0936342979038</c:v>
                </c:pt>
                <c:pt idx="50">
                  <c:v>256.79027377357011</c:v>
                </c:pt>
                <c:pt idx="51">
                  <c:v>259.57065020640033</c:v>
                </c:pt>
                <c:pt idx="52">
                  <c:v>257.36106470201531</c:v>
                </c:pt>
                <c:pt idx="53">
                  <c:v>260.31444970511808</c:v>
                </c:pt>
                <c:pt idx="54">
                  <c:v>264.94875659524138</c:v>
                </c:pt>
                <c:pt idx="55">
                  <c:v>263.88332176145764</c:v>
                </c:pt>
                <c:pt idx="56">
                  <c:v>264.86164577528143</c:v>
                </c:pt>
                <c:pt idx="57">
                  <c:v>260.00446832648453</c:v>
                </c:pt>
                <c:pt idx="58">
                  <c:v>261.90297293228895</c:v>
                </c:pt>
                <c:pt idx="59">
                  <c:v>258.40586733336283</c:v>
                </c:pt>
                <c:pt idx="60">
                  <c:v>252.08025847708916</c:v>
                </c:pt>
                <c:pt idx="61">
                  <c:v>254.54869181598193</c:v>
                </c:pt>
                <c:pt idx="62">
                  <c:v>258.92485409737128</c:v>
                </c:pt>
                <c:pt idx="63">
                  <c:v>256.14129078781747</c:v>
                </c:pt>
                <c:pt idx="64">
                  <c:v>258.79773530058247</c:v>
                </c:pt>
                <c:pt idx="65">
                  <c:v>265.2487357490993</c:v>
                </c:pt>
                <c:pt idx="66">
                  <c:v>258.77698954344038</c:v>
                </c:pt>
                <c:pt idx="67">
                  <c:v>258.55138851237308</c:v>
                </c:pt>
                <c:pt idx="68">
                  <c:v>257.17368747825526</c:v>
                </c:pt>
                <c:pt idx="69">
                  <c:v>254.2714514075173</c:v>
                </c:pt>
                <c:pt idx="70">
                  <c:v>258.99828616456347</c:v>
                </c:pt>
                <c:pt idx="71">
                  <c:v>259.49300168904108</c:v>
                </c:pt>
                <c:pt idx="72">
                  <c:v>255.42531857970155</c:v>
                </c:pt>
                <c:pt idx="73">
                  <c:v>256.80952759712085</c:v>
                </c:pt>
                <c:pt idx="74">
                  <c:v>258.88837092543127</c:v>
                </c:pt>
                <c:pt idx="75">
                  <c:v>263.23914302639741</c:v>
                </c:pt>
                <c:pt idx="76">
                  <c:v>258.74094532603323</c:v>
                </c:pt>
                <c:pt idx="77">
                  <c:v>263.61689632990954</c:v>
                </c:pt>
                <c:pt idx="78">
                  <c:v>261.2433023385172</c:v>
                </c:pt>
                <c:pt idx="79">
                  <c:v>259.99396040984936</c:v>
                </c:pt>
                <c:pt idx="80">
                  <c:v>263.82020148379604</c:v>
                </c:pt>
                <c:pt idx="81">
                  <c:v>261.19960761150838</c:v>
                </c:pt>
                <c:pt idx="82">
                  <c:v>256.11471790918398</c:v>
                </c:pt>
                <c:pt idx="83">
                  <c:v>258.11344796588173</c:v>
                </c:pt>
                <c:pt idx="84">
                  <c:v>259.71354206754233</c:v>
                </c:pt>
                <c:pt idx="85">
                  <c:v>257.79692047180083</c:v>
                </c:pt>
                <c:pt idx="86">
                  <c:v>255.81453690999544</c:v>
                </c:pt>
                <c:pt idx="87">
                  <c:v>253.82237544771192</c:v>
                </c:pt>
                <c:pt idx="88">
                  <c:v>250.96294616590691</c:v>
                </c:pt>
                <c:pt idx="89">
                  <c:v>250.72240484267127</c:v>
                </c:pt>
                <c:pt idx="90">
                  <c:v>248.26075101646302</c:v>
                </c:pt>
                <c:pt idx="91">
                  <c:v>243.87339574072303</c:v>
                </c:pt>
                <c:pt idx="92">
                  <c:v>242.5928943632058</c:v>
                </c:pt>
                <c:pt idx="93">
                  <c:v>245.71969540601961</c:v>
                </c:pt>
                <c:pt idx="94">
                  <c:v>244.75160355000205</c:v>
                </c:pt>
                <c:pt idx="95">
                  <c:v>244.1063138525673</c:v>
                </c:pt>
                <c:pt idx="96">
                  <c:v>248.70422688631271</c:v>
                </c:pt>
                <c:pt idx="97">
                  <c:v>248.80498534837918</c:v>
                </c:pt>
                <c:pt idx="98">
                  <c:v>252.61775727770745</c:v>
                </c:pt>
                <c:pt idx="99">
                  <c:v>254.7814409225731</c:v>
                </c:pt>
                <c:pt idx="100">
                  <c:v>251.24459731044794</c:v>
                </c:pt>
                <c:pt idx="101">
                  <c:v>254.62871388833079</c:v>
                </c:pt>
                <c:pt idx="102">
                  <c:v>251.9651254773799</c:v>
                </c:pt>
                <c:pt idx="103">
                  <c:v>258.00911430670584</c:v>
                </c:pt>
                <c:pt idx="104">
                  <c:v>258.30209543226044</c:v>
                </c:pt>
                <c:pt idx="105">
                  <c:v>253.69825129095199</c:v>
                </c:pt>
                <c:pt idx="106">
                  <c:v>257.63797558121371</c:v>
                </c:pt>
                <c:pt idx="107">
                  <c:v>261.80374687281653</c:v>
                </c:pt>
                <c:pt idx="108">
                  <c:v>259.22240431487575</c:v>
                </c:pt>
                <c:pt idx="109">
                  <c:v>262.14330224065958</c:v>
                </c:pt>
                <c:pt idx="110">
                  <c:v>262.98021794017495</c:v>
                </c:pt>
                <c:pt idx="111">
                  <c:v>266.25858959948545</c:v>
                </c:pt>
                <c:pt idx="112">
                  <c:v>265.20976424370338</c:v>
                </c:pt>
                <c:pt idx="113">
                  <c:v>269.0748310598392</c:v>
                </c:pt>
                <c:pt idx="114">
                  <c:v>264.79307337505941</c:v>
                </c:pt>
                <c:pt idx="115">
                  <c:v>267.4419304595217</c:v>
                </c:pt>
                <c:pt idx="116">
                  <c:v>270.94326325414153</c:v>
                </c:pt>
                <c:pt idx="117">
                  <c:v>270.26320378772516</c:v>
                </c:pt>
                <c:pt idx="118">
                  <c:v>266.98789513511855</c:v>
                </c:pt>
                <c:pt idx="119">
                  <c:v>267.37083285182462</c:v>
                </c:pt>
                <c:pt idx="120">
                  <c:v>268.30646895915226</c:v>
                </c:pt>
                <c:pt idx="121">
                  <c:v>272.36580949391686</c:v>
                </c:pt>
                <c:pt idx="122">
                  <c:v>268.23013978266926</c:v>
                </c:pt>
                <c:pt idx="123">
                  <c:v>270.23572245057329</c:v>
                </c:pt>
                <c:pt idx="124">
                  <c:v>277.67127140679617</c:v>
                </c:pt>
                <c:pt idx="125">
                  <c:v>280.34919339331276</c:v>
                </c:pt>
                <c:pt idx="126">
                  <c:v>279.38248931484634</c:v>
                </c:pt>
                <c:pt idx="127">
                  <c:v>279.5644039102425</c:v>
                </c:pt>
                <c:pt idx="128">
                  <c:v>283.0680215473979</c:v>
                </c:pt>
                <c:pt idx="129">
                  <c:v>283.75325987553862</c:v>
                </c:pt>
                <c:pt idx="130">
                  <c:v>284.47440759314571</c:v>
                </c:pt>
                <c:pt idx="131">
                  <c:v>284.18716290182061</c:v>
                </c:pt>
                <c:pt idx="132">
                  <c:v>283.87962972224568</c:v>
                </c:pt>
                <c:pt idx="133">
                  <c:v>287.94935846636889</c:v>
                </c:pt>
                <c:pt idx="134">
                  <c:v>290.28638169221415</c:v>
                </c:pt>
                <c:pt idx="135">
                  <c:v>292.18178619669862</c:v>
                </c:pt>
                <c:pt idx="136">
                  <c:v>289.13380915860847</c:v>
                </c:pt>
                <c:pt idx="137">
                  <c:v>285.59141770078122</c:v>
                </c:pt>
                <c:pt idx="138">
                  <c:v>285.48733307373641</c:v>
                </c:pt>
                <c:pt idx="139">
                  <c:v>280.75624134392149</c:v>
                </c:pt>
                <c:pt idx="140">
                  <c:v>279.70534412176079</c:v>
                </c:pt>
                <c:pt idx="141">
                  <c:v>284.54242884351925</c:v>
                </c:pt>
                <c:pt idx="142">
                  <c:v>282.92911609651713</c:v>
                </c:pt>
                <c:pt idx="143">
                  <c:v>280.74579391628987</c:v>
                </c:pt>
                <c:pt idx="144">
                  <c:v>277.97093868683032</c:v>
                </c:pt>
                <c:pt idx="145">
                  <c:v>270.77711675363918</c:v>
                </c:pt>
                <c:pt idx="146">
                  <c:v>271.5902257725927</c:v>
                </c:pt>
                <c:pt idx="147">
                  <c:v>273.83703236482842</c:v>
                </c:pt>
                <c:pt idx="148">
                  <c:v>270.42175354614187</c:v>
                </c:pt>
                <c:pt idx="149">
                  <c:v>268.35655211864639</c:v>
                </c:pt>
                <c:pt idx="150">
                  <c:v>267.09764628795921</c:v>
                </c:pt>
                <c:pt idx="151">
                  <c:v>265.74754333753026</c:v>
                </c:pt>
                <c:pt idx="152">
                  <c:v>265.70745342041346</c:v>
                </c:pt>
                <c:pt idx="153">
                  <c:v>258.16484560604613</c:v>
                </c:pt>
                <c:pt idx="154">
                  <c:v>262.39466496230443</c:v>
                </c:pt>
                <c:pt idx="155">
                  <c:v>257.12170291196765</c:v>
                </c:pt>
                <c:pt idx="156">
                  <c:v>270.95999036812748</c:v>
                </c:pt>
                <c:pt idx="157">
                  <c:v>274.39680310490786</c:v>
                </c:pt>
                <c:pt idx="158">
                  <c:v>275.56126795441179</c:v>
                </c:pt>
                <c:pt idx="159">
                  <c:v>271.87535244521001</c:v>
                </c:pt>
                <c:pt idx="160">
                  <c:v>271.12653606338557</c:v>
                </c:pt>
                <c:pt idx="161">
                  <c:v>276.76606850173511</c:v>
                </c:pt>
                <c:pt idx="162">
                  <c:v>277.52644964745571</c:v>
                </c:pt>
                <c:pt idx="163">
                  <c:v>274.42425870839253</c:v>
                </c:pt>
                <c:pt idx="164">
                  <c:v>275.96175887024805</c:v>
                </c:pt>
                <c:pt idx="165">
                  <c:v>285.27476813368747</c:v>
                </c:pt>
                <c:pt idx="166">
                  <c:v>286.80010861392498</c:v>
                </c:pt>
                <c:pt idx="167">
                  <c:v>282.13388807571073</c:v>
                </c:pt>
                <c:pt idx="168">
                  <c:v>274.09702262997121</c:v>
                </c:pt>
                <c:pt idx="169">
                  <c:v>271.35663595297547</c:v>
                </c:pt>
                <c:pt idx="170">
                  <c:v>270.57881896854821</c:v>
                </c:pt>
                <c:pt idx="171">
                  <c:v>271.20389301090796</c:v>
                </c:pt>
                <c:pt idx="172">
                  <c:v>275.87769899778095</c:v>
                </c:pt>
                <c:pt idx="173">
                  <c:v>273.97570023590686</c:v>
                </c:pt>
                <c:pt idx="174">
                  <c:v>272.12661008830923</c:v>
                </c:pt>
                <c:pt idx="175">
                  <c:v>268.97810080527108</c:v>
                </c:pt>
                <c:pt idx="176">
                  <c:v>265.45536121798091</c:v>
                </c:pt>
                <c:pt idx="177">
                  <c:v>267.85114342273329</c:v>
                </c:pt>
                <c:pt idx="178">
                  <c:v>270.22868424232644</c:v>
                </c:pt>
                <c:pt idx="179">
                  <c:v>265.8921380098476</c:v>
                </c:pt>
                <c:pt idx="180">
                  <c:v>261.67126224770124</c:v>
                </c:pt>
                <c:pt idx="181">
                  <c:v>257.64752599538855</c:v>
                </c:pt>
                <c:pt idx="182">
                  <c:v>256.93942412740023</c:v>
                </c:pt>
                <c:pt idx="183">
                  <c:v>261.86235872576981</c:v>
                </c:pt>
                <c:pt idx="184">
                  <c:v>258.31324620054858</c:v>
                </c:pt>
                <c:pt idx="185">
                  <c:v>258.82420660059285</c:v>
                </c:pt>
                <c:pt idx="186">
                  <c:v>256.3005906141392</c:v>
                </c:pt>
                <c:pt idx="187">
                  <c:v>261.95170361116101</c:v>
                </c:pt>
                <c:pt idx="188">
                  <c:v>258.47301924429757</c:v>
                </c:pt>
                <c:pt idx="189">
                  <c:v>257.86394684445787</c:v>
                </c:pt>
                <c:pt idx="190">
                  <c:v>263.73341725880613</c:v>
                </c:pt>
                <c:pt idx="191">
                  <c:v>257.50338676233031</c:v>
                </c:pt>
                <c:pt idx="192">
                  <c:v>253.50488131873888</c:v>
                </c:pt>
                <c:pt idx="193">
                  <c:v>247.30969099919545</c:v>
                </c:pt>
                <c:pt idx="194">
                  <c:v>246.15249977878756</c:v>
                </c:pt>
                <c:pt idx="195">
                  <c:v>240.35485776018197</c:v>
                </c:pt>
                <c:pt idx="196">
                  <c:v>233.99802453681494</c:v>
                </c:pt>
                <c:pt idx="197">
                  <c:v>240.73845976201599</c:v>
                </c:pt>
                <c:pt idx="198">
                  <c:v>244.63827443037124</c:v>
                </c:pt>
                <c:pt idx="199">
                  <c:v>238.43847113045769</c:v>
                </c:pt>
                <c:pt idx="200">
                  <c:v>240.538813461085</c:v>
                </c:pt>
                <c:pt idx="201">
                  <c:v>234.44690997915009</c:v>
                </c:pt>
                <c:pt idx="202">
                  <c:v>229.7569589063981</c:v>
                </c:pt>
                <c:pt idx="203">
                  <c:v>235.51201889327578</c:v>
                </c:pt>
                <c:pt idx="204">
                  <c:v>232.79600225037944</c:v>
                </c:pt>
                <c:pt idx="205">
                  <c:v>232.41250717300025</c:v>
                </c:pt>
                <c:pt idx="206">
                  <c:v>236.56067117295882</c:v>
                </c:pt>
                <c:pt idx="207">
                  <c:v>235.02150495067934</c:v>
                </c:pt>
                <c:pt idx="208">
                  <c:v>232.80832021945449</c:v>
                </c:pt>
                <c:pt idx="209">
                  <c:v>230.17861649286158</c:v>
                </c:pt>
                <c:pt idx="210">
                  <c:v>224.54851801880321</c:v>
                </c:pt>
                <c:pt idx="211">
                  <c:v>227.46079831536915</c:v>
                </c:pt>
                <c:pt idx="212">
                  <c:v>228.56257685265476</c:v>
                </c:pt>
                <c:pt idx="213">
                  <c:v>228.80004181694378</c:v>
                </c:pt>
                <c:pt idx="214">
                  <c:v>227.78442702243345</c:v>
                </c:pt>
                <c:pt idx="215">
                  <c:v>230.00125448411023</c:v>
                </c:pt>
                <c:pt idx="216">
                  <c:v>228.55167210484746</c:v>
                </c:pt>
                <c:pt idx="217">
                  <c:v>228.1878191109833</c:v>
                </c:pt>
                <c:pt idx="218">
                  <c:v>231.20005896004943</c:v>
                </c:pt>
                <c:pt idx="219">
                  <c:v>231.13185410884915</c:v>
                </c:pt>
                <c:pt idx="220">
                  <c:v>232.84713176858946</c:v>
                </c:pt>
                <c:pt idx="221">
                  <c:v>227.61850634657117</c:v>
                </c:pt>
                <c:pt idx="222">
                  <c:v>227.93660121994134</c:v>
                </c:pt>
                <c:pt idx="223">
                  <c:v>232.23732448115101</c:v>
                </c:pt>
                <c:pt idx="224">
                  <c:v>230.72419209869443</c:v>
                </c:pt>
                <c:pt idx="225">
                  <c:v>228.26634485084315</c:v>
                </c:pt>
                <c:pt idx="226">
                  <c:v>229.55527187214511</c:v>
                </c:pt>
                <c:pt idx="227">
                  <c:v>231.34576587733898</c:v>
                </c:pt>
                <c:pt idx="228">
                  <c:v>229.15054034100149</c:v>
                </c:pt>
                <c:pt idx="229">
                  <c:v>222.65502473511037</c:v>
                </c:pt>
                <c:pt idx="230">
                  <c:v>222.15642367851231</c:v>
                </c:pt>
                <c:pt idx="231">
                  <c:v>221.929044250038</c:v>
                </c:pt>
                <c:pt idx="232">
                  <c:v>222.58236117288459</c:v>
                </c:pt>
                <c:pt idx="233">
                  <c:v>223.00566996416575</c:v>
                </c:pt>
                <c:pt idx="234">
                  <c:v>224.15237236993519</c:v>
                </c:pt>
                <c:pt idx="235">
                  <c:v>224.58966482190976</c:v>
                </c:pt>
                <c:pt idx="236">
                  <c:v>227.92677571553804</c:v>
                </c:pt>
                <c:pt idx="237">
                  <c:v>228.5061417132047</c:v>
                </c:pt>
                <c:pt idx="238">
                  <c:v>227.08484089125753</c:v>
                </c:pt>
                <c:pt idx="239">
                  <c:v>225.97225001467274</c:v>
                </c:pt>
                <c:pt idx="240">
                  <c:v>229.75371954444958</c:v>
                </c:pt>
                <c:pt idx="241">
                  <c:v>226.27248882657963</c:v>
                </c:pt>
                <c:pt idx="242">
                  <c:v>230.86357264651642</c:v>
                </c:pt>
                <c:pt idx="243">
                  <c:v>232.07566846831728</c:v>
                </c:pt>
                <c:pt idx="244">
                  <c:v>236.64018408442851</c:v>
                </c:pt>
                <c:pt idx="245">
                  <c:v>237.56119844522567</c:v>
                </c:pt>
                <c:pt idx="246">
                  <c:v>242.58779235091828</c:v>
                </c:pt>
                <c:pt idx="247">
                  <c:v>244.86234527735132</c:v>
                </c:pt>
                <c:pt idx="248">
                  <c:v>245.86241627572039</c:v>
                </c:pt>
                <c:pt idx="249">
                  <c:v>236.30532377684929</c:v>
                </c:pt>
                <c:pt idx="250">
                  <c:v>230.45995715789644</c:v>
                </c:pt>
                <c:pt idx="251">
                  <c:v>232.09555377164409</c:v>
                </c:pt>
                <c:pt idx="252">
                  <c:v>228.33253215924654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FB4-CB4B-A17F-E2184C290BD3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2)'!$F$12:$IX$12</c:f>
              <c:numCache>
                <c:formatCode>General</c:formatCode>
                <c:ptCount val="253"/>
                <c:pt idx="0">
                  <c:v>222.13</c:v>
                </c:pt>
                <c:pt idx="1">
                  <c:v>216.06185923148266</c:v>
                </c:pt>
                <c:pt idx="2">
                  <c:v>213.52867817724783</c:v>
                </c:pt>
                <c:pt idx="3">
                  <c:v>213.3172854840675</c:v>
                </c:pt>
                <c:pt idx="4">
                  <c:v>215.06990847824812</c:v>
                </c:pt>
                <c:pt idx="5">
                  <c:v>213.96107164310533</c:v>
                </c:pt>
                <c:pt idx="6">
                  <c:v>216.74582136391075</c:v>
                </c:pt>
                <c:pt idx="7">
                  <c:v>217.79687332649189</c:v>
                </c:pt>
                <c:pt idx="8">
                  <c:v>220.15137209691798</c:v>
                </c:pt>
                <c:pt idx="9">
                  <c:v>219.63251905164626</c:v>
                </c:pt>
                <c:pt idx="10">
                  <c:v>219.85899942295384</c:v>
                </c:pt>
                <c:pt idx="11">
                  <c:v>216.41446797312832</c:v>
                </c:pt>
                <c:pt idx="12">
                  <c:v>217.71507486532047</c:v>
                </c:pt>
                <c:pt idx="13">
                  <c:v>214.53518465616628</c:v>
                </c:pt>
                <c:pt idx="14">
                  <c:v>208.87069902444142</c:v>
                </c:pt>
                <c:pt idx="15">
                  <c:v>200.99873536676924</c:v>
                </c:pt>
                <c:pt idx="16">
                  <c:v>202.37696291485597</c:v>
                </c:pt>
                <c:pt idx="17">
                  <c:v>206.12502094655204</c:v>
                </c:pt>
                <c:pt idx="18">
                  <c:v>206.94402060389891</c:v>
                </c:pt>
                <c:pt idx="19">
                  <c:v>202.47026633656191</c:v>
                </c:pt>
                <c:pt idx="20">
                  <c:v>203.06165488529854</c:v>
                </c:pt>
                <c:pt idx="21">
                  <c:v>211.48135355471206</c:v>
                </c:pt>
                <c:pt idx="22">
                  <c:v>210.44878677552973</c:v>
                </c:pt>
                <c:pt idx="23">
                  <c:v>213.96125994647042</c:v>
                </c:pt>
                <c:pt idx="24">
                  <c:v>217.12213300296787</c:v>
                </c:pt>
                <c:pt idx="25">
                  <c:v>217.57576466382622</c:v>
                </c:pt>
                <c:pt idx="26">
                  <c:v>217.95975762866439</c:v>
                </c:pt>
                <c:pt idx="27">
                  <c:v>214.44986760354482</c:v>
                </c:pt>
                <c:pt idx="28">
                  <c:v>210.69511309110649</c:v>
                </c:pt>
                <c:pt idx="29">
                  <c:v>211.03507857695647</c:v>
                </c:pt>
                <c:pt idx="30">
                  <c:v>206.14664175905753</c:v>
                </c:pt>
                <c:pt idx="31">
                  <c:v>204.34397522207212</c:v>
                </c:pt>
                <c:pt idx="32">
                  <c:v>209.88359353428186</c:v>
                </c:pt>
                <c:pt idx="33">
                  <c:v>211.70447003064911</c:v>
                </c:pt>
                <c:pt idx="34">
                  <c:v>211.37972825333384</c:v>
                </c:pt>
                <c:pt idx="35">
                  <c:v>210.97138888445002</c:v>
                </c:pt>
                <c:pt idx="36">
                  <c:v>207.14454490534777</c:v>
                </c:pt>
                <c:pt idx="37">
                  <c:v>208.59755788355821</c:v>
                </c:pt>
                <c:pt idx="38">
                  <c:v>210.93104246171947</c:v>
                </c:pt>
                <c:pt idx="39">
                  <c:v>213.13030580283345</c:v>
                </c:pt>
                <c:pt idx="40">
                  <c:v>215.40455541070062</c:v>
                </c:pt>
                <c:pt idx="41">
                  <c:v>214.1664458612766</c:v>
                </c:pt>
                <c:pt idx="42">
                  <c:v>209.9772716805293</c:v>
                </c:pt>
                <c:pt idx="43">
                  <c:v>214.96039346032617</c:v>
                </c:pt>
                <c:pt idx="44">
                  <c:v>211.37173734143968</c:v>
                </c:pt>
                <c:pt idx="45">
                  <c:v>210.69161900186106</c:v>
                </c:pt>
                <c:pt idx="46">
                  <c:v>208.13759110788556</c:v>
                </c:pt>
                <c:pt idx="47">
                  <c:v>213.34854225529301</c:v>
                </c:pt>
                <c:pt idx="48">
                  <c:v>210.67001361557897</c:v>
                </c:pt>
                <c:pt idx="49">
                  <c:v>211.87699827325295</c:v>
                </c:pt>
                <c:pt idx="50">
                  <c:v>208.4955468038732</c:v>
                </c:pt>
                <c:pt idx="51">
                  <c:v>206.96646731666999</c:v>
                </c:pt>
                <c:pt idx="52">
                  <c:v>210.85299680958016</c:v>
                </c:pt>
                <c:pt idx="53">
                  <c:v>209.85969320711669</c:v>
                </c:pt>
                <c:pt idx="54">
                  <c:v>205.24766832911723</c:v>
                </c:pt>
                <c:pt idx="55">
                  <c:v>210.01722045913738</c:v>
                </c:pt>
                <c:pt idx="56">
                  <c:v>208.3097277528401</c:v>
                </c:pt>
                <c:pt idx="57">
                  <c:v>210.12756342132428</c:v>
                </c:pt>
                <c:pt idx="58">
                  <c:v>207.89198734355907</c:v>
                </c:pt>
                <c:pt idx="59">
                  <c:v>204.44677222283394</c:v>
                </c:pt>
                <c:pt idx="60">
                  <c:v>208.42237007045611</c:v>
                </c:pt>
                <c:pt idx="61">
                  <c:v>205.54546342076847</c:v>
                </c:pt>
                <c:pt idx="62">
                  <c:v>207.19903295712621</c:v>
                </c:pt>
                <c:pt idx="63">
                  <c:v>217.96982030921004</c:v>
                </c:pt>
                <c:pt idx="64">
                  <c:v>217.01448690479259</c:v>
                </c:pt>
                <c:pt idx="65">
                  <c:v>220.76957901556244</c:v>
                </c:pt>
                <c:pt idx="66">
                  <c:v>221.6864073386802</c:v>
                </c:pt>
                <c:pt idx="67">
                  <c:v>222.68401697358021</c:v>
                </c:pt>
                <c:pt idx="68">
                  <c:v>215.17568467779685</c:v>
                </c:pt>
                <c:pt idx="69">
                  <c:v>210.35425655792946</c:v>
                </c:pt>
                <c:pt idx="70">
                  <c:v>211.50461196544663</c:v>
                </c:pt>
                <c:pt idx="71">
                  <c:v>213.61294876713436</c:v>
                </c:pt>
                <c:pt idx="72">
                  <c:v>214.31231489931068</c:v>
                </c:pt>
                <c:pt idx="73">
                  <c:v>216.95299089814753</c:v>
                </c:pt>
                <c:pt idx="74">
                  <c:v>215.00585025558158</c:v>
                </c:pt>
                <c:pt idx="75">
                  <c:v>217.74763424885236</c:v>
                </c:pt>
                <c:pt idx="76">
                  <c:v>219.02109321027925</c:v>
                </c:pt>
                <c:pt idx="77">
                  <c:v>221.6945956440297</c:v>
                </c:pt>
                <c:pt idx="78">
                  <c:v>229.19883928809662</c:v>
                </c:pt>
                <c:pt idx="79">
                  <c:v>231.5777520955651</c:v>
                </c:pt>
                <c:pt idx="80">
                  <c:v>229.85750409815009</c:v>
                </c:pt>
                <c:pt idx="81">
                  <c:v>225.18061597254109</c:v>
                </c:pt>
                <c:pt idx="82">
                  <c:v>225.33147516366171</c:v>
                </c:pt>
                <c:pt idx="83">
                  <c:v>222.75130844279079</c:v>
                </c:pt>
                <c:pt idx="84">
                  <c:v>220.84051232103539</c:v>
                </c:pt>
                <c:pt idx="85">
                  <c:v>216.31751418831371</c:v>
                </c:pt>
                <c:pt idx="86">
                  <c:v>220.43381402933787</c:v>
                </c:pt>
                <c:pt idx="87">
                  <c:v>217.50488846445324</c:v>
                </c:pt>
                <c:pt idx="88">
                  <c:v>209.13506853624389</c:v>
                </c:pt>
                <c:pt idx="89">
                  <c:v>207.64822271236835</c:v>
                </c:pt>
                <c:pt idx="90">
                  <c:v>211.13061476344262</c:v>
                </c:pt>
                <c:pt idx="91">
                  <c:v>213.33573383087793</c:v>
                </c:pt>
                <c:pt idx="92">
                  <c:v>214.1746017609357</c:v>
                </c:pt>
                <c:pt idx="93">
                  <c:v>210.37517935079075</c:v>
                </c:pt>
                <c:pt idx="94">
                  <c:v>208.62014537723101</c:v>
                </c:pt>
                <c:pt idx="95">
                  <c:v>211.88757996956477</c:v>
                </c:pt>
                <c:pt idx="96">
                  <c:v>216.18995218695338</c:v>
                </c:pt>
                <c:pt idx="97">
                  <c:v>217.95232914498652</c:v>
                </c:pt>
                <c:pt idx="98">
                  <c:v>218.03546644756298</c:v>
                </c:pt>
                <c:pt idx="99">
                  <c:v>217.5602235922309</c:v>
                </c:pt>
                <c:pt idx="100">
                  <c:v>220.53282173953153</c:v>
                </c:pt>
                <c:pt idx="101">
                  <c:v>214.2111245328056</c:v>
                </c:pt>
                <c:pt idx="102">
                  <c:v>214.73415430843818</c:v>
                </c:pt>
                <c:pt idx="103">
                  <c:v>212.4370379855111</c:v>
                </c:pt>
                <c:pt idx="104">
                  <c:v>214.87091498697612</c:v>
                </c:pt>
                <c:pt idx="105">
                  <c:v>218.0888436341674</c:v>
                </c:pt>
                <c:pt idx="106">
                  <c:v>215.4160830169678</c:v>
                </c:pt>
                <c:pt idx="107">
                  <c:v>213.3329798418236</c:v>
                </c:pt>
                <c:pt idx="108">
                  <c:v>214.73838438845161</c:v>
                </c:pt>
                <c:pt idx="109">
                  <c:v>217.41344460298731</c:v>
                </c:pt>
                <c:pt idx="110">
                  <c:v>210.76709008500208</c:v>
                </c:pt>
                <c:pt idx="111">
                  <c:v>216.17751825060179</c:v>
                </c:pt>
                <c:pt idx="112">
                  <c:v>219.18590572168492</c:v>
                </c:pt>
                <c:pt idx="113">
                  <c:v>221.40544282307604</c:v>
                </c:pt>
                <c:pt idx="114">
                  <c:v>225.21452160360576</c:v>
                </c:pt>
                <c:pt idx="115">
                  <c:v>228.75997256355987</c:v>
                </c:pt>
                <c:pt idx="116">
                  <c:v>229.09341470680721</c:v>
                </c:pt>
                <c:pt idx="117">
                  <c:v>233.89734573793345</c:v>
                </c:pt>
                <c:pt idx="118">
                  <c:v>238.46725659775643</c:v>
                </c:pt>
                <c:pt idx="119">
                  <c:v>237.97640077290089</c:v>
                </c:pt>
                <c:pt idx="120">
                  <c:v>233.3124213496325</c:v>
                </c:pt>
                <c:pt idx="121">
                  <c:v>238.15380789950811</c:v>
                </c:pt>
                <c:pt idx="122">
                  <c:v>239.81140526202486</c:v>
                </c:pt>
                <c:pt idx="123">
                  <c:v>243.37457873713788</c:v>
                </c:pt>
                <c:pt idx="124">
                  <c:v>243.48957517401718</c:v>
                </c:pt>
                <c:pt idx="125">
                  <c:v>241.188528508156</c:v>
                </c:pt>
                <c:pt idx="126">
                  <c:v>237.96479948535926</c:v>
                </c:pt>
                <c:pt idx="127">
                  <c:v>239.03728128359322</c:v>
                </c:pt>
                <c:pt idx="128">
                  <c:v>241.74571692871922</c:v>
                </c:pt>
                <c:pt idx="129">
                  <c:v>245.43181865259334</c:v>
                </c:pt>
                <c:pt idx="130">
                  <c:v>240.00994218047651</c:v>
                </c:pt>
                <c:pt idx="131">
                  <c:v>233.74112629687386</c:v>
                </c:pt>
                <c:pt idx="132">
                  <c:v>229.94289312004256</c:v>
                </c:pt>
                <c:pt idx="133">
                  <c:v>232.67562803407981</c:v>
                </c:pt>
                <c:pt idx="134">
                  <c:v>231.38629005132626</c:v>
                </c:pt>
                <c:pt idx="135">
                  <c:v>230.68971024218902</c:v>
                </c:pt>
                <c:pt idx="136">
                  <c:v>226.98696229330642</c:v>
                </c:pt>
                <c:pt idx="137">
                  <c:v>229.7950696708121</c:v>
                </c:pt>
                <c:pt idx="138">
                  <c:v>234.25937360053535</c:v>
                </c:pt>
                <c:pt idx="139">
                  <c:v>241.30400724902523</c:v>
                </c:pt>
                <c:pt idx="140">
                  <c:v>236.51977501387938</c:v>
                </c:pt>
                <c:pt idx="141">
                  <c:v>230.68332283169045</c:v>
                </c:pt>
                <c:pt idx="142">
                  <c:v>228.81169729896951</c:v>
                </c:pt>
                <c:pt idx="143">
                  <c:v>231.46189534741433</c:v>
                </c:pt>
                <c:pt idx="144">
                  <c:v>232.13025387761252</c:v>
                </c:pt>
                <c:pt idx="145">
                  <c:v>228.72138406154778</c:v>
                </c:pt>
                <c:pt idx="146">
                  <c:v>224.93450655875634</c:v>
                </c:pt>
                <c:pt idx="147">
                  <c:v>227.08671556513562</c:v>
                </c:pt>
                <c:pt idx="148">
                  <c:v>226.19024616835185</c:v>
                </c:pt>
                <c:pt idx="149">
                  <c:v>224.78262092308381</c:v>
                </c:pt>
                <c:pt idx="150">
                  <c:v>215.48011119829698</c:v>
                </c:pt>
                <c:pt idx="151">
                  <c:v>212.23880911964346</c:v>
                </c:pt>
                <c:pt idx="152">
                  <c:v>214.96602481944328</c:v>
                </c:pt>
                <c:pt idx="153">
                  <c:v>220.42640209640234</c:v>
                </c:pt>
                <c:pt idx="154">
                  <c:v>215.44924510786367</c:v>
                </c:pt>
                <c:pt idx="155">
                  <c:v>221.81206744454494</c:v>
                </c:pt>
                <c:pt idx="156">
                  <c:v>223.5838697582231</c:v>
                </c:pt>
                <c:pt idx="157">
                  <c:v>223.3118209890236</c:v>
                </c:pt>
                <c:pt idx="158">
                  <c:v>225.66407596768616</c:v>
                </c:pt>
                <c:pt idx="159">
                  <c:v>224.30458978933473</c:v>
                </c:pt>
                <c:pt idx="160">
                  <c:v>224.67961641913678</c:v>
                </c:pt>
                <c:pt idx="161">
                  <c:v>225.19788299079298</c:v>
                </c:pt>
                <c:pt idx="162">
                  <c:v>222.61255677282332</c:v>
                </c:pt>
                <c:pt idx="163">
                  <c:v>218.51278935110193</c:v>
                </c:pt>
                <c:pt idx="164">
                  <c:v>217.23675432276676</c:v>
                </c:pt>
                <c:pt idx="165">
                  <c:v>219.65254759213266</c:v>
                </c:pt>
                <c:pt idx="166">
                  <c:v>219.82077169588007</c:v>
                </c:pt>
                <c:pt idx="167">
                  <c:v>227.8805835159277</c:v>
                </c:pt>
                <c:pt idx="168">
                  <c:v>232.16524590868957</c:v>
                </c:pt>
                <c:pt idx="169">
                  <c:v>231.89005415633324</c:v>
                </c:pt>
                <c:pt idx="170">
                  <c:v>228.12689863054956</c:v>
                </c:pt>
                <c:pt idx="171">
                  <c:v>230.44307245298941</c:v>
                </c:pt>
                <c:pt idx="172">
                  <c:v>234.15536714837609</c:v>
                </c:pt>
                <c:pt idx="173">
                  <c:v>231.1587144327984</c:v>
                </c:pt>
                <c:pt idx="174">
                  <c:v>234.74161216289818</c:v>
                </c:pt>
                <c:pt idx="175">
                  <c:v>234.43012972362993</c:v>
                </c:pt>
                <c:pt idx="176">
                  <c:v>233.95530965001339</c:v>
                </c:pt>
                <c:pt idx="177">
                  <c:v>235.75593413605634</c:v>
                </c:pt>
                <c:pt idx="178">
                  <c:v>239.72475078592575</c:v>
                </c:pt>
                <c:pt idx="179">
                  <c:v>240.56195659379819</c:v>
                </c:pt>
                <c:pt idx="180">
                  <c:v>241.08642206898946</c:v>
                </c:pt>
                <c:pt idx="181">
                  <c:v>238.8453070836315</c:v>
                </c:pt>
                <c:pt idx="182">
                  <c:v>245.59227353532148</c:v>
                </c:pt>
                <c:pt idx="183">
                  <c:v>245.18437161888281</c:v>
                </c:pt>
                <c:pt idx="184">
                  <c:v>247.7123218893893</c:v>
                </c:pt>
                <c:pt idx="185">
                  <c:v>252.41304025620207</c:v>
                </c:pt>
                <c:pt idx="186">
                  <c:v>254.72176361614748</c:v>
                </c:pt>
                <c:pt idx="187">
                  <c:v>249.60467141791045</c:v>
                </c:pt>
                <c:pt idx="188">
                  <c:v>244.01783228474292</c:v>
                </c:pt>
                <c:pt idx="189">
                  <c:v>247.94793838241725</c:v>
                </c:pt>
                <c:pt idx="190">
                  <c:v>249.79087360306238</c:v>
                </c:pt>
                <c:pt idx="191">
                  <c:v>250.73368415959357</c:v>
                </c:pt>
                <c:pt idx="192">
                  <c:v>251.70015228001316</c:v>
                </c:pt>
                <c:pt idx="193">
                  <c:v>244.76914799267576</c:v>
                </c:pt>
                <c:pt idx="194">
                  <c:v>236.61601920321664</c:v>
                </c:pt>
                <c:pt idx="195">
                  <c:v>238.90129769151488</c:v>
                </c:pt>
                <c:pt idx="196">
                  <c:v>237.40937425569024</c:v>
                </c:pt>
                <c:pt idx="197">
                  <c:v>237.8478937984186</c:v>
                </c:pt>
                <c:pt idx="198">
                  <c:v>243.26833446715108</c:v>
                </c:pt>
                <c:pt idx="199">
                  <c:v>248.70437477058201</c:v>
                </c:pt>
                <c:pt idx="200">
                  <c:v>243.63187701211905</c:v>
                </c:pt>
                <c:pt idx="201">
                  <c:v>248.23331804684824</c:v>
                </c:pt>
                <c:pt idx="202">
                  <c:v>243.09181403108511</c:v>
                </c:pt>
                <c:pt idx="203">
                  <c:v>240.29618645020986</c:v>
                </c:pt>
                <c:pt idx="204">
                  <c:v>240.76707612215918</c:v>
                </c:pt>
                <c:pt idx="205">
                  <c:v>239.53717305302291</c:v>
                </c:pt>
                <c:pt idx="206">
                  <c:v>239.96964886096862</c:v>
                </c:pt>
                <c:pt idx="207">
                  <c:v>244.01449321836284</c:v>
                </c:pt>
                <c:pt idx="208">
                  <c:v>238.78523425947967</c:v>
                </c:pt>
                <c:pt idx="209">
                  <c:v>240.59865074728017</c:v>
                </c:pt>
                <c:pt idx="210">
                  <c:v>236.07793478916687</c:v>
                </c:pt>
                <c:pt idx="211">
                  <c:v>238.76584567416447</c:v>
                </c:pt>
                <c:pt idx="212">
                  <c:v>235.51565086493369</c:v>
                </c:pt>
                <c:pt idx="213">
                  <c:v>233.03043903983493</c:v>
                </c:pt>
                <c:pt idx="214">
                  <c:v>233.34828806282928</c:v>
                </c:pt>
                <c:pt idx="215">
                  <c:v>235.86523424938898</c:v>
                </c:pt>
                <c:pt idx="216">
                  <c:v>235.49597196287141</c:v>
                </c:pt>
                <c:pt idx="217">
                  <c:v>235.31821322287769</c:v>
                </c:pt>
                <c:pt idx="218">
                  <c:v>236.52326397276818</c:v>
                </c:pt>
                <c:pt idx="219">
                  <c:v>240.00564166981746</c:v>
                </c:pt>
                <c:pt idx="220">
                  <c:v>241.95476858224143</c:v>
                </c:pt>
                <c:pt idx="221">
                  <c:v>242.24777194688875</c:v>
                </c:pt>
                <c:pt idx="222">
                  <c:v>239.67640770825489</c:v>
                </c:pt>
                <c:pt idx="223">
                  <c:v>243.97279457239753</c:v>
                </c:pt>
                <c:pt idx="224">
                  <c:v>241.53882028564337</c:v>
                </c:pt>
                <c:pt idx="225">
                  <c:v>240.77923747281611</c:v>
                </c:pt>
                <c:pt idx="226">
                  <c:v>239.48505210434257</c:v>
                </c:pt>
                <c:pt idx="227">
                  <c:v>243.1489673174157</c:v>
                </c:pt>
                <c:pt idx="228">
                  <c:v>247.1660126659857</c:v>
                </c:pt>
                <c:pt idx="229">
                  <c:v>247.55028816275984</c:v>
                </c:pt>
                <c:pt idx="230">
                  <c:v>251.07721855555917</c:v>
                </c:pt>
                <c:pt idx="231">
                  <c:v>246.77015622093566</c:v>
                </c:pt>
                <c:pt idx="232">
                  <c:v>245.9227172925612</c:v>
                </c:pt>
                <c:pt idx="233">
                  <c:v>246.87533229929792</c:v>
                </c:pt>
                <c:pt idx="234">
                  <c:v>242.46571674007237</c:v>
                </c:pt>
                <c:pt idx="235">
                  <c:v>240.44557254083293</c:v>
                </c:pt>
                <c:pt idx="236">
                  <c:v>247.13797062067152</c:v>
                </c:pt>
                <c:pt idx="237">
                  <c:v>244.26576690906805</c:v>
                </c:pt>
                <c:pt idx="238">
                  <c:v>245.65587764792372</c:v>
                </c:pt>
                <c:pt idx="239">
                  <c:v>248.74266742180902</c:v>
                </c:pt>
                <c:pt idx="240">
                  <c:v>251.6435079451804</c:v>
                </c:pt>
                <c:pt idx="241">
                  <c:v>251.98607149655663</c:v>
                </c:pt>
                <c:pt idx="242">
                  <c:v>257.83378004464686</c:v>
                </c:pt>
                <c:pt idx="243">
                  <c:v>254.35920121072107</c:v>
                </c:pt>
                <c:pt idx="244">
                  <c:v>251.29230666797437</c:v>
                </c:pt>
                <c:pt idx="245">
                  <c:v>251.21564457288699</c:v>
                </c:pt>
                <c:pt idx="246">
                  <c:v>253.49573050977889</c:v>
                </c:pt>
                <c:pt idx="247">
                  <c:v>253.43547019016776</c:v>
                </c:pt>
                <c:pt idx="248">
                  <c:v>257.76000445980708</c:v>
                </c:pt>
                <c:pt idx="249">
                  <c:v>257.13646589692047</c:v>
                </c:pt>
                <c:pt idx="250">
                  <c:v>255.76448745156651</c:v>
                </c:pt>
                <c:pt idx="251">
                  <c:v>247.16152909422522</c:v>
                </c:pt>
                <c:pt idx="252">
                  <c:v>247.59921115858637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FB4-CB4B-A17F-E2184C290BD3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2)'!$F$13:$IX$13</c:f>
              <c:numCache>
                <c:formatCode>General</c:formatCode>
                <c:ptCount val="253"/>
                <c:pt idx="0">
                  <c:v>222.13</c:v>
                </c:pt>
                <c:pt idx="1">
                  <c:v>225.7526988457239</c:v>
                </c:pt>
                <c:pt idx="2">
                  <c:v>228.75606614420528</c:v>
                </c:pt>
                <c:pt idx="3">
                  <c:v>233.53449214484132</c:v>
                </c:pt>
                <c:pt idx="4">
                  <c:v>228.4918993354579</c:v>
                </c:pt>
                <c:pt idx="5">
                  <c:v>226.82027292489161</c:v>
                </c:pt>
                <c:pt idx="6">
                  <c:v>223.84885430363178</c:v>
                </c:pt>
                <c:pt idx="7">
                  <c:v>218.73725841345524</c:v>
                </c:pt>
                <c:pt idx="8">
                  <c:v>218.70912637174695</c:v>
                </c:pt>
                <c:pt idx="9">
                  <c:v>218.89304146668238</c:v>
                </c:pt>
                <c:pt idx="10">
                  <c:v>221.36196601414113</c:v>
                </c:pt>
                <c:pt idx="11">
                  <c:v>224.27066088576771</c:v>
                </c:pt>
                <c:pt idx="12">
                  <c:v>224.70559604665837</c:v>
                </c:pt>
                <c:pt idx="13">
                  <c:v>224.06796906721175</c:v>
                </c:pt>
                <c:pt idx="14">
                  <c:v>222.00988084724369</c:v>
                </c:pt>
                <c:pt idx="15">
                  <c:v>221.81577521025267</c:v>
                </c:pt>
                <c:pt idx="16">
                  <c:v>216.69629279060192</c:v>
                </c:pt>
                <c:pt idx="17">
                  <c:v>213.14188115813795</c:v>
                </c:pt>
                <c:pt idx="18">
                  <c:v>210.58240406765103</c:v>
                </c:pt>
                <c:pt idx="19">
                  <c:v>212.668818574081</c:v>
                </c:pt>
                <c:pt idx="20">
                  <c:v>216.16369568437608</c:v>
                </c:pt>
                <c:pt idx="21">
                  <c:v>220.89742656888308</c:v>
                </c:pt>
                <c:pt idx="22">
                  <c:v>221.63994982033594</c:v>
                </c:pt>
                <c:pt idx="23">
                  <c:v>224.63172506726929</c:v>
                </c:pt>
                <c:pt idx="24">
                  <c:v>218.64786316039786</c:v>
                </c:pt>
                <c:pt idx="25">
                  <c:v>220.86790962473324</c:v>
                </c:pt>
                <c:pt idx="26">
                  <c:v>214.53802830998882</c:v>
                </c:pt>
                <c:pt idx="27">
                  <c:v>216.06114288802564</c:v>
                </c:pt>
                <c:pt idx="28">
                  <c:v>205.73075199339533</c:v>
                </c:pt>
                <c:pt idx="29">
                  <c:v>206.77222183927663</c:v>
                </c:pt>
                <c:pt idx="30">
                  <c:v>201.54393721314756</c:v>
                </c:pt>
                <c:pt idx="31">
                  <c:v>204.45803990935892</c:v>
                </c:pt>
                <c:pt idx="32">
                  <c:v>204.31499858559366</c:v>
                </c:pt>
                <c:pt idx="33">
                  <c:v>207.46566288263622</c:v>
                </c:pt>
                <c:pt idx="34">
                  <c:v>205.55575692212309</c:v>
                </c:pt>
                <c:pt idx="35">
                  <c:v>208.78291722431376</c:v>
                </c:pt>
                <c:pt idx="36">
                  <c:v>210.00347303979055</c:v>
                </c:pt>
                <c:pt idx="37">
                  <c:v>206.71633996388925</c:v>
                </c:pt>
                <c:pt idx="38">
                  <c:v>209.46813100682991</c:v>
                </c:pt>
                <c:pt idx="39">
                  <c:v>208.17233025950833</c:v>
                </c:pt>
                <c:pt idx="40">
                  <c:v>198.20399483610683</c:v>
                </c:pt>
                <c:pt idx="41">
                  <c:v>204.3293935246692</c:v>
                </c:pt>
                <c:pt idx="42">
                  <c:v>206.68747314116573</c:v>
                </c:pt>
                <c:pt idx="43">
                  <c:v>208.50714899707273</c:v>
                </c:pt>
                <c:pt idx="44">
                  <c:v>210.59098350702152</c:v>
                </c:pt>
                <c:pt idx="45">
                  <c:v>210.97670942223459</c:v>
                </c:pt>
                <c:pt idx="46">
                  <c:v>204.40633661715106</c:v>
                </c:pt>
                <c:pt idx="47">
                  <c:v>201.96728945172791</c:v>
                </c:pt>
                <c:pt idx="48">
                  <c:v>197.21752268880149</c:v>
                </c:pt>
                <c:pt idx="49">
                  <c:v>198.26057003141463</c:v>
                </c:pt>
                <c:pt idx="50">
                  <c:v>193.21398580647937</c:v>
                </c:pt>
                <c:pt idx="51">
                  <c:v>193.4635347177576</c:v>
                </c:pt>
                <c:pt idx="52">
                  <c:v>187.33322164881244</c:v>
                </c:pt>
                <c:pt idx="53">
                  <c:v>186.56603130236007</c:v>
                </c:pt>
                <c:pt idx="54">
                  <c:v>184.18556710321661</c:v>
                </c:pt>
                <c:pt idx="55">
                  <c:v>189.5327471438261</c:v>
                </c:pt>
                <c:pt idx="56">
                  <c:v>187.19291043441299</c:v>
                </c:pt>
                <c:pt idx="57">
                  <c:v>189.08700708107321</c:v>
                </c:pt>
                <c:pt idx="58">
                  <c:v>187.05650006033801</c:v>
                </c:pt>
                <c:pt idx="59">
                  <c:v>186.0577612433666</c:v>
                </c:pt>
                <c:pt idx="60">
                  <c:v>187.16502386241169</c:v>
                </c:pt>
                <c:pt idx="61">
                  <c:v>186.83862273787136</c:v>
                </c:pt>
                <c:pt idx="62">
                  <c:v>190.03069024149548</c:v>
                </c:pt>
                <c:pt idx="63">
                  <c:v>185.14581510947554</c:v>
                </c:pt>
                <c:pt idx="64">
                  <c:v>190.09731681008026</c:v>
                </c:pt>
                <c:pt idx="65">
                  <c:v>190.66229865442335</c:v>
                </c:pt>
                <c:pt idx="66">
                  <c:v>188.19102107895233</c:v>
                </c:pt>
                <c:pt idx="67">
                  <c:v>191.70359662133129</c:v>
                </c:pt>
                <c:pt idx="68">
                  <c:v>188.05528700549979</c:v>
                </c:pt>
                <c:pt idx="69">
                  <c:v>191.52823830473028</c:v>
                </c:pt>
                <c:pt idx="70">
                  <c:v>186.34502626715428</c:v>
                </c:pt>
                <c:pt idx="71">
                  <c:v>185.30056373146073</c:v>
                </c:pt>
                <c:pt idx="72">
                  <c:v>187.43316349752374</c:v>
                </c:pt>
                <c:pt idx="73">
                  <c:v>189.33672995229364</c:v>
                </c:pt>
                <c:pt idx="74">
                  <c:v>195.81932743559886</c:v>
                </c:pt>
                <c:pt idx="75">
                  <c:v>198.42534556413099</c:v>
                </c:pt>
                <c:pt idx="76">
                  <c:v>202.07088444629937</c:v>
                </c:pt>
                <c:pt idx="77">
                  <c:v>199.95925701059249</c:v>
                </c:pt>
                <c:pt idx="78">
                  <c:v>199.37389189566412</c:v>
                </c:pt>
                <c:pt idx="79">
                  <c:v>193.88770539822377</c:v>
                </c:pt>
                <c:pt idx="80">
                  <c:v>191.79221697239845</c:v>
                </c:pt>
                <c:pt idx="81">
                  <c:v>191.82562305347287</c:v>
                </c:pt>
                <c:pt idx="82">
                  <c:v>192.30303217451663</c:v>
                </c:pt>
                <c:pt idx="83">
                  <c:v>194.1423482654703</c:v>
                </c:pt>
                <c:pt idx="84">
                  <c:v>194.63092169382281</c:v>
                </c:pt>
                <c:pt idx="85">
                  <c:v>194.34038016546629</c:v>
                </c:pt>
                <c:pt idx="86">
                  <c:v>194.67006484605452</c:v>
                </c:pt>
                <c:pt idx="87">
                  <c:v>197.44253552493433</c:v>
                </c:pt>
                <c:pt idx="88">
                  <c:v>196.20608591317944</c:v>
                </c:pt>
                <c:pt idx="89">
                  <c:v>196.38976763415766</c:v>
                </c:pt>
                <c:pt idx="90">
                  <c:v>201.08075947286346</c:v>
                </c:pt>
                <c:pt idx="91">
                  <c:v>204.08208817076962</c:v>
                </c:pt>
                <c:pt idx="92">
                  <c:v>205.55149957191503</c:v>
                </c:pt>
                <c:pt idx="93">
                  <c:v>208.57418520395328</c:v>
                </c:pt>
                <c:pt idx="94">
                  <c:v>208.78312086994126</c:v>
                </c:pt>
                <c:pt idx="95">
                  <c:v>208.44197377683057</c:v>
                </c:pt>
                <c:pt idx="96">
                  <c:v>208.21736290494471</c:v>
                </c:pt>
                <c:pt idx="97">
                  <c:v>212.14816153146211</c:v>
                </c:pt>
                <c:pt idx="98">
                  <c:v>212.29252251770413</c:v>
                </c:pt>
                <c:pt idx="99">
                  <c:v>215.72483658701384</c:v>
                </c:pt>
                <c:pt idx="100">
                  <c:v>217.92424204274027</c:v>
                </c:pt>
                <c:pt idx="101">
                  <c:v>221.13191450334597</c:v>
                </c:pt>
                <c:pt idx="102">
                  <c:v>212.83605505879825</c:v>
                </c:pt>
                <c:pt idx="103">
                  <c:v>211.20704842227735</c:v>
                </c:pt>
                <c:pt idx="104">
                  <c:v>214.31288573790815</c:v>
                </c:pt>
                <c:pt idx="105">
                  <c:v>213.7953795273902</c:v>
                </c:pt>
                <c:pt idx="106">
                  <c:v>215.3920790769985</c:v>
                </c:pt>
                <c:pt idx="107">
                  <c:v>210.67747687492982</c:v>
                </c:pt>
                <c:pt idx="108">
                  <c:v>209.25407047831061</c:v>
                </c:pt>
                <c:pt idx="109">
                  <c:v>208.2823655864191</c:v>
                </c:pt>
                <c:pt idx="110">
                  <c:v>206.9814219787082</c:v>
                </c:pt>
                <c:pt idx="111">
                  <c:v>207.46808722597743</c:v>
                </c:pt>
                <c:pt idx="112">
                  <c:v>210.96317397697496</c:v>
                </c:pt>
                <c:pt idx="113">
                  <c:v>211.7575356198748</c:v>
                </c:pt>
                <c:pt idx="114">
                  <c:v>213.57204009649502</c:v>
                </c:pt>
                <c:pt idx="115">
                  <c:v>215.10051030725239</c:v>
                </c:pt>
                <c:pt idx="116">
                  <c:v>211.68645103861775</c:v>
                </c:pt>
                <c:pt idx="117">
                  <c:v>211.65434029027932</c:v>
                </c:pt>
                <c:pt idx="118">
                  <c:v>212.99909190304851</c:v>
                </c:pt>
                <c:pt idx="119">
                  <c:v>217.24281963657765</c:v>
                </c:pt>
                <c:pt idx="120">
                  <c:v>210.8274374877239</c:v>
                </c:pt>
                <c:pt idx="121">
                  <c:v>213.83674835578364</c:v>
                </c:pt>
                <c:pt idx="122">
                  <c:v>213.44120748503096</c:v>
                </c:pt>
                <c:pt idx="123">
                  <c:v>208.60304320548121</c:v>
                </c:pt>
                <c:pt idx="124">
                  <c:v>206.91473952904329</c:v>
                </c:pt>
                <c:pt idx="125">
                  <c:v>208.98435384049358</c:v>
                </c:pt>
                <c:pt idx="126">
                  <c:v>208.21123340032744</c:v>
                </c:pt>
                <c:pt idx="127">
                  <c:v>199.33403408886861</c:v>
                </c:pt>
                <c:pt idx="128">
                  <c:v>198.7314585507867</c:v>
                </c:pt>
                <c:pt idx="129">
                  <c:v>204.08522561192433</c:v>
                </c:pt>
                <c:pt idx="130">
                  <c:v>199.99869426503838</c:v>
                </c:pt>
                <c:pt idx="131">
                  <c:v>198.58020945699116</c:v>
                </c:pt>
                <c:pt idx="132">
                  <c:v>203.32203311457502</c:v>
                </c:pt>
                <c:pt idx="133">
                  <c:v>205.72447996129435</c:v>
                </c:pt>
                <c:pt idx="134">
                  <c:v>204.49600435497291</c:v>
                </c:pt>
                <c:pt idx="135">
                  <c:v>207.29061381113135</c:v>
                </c:pt>
                <c:pt idx="136">
                  <c:v>206.40255875287215</c:v>
                </c:pt>
                <c:pt idx="137">
                  <c:v>210.34511427132963</c:v>
                </c:pt>
                <c:pt idx="138">
                  <c:v>209.06371822378648</c:v>
                </c:pt>
                <c:pt idx="139">
                  <c:v>211.41196230233624</c:v>
                </c:pt>
                <c:pt idx="140">
                  <c:v>208.08011355620602</c:v>
                </c:pt>
                <c:pt idx="141">
                  <c:v>206.26589268698302</c:v>
                </c:pt>
                <c:pt idx="142">
                  <c:v>204.54134949992874</c:v>
                </c:pt>
                <c:pt idx="143">
                  <c:v>208.60591122901386</c:v>
                </c:pt>
                <c:pt idx="144">
                  <c:v>214.23632360882871</c:v>
                </c:pt>
                <c:pt idx="145">
                  <c:v>219.13815446325594</c:v>
                </c:pt>
                <c:pt idx="146">
                  <c:v>217.22596113355863</c:v>
                </c:pt>
                <c:pt idx="147">
                  <c:v>219.85381512034684</c:v>
                </c:pt>
                <c:pt idx="148">
                  <c:v>222.04311271921668</c:v>
                </c:pt>
                <c:pt idx="149">
                  <c:v>220.83574362218769</c:v>
                </c:pt>
                <c:pt idx="150">
                  <c:v>225.99639144532316</c:v>
                </c:pt>
                <c:pt idx="151">
                  <c:v>222.58530288788495</c:v>
                </c:pt>
                <c:pt idx="152">
                  <c:v>219.25588816093409</c:v>
                </c:pt>
                <c:pt idx="153">
                  <c:v>217.97847788126566</c:v>
                </c:pt>
                <c:pt idx="154">
                  <c:v>216.315407747705</c:v>
                </c:pt>
                <c:pt idx="155">
                  <c:v>218.53160807403148</c:v>
                </c:pt>
                <c:pt idx="156">
                  <c:v>221.05944127670799</c:v>
                </c:pt>
                <c:pt idx="157">
                  <c:v>220.16914359437376</c:v>
                </c:pt>
                <c:pt idx="158">
                  <c:v>218.87536504501799</c:v>
                </c:pt>
                <c:pt idx="159">
                  <c:v>220.02004025540015</c:v>
                </c:pt>
                <c:pt idx="160">
                  <c:v>222.6342291034299</c:v>
                </c:pt>
                <c:pt idx="161">
                  <c:v>219.29838691661158</c:v>
                </c:pt>
                <c:pt idx="162">
                  <c:v>224.26938092403068</c:v>
                </c:pt>
                <c:pt idx="163">
                  <c:v>218.24690868775298</c:v>
                </c:pt>
                <c:pt idx="164">
                  <c:v>219.18595972455319</c:v>
                </c:pt>
                <c:pt idx="165">
                  <c:v>215.65094645679594</c:v>
                </c:pt>
                <c:pt idx="166">
                  <c:v>216.05284482423207</c:v>
                </c:pt>
                <c:pt idx="167">
                  <c:v>210.03805167656355</c:v>
                </c:pt>
                <c:pt idx="168">
                  <c:v>209.65136729326321</c:v>
                </c:pt>
                <c:pt idx="169">
                  <c:v>204.9224706253799</c:v>
                </c:pt>
                <c:pt idx="170">
                  <c:v>205.0197457427841</c:v>
                </c:pt>
                <c:pt idx="171">
                  <c:v>203.34322352289291</c:v>
                </c:pt>
                <c:pt idx="172">
                  <c:v>204.09241968361982</c:v>
                </c:pt>
                <c:pt idx="173">
                  <c:v>203.18784854628828</c:v>
                </c:pt>
                <c:pt idx="174">
                  <c:v>203.60828576209906</c:v>
                </c:pt>
                <c:pt idx="175">
                  <c:v>201.51519566737863</c:v>
                </c:pt>
                <c:pt idx="176">
                  <c:v>203.00858977811552</c:v>
                </c:pt>
                <c:pt idx="177">
                  <c:v>202.63643096640072</c:v>
                </c:pt>
                <c:pt idx="178">
                  <c:v>202.82868280153596</c:v>
                </c:pt>
                <c:pt idx="179">
                  <c:v>203.56814101188237</c:v>
                </c:pt>
                <c:pt idx="180">
                  <c:v>205.39906864769779</c:v>
                </c:pt>
                <c:pt idx="181">
                  <c:v>205.38879477153793</c:v>
                </c:pt>
                <c:pt idx="182">
                  <c:v>207.16170704562228</c:v>
                </c:pt>
                <c:pt idx="183">
                  <c:v>212.86133143574637</c:v>
                </c:pt>
                <c:pt idx="184">
                  <c:v>216.71932240941166</c:v>
                </c:pt>
                <c:pt idx="185">
                  <c:v>221.06969150041252</c:v>
                </c:pt>
                <c:pt idx="186">
                  <c:v>221.01178618922336</c:v>
                </c:pt>
                <c:pt idx="187">
                  <c:v>221.00832175676297</c:v>
                </c:pt>
                <c:pt idx="188">
                  <c:v>215.24874061882187</c:v>
                </c:pt>
                <c:pt idx="189">
                  <c:v>217.3277562138436</c:v>
                </c:pt>
                <c:pt idx="190">
                  <c:v>221.59838892529805</c:v>
                </c:pt>
                <c:pt idx="191">
                  <c:v>219.76505557475798</c:v>
                </c:pt>
                <c:pt idx="192">
                  <c:v>218.69491595335373</c:v>
                </c:pt>
                <c:pt idx="193">
                  <c:v>214.33294556636503</c:v>
                </c:pt>
                <c:pt idx="194">
                  <c:v>214.59873744065837</c:v>
                </c:pt>
                <c:pt idx="195">
                  <c:v>222.38509336284693</c:v>
                </c:pt>
                <c:pt idx="196">
                  <c:v>218.20281519061808</c:v>
                </c:pt>
                <c:pt idx="197">
                  <c:v>221.52959295917978</c:v>
                </c:pt>
                <c:pt idx="198">
                  <c:v>216.1769160738954</c:v>
                </c:pt>
                <c:pt idx="199">
                  <c:v>215.28799854120737</c:v>
                </c:pt>
                <c:pt idx="200">
                  <c:v>219.31984762467741</c:v>
                </c:pt>
                <c:pt idx="201">
                  <c:v>217.84515952044734</c:v>
                </c:pt>
                <c:pt idx="202">
                  <c:v>215.36297230785689</c:v>
                </c:pt>
                <c:pt idx="203">
                  <c:v>219.44645438077185</c:v>
                </c:pt>
                <c:pt idx="204">
                  <c:v>212.14527463424977</c:v>
                </c:pt>
                <c:pt idx="205">
                  <c:v>209.83008758853211</c:v>
                </c:pt>
                <c:pt idx="206">
                  <c:v>207.41677825891506</c:v>
                </c:pt>
                <c:pt idx="207">
                  <c:v>209.57788982644684</c:v>
                </c:pt>
                <c:pt idx="208">
                  <c:v>206.75535967366073</c:v>
                </c:pt>
                <c:pt idx="209">
                  <c:v>207.88325199803549</c:v>
                </c:pt>
                <c:pt idx="210">
                  <c:v>213.19244323431769</c:v>
                </c:pt>
                <c:pt idx="211">
                  <c:v>217.16961168181123</c:v>
                </c:pt>
                <c:pt idx="212">
                  <c:v>221.42132048392173</c:v>
                </c:pt>
                <c:pt idx="213">
                  <c:v>220.54164046829462</c:v>
                </c:pt>
                <c:pt idx="214">
                  <c:v>218.82554205831704</c:v>
                </c:pt>
                <c:pt idx="215">
                  <c:v>222.77957637947659</c:v>
                </c:pt>
                <c:pt idx="216">
                  <c:v>219.7083978960803</c:v>
                </c:pt>
                <c:pt idx="217">
                  <c:v>225.38197682424081</c:v>
                </c:pt>
                <c:pt idx="218">
                  <c:v>226.77584989488861</c:v>
                </c:pt>
                <c:pt idx="219">
                  <c:v>227.52310210414814</c:v>
                </c:pt>
                <c:pt idx="220">
                  <c:v>224.47245197116746</c:v>
                </c:pt>
                <c:pt idx="221">
                  <c:v>230.36514517128174</c:v>
                </c:pt>
                <c:pt idx="222">
                  <c:v>219.50866444841225</c:v>
                </c:pt>
                <c:pt idx="223">
                  <c:v>218.45779761484354</c:v>
                </c:pt>
                <c:pt idx="224">
                  <c:v>223.84587061731096</c:v>
                </c:pt>
                <c:pt idx="225">
                  <c:v>219.71090489219949</c:v>
                </c:pt>
                <c:pt idx="226">
                  <c:v>217.66205290243164</c:v>
                </c:pt>
                <c:pt idx="227">
                  <c:v>222.09648767871712</c:v>
                </c:pt>
                <c:pt idx="228">
                  <c:v>222.95046955948405</c:v>
                </c:pt>
                <c:pt idx="229">
                  <c:v>223.36275970551151</c:v>
                </c:pt>
                <c:pt idx="230">
                  <c:v>215.97954577100256</c:v>
                </c:pt>
                <c:pt idx="231">
                  <c:v>220.99630412961471</c:v>
                </c:pt>
                <c:pt idx="232">
                  <c:v>214.76826935002401</c:v>
                </c:pt>
                <c:pt idx="233">
                  <c:v>216.10141902850998</c:v>
                </c:pt>
                <c:pt idx="234">
                  <c:v>222.5285091544616</c:v>
                </c:pt>
                <c:pt idx="235">
                  <c:v>225.550509037859</c:v>
                </c:pt>
                <c:pt idx="236">
                  <c:v>229.12009581011989</c:v>
                </c:pt>
                <c:pt idx="237">
                  <c:v>224.77866939262856</c:v>
                </c:pt>
                <c:pt idx="238">
                  <c:v>223.07413450256183</c:v>
                </c:pt>
                <c:pt idx="239">
                  <c:v>224.06990675112198</c:v>
                </c:pt>
                <c:pt idx="240">
                  <c:v>221.00585298652533</c:v>
                </c:pt>
                <c:pt idx="241">
                  <c:v>224.84494353488151</c:v>
                </c:pt>
                <c:pt idx="242">
                  <c:v>225.94715135036566</c:v>
                </c:pt>
                <c:pt idx="243">
                  <c:v>223.87797632382572</c:v>
                </c:pt>
                <c:pt idx="244">
                  <c:v>228.97918043530126</c:v>
                </c:pt>
                <c:pt idx="245">
                  <c:v>226.24211195824716</c:v>
                </c:pt>
                <c:pt idx="246">
                  <c:v>221.10495684502902</c:v>
                </c:pt>
                <c:pt idx="247">
                  <c:v>218.37941925614069</c:v>
                </c:pt>
                <c:pt idx="248">
                  <c:v>220.16967415102093</c:v>
                </c:pt>
                <c:pt idx="249">
                  <c:v>222.05119183629833</c:v>
                </c:pt>
                <c:pt idx="250">
                  <c:v>224.08234287673784</c:v>
                </c:pt>
                <c:pt idx="251">
                  <c:v>222.13823282600239</c:v>
                </c:pt>
                <c:pt idx="252">
                  <c:v>220.72433850116238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FB4-CB4B-A17F-E2184C290BD3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2)'!$F$14:$IX$14</c:f>
              <c:numCache>
                <c:formatCode>General</c:formatCode>
                <c:ptCount val="253"/>
                <c:pt idx="0">
                  <c:v>222.13</c:v>
                </c:pt>
                <c:pt idx="1">
                  <c:v>226.44334584864387</c:v>
                </c:pt>
                <c:pt idx="2">
                  <c:v>226.28509132768426</c:v>
                </c:pt>
                <c:pt idx="3">
                  <c:v>226.31097857716185</c:v>
                </c:pt>
                <c:pt idx="4">
                  <c:v>226.25022164754944</c:v>
                </c:pt>
                <c:pt idx="5">
                  <c:v>227.79255301177614</c:v>
                </c:pt>
                <c:pt idx="6">
                  <c:v>230.56642787541614</c:v>
                </c:pt>
                <c:pt idx="7">
                  <c:v>234.77456446090852</c:v>
                </c:pt>
                <c:pt idx="8">
                  <c:v>237.14672896821514</c:v>
                </c:pt>
                <c:pt idx="9">
                  <c:v>239.73845720807995</c:v>
                </c:pt>
                <c:pt idx="10">
                  <c:v>240.0579075181632</c:v>
                </c:pt>
                <c:pt idx="11">
                  <c:v>235.33006928811409</c:v>
                </c:pt>
                <c:pt idx="12">
                  <c:v>237.19086164069287</c:v>
                </c:pt>
                <c:pt idx="13">
                  <c:v>238.34667282028991</c:v>
                </c:pt>
                <c:pt idx="14">
                  <c:v>240.21364693609382</c:v>
                </c:pt>
                <c:pt idx="15">
                  <c:v>243.53896808139018</c:v>
                </c:pt>
                <c:pt idx="16">
                  <c:v>238.56996120496871</c:v>
                </c:pt>
                <c:pt idx="17">
                  <c:v>241.99573873294054</c:v>
                </c:pt>
                <c:pt idx="18">
                  <c:v>245.6251436391523</c:v>
                </c:pt>
                <c:pt idx="19">
                  <c:v>243.56969173748294</c:v>
                </c:pt>
                <c:pt idx="20">
                  <c:v>247.73394836112948</c:v>
                </c:pt>
                <c:pt idx="21">
                  <c:v>249.17122979821738</c:v>
                </c:pt>
                <c:pt idx="22">
                  <c:v>251.37718250566974</c:v>
                </c:pt>
                <c:pt idx="23">
                  <c:v>255.87954517398614</c:v>
                </c:pt>
                <c:pt idx="24">
                  <c:v>253.39816694204816</c:v>
                </c:pt>
                <c:pt idx="25">
                  <c:v>251.7655205230179</c:v>
                </c:pt>
                <c:pt idx="26">
                  <c:v>252.5314257451474</c:v>
                </c:pt>
                <c:pt idx="27">
                  <c:v>258.60621486420041</c:v>
                </c:pt>
                <c:pt idx="28">
                  <c:v>263.14595499225356</c:v>
                </c:pt>
                <c:pt idx="29">
                  <c:v>268.67718116682602</c:v>
                </c:pt>
                <c:pt idx="30">
                  <c:v>269.52540646554542</c:v>
                </c:pt>
                <c:pt idx="31">
                  <c:v>264.2805458105517</c:v>
                </c:pt>
                <c:pt idx="32">
                  <c:v>267.93308377600169</c:v>
                </c:pt>
                <c:pt idx="33">
                  <c:v>269.82459229437808</c:v>
                </c:pt>
                <c:pt idx="34">
                  <c:v>270.09282169000295</c:v>
                </c:pt>
                <c:pt idx="35">
                  <c:v>265.99621434619161</c:v>
                </c:pt>
                <c:pt idx="36">
                  <c:v>262.3636609709755</c:v>
                </c:pt>
                <c:pt idx="37">
                  <c:v>255.39727299978793</c:v>
                </c:pt>
                <c:pt idx="38">
                  <c:v>253.1044899052697</c:v>
                </c:pt>
                <c:pt idx="39">
                  <c:v>253.25795423112697</c:v>
                </c:pt>
                <c:pt idx="40">
                  <c:v>250.63750694096458</c:v>
                </c:pt>
                <c:pt idx="41">
                  <c:v>251.64364597847083</c:v>
                </c:pt>
                <c:pt idx="42">
                  <c:v>252.65321255626347</c:v>
                </c:pt>
                <c:pt idx="43">
                  <c:v>248.3014510348348</c:v>
                </c:pt>
                <c:pt idx="44">
                  <c:v>252.83501287099784</c:v>
                </c:pt>
                <c:pt idx="45">
                  <c:v>254.61669186558413</c:v>
                </c:pt>
                <c:pt idx="46">
                  <c:v>253.40525286447081</c:v>
                </c:pt>
                <c:pt idx="47">
                  <c:v>251.91426812392945</c:v>
                </c:pt>
                <c:pt idx="48">
                  <c:v>253.50904269372737</c:v>
                </c:pt>
                <c:pt idx="49">
                  <c:v>255.04501416202257</c:v>
                </c:pt>
                <c:pt idx="50">
                  <c:v>253.535097591311</c:v>
                </c:pt>
                <c:pt idx="51">
                  <c:v>251.43900456264603</c:v>
                </c:pt>
                <c:pt idx="52">
                  <c:v>252.50279656174533</c:v>
                </c:pt>
                <c:pt idx="53">
                  <c:v>248.96703233982964</c:v>
                </c:pt>
                <c:pt idx="54">
                  <c:v>254.00328879056377</c:v>
                </c:pt>
                <c:pt idx="55">
                  <c:v>254.46869016407146</c:v>
                </c:pt>
                <c:pt idx="56">
                  <c:v>254.92308274302081</c:v>
                </c:pt>
                <c:pt idx="57">
                  <c:v>257.93522982060097</c:v>
                </c:pt>
                <c:pt idx="58">
                  <c:v>256.24080745161399</c:v>
                </c:pt>
                <c:pt idx="59">
                  <c:v>253.54271024895675</c:v>
                </c:pt>
                <c:pt idx="60">
                  <c:v>249.90648250893844</c:v>
                </c:pt>
                <c:pt idx="61">
                  <c:v>250.34452510067763</c:v>
                </c:pt>
                <c:pt idx="62">
                  <c:v>249.62891358599484</c:v>
                </c:pt>
                <c:pt idx="63">
                  <c:v>250.92738561108683</c:v>
                </c:pt>
                <c:pt idx="64">
                  <c:v>245.78323188796631</c:v>
                </c:pt>
                <c:pt idx="65">
                  <c:v>238.89400411507074</c:v>
                </c:pt>
                <c:pt idx="66">
                  <c:v>241.78254886126928</c:v>
                </c:pt>
                <c:pt idx="67">
                  <c:v>241.34844331728738</c:v>
                </c:pt>
                <c:pt idx="68">
                  <c:v>239.37847190756622</c:v>
                </c:pt>
                <c:pt idx="69">
                  <c:v>241.38184177258384</c:v>
                </c:pt>
                <c:pt idx="70">
                  <c:v>241.68474340597626</c:v>
                </c:pt>
                <c:pt idx="71">
                  <c:v>242.92034105672863</c:v>
                </c:pt>
                <c:pt idx="72">
                  <c:v>247.13495975232291</c:v>
                </c:pt>
                <c:pt idx="73">
                  <c:v>249.01571185052677</c:v>
                </c:pt>
                <c:pt idx="74">
                  <c:v>249.61338934246169</c:v>
                </c:pt>
                <c:pt idx="75">
                  <c:v>254.10273876992588</c:v>
                </c:pt>
                <c:pt idx="76">
                  <c:v>254.47159952900566</c:v>
                </c:pt>
                <c:pt idx="77">
                  <c:v>249.51881198467598</c:v>
                </c:pt>
                <c:pt idx="78">
                  <c:v>248.12244394013445</c:v>
                </c:pt>
                <c:pt idx="79">
                  <c:v>254.43385944155619</c:v>
                </c:pt>
                <c:pt idx="80">
                  <c:v>254.44097761157352</c:v>
                </c:pt>
                <c:pt idx="81">
                  <c:v>257.25421312202599</c:v>
                </c:pt>
                <c:pt idx="82">
                  <c:v>262.9964588748548</c:v>
                </c:pt>
                <c:pt idx="83">
                  <c:v>265.37072379120934</c:v>
                </c:pt>
                <c:pt idx="84">
                  <c:v>267.30413362343523</c:v>
                </c:pt>
                <c:pt idx="85">
                  <c:v>266.21198511650721</c:v>
                </c:pt>
                <c:pt idx="86">
                  <c:v>262.3315806765836</c:v>
                </c:pt>
                <c:pt idx="87">
                  <c:v>262.38695946472768</c:v>
                </c:pt>
                <c:pt idx="88">
                  <c:v>262.71087956907292</c:v>
                </c:pt>
                <c:pt idx="89">
                  <c:v>260.00976476012613</c:v>
                </c:pt>
                <c:pt idx="90">
                  <c:v>256.76278772378714</c:v>
                </c:pt>
                <c:pt idx="91">
                  <c:v>256.29280446109891</c:v>
                </c:pt>
                <c:pt idx="92">
                  <c:v>254.21206618065139</c:v>
                </c:pt>
                <c:pt idx="93">
                  <c:v>253.47664485254413</c:v>
                </c:pt>
                <c:pt idx="94">
                  <c:v>256.75927606631967</c:v>
                </c:pt>
                <c:pt idx="95">
                  <c:v>254.28288338250709</c:v>
                </c:pt>
                <c:pt idx="96">
                  <c:v>252.78278089192744</c:v>
                </c:pt>
                <c:pt idx="97">
                  <c:v>248.14763475671182</c:v>
                </c:pt>
                <c:pt idx="98">
                  <c:v>249.0601586740853</c:v>
                </c:pt>
                <c:pt idx="99">
                  <c:v>244.18872772454284</c:v>
                </c:pt>
                <c:pt idx="100">
                  <c:v>246.35575770860765</c:v>
                </c:pt>
                <c:pt idx="101">
                  <c:v>245.5655170485656</c:v>
                </c:pt>
                <c:pt idx="102">
                  <c:v>249.08987111028503</c:v>
                </c:pt>
                <c:pt idx="103">
                  <c:v>249.74574951756989</c:v>
                </c:pt>
                <c:pt idx="104">
                  <c:v>252.89322891790638</c:v>
                </c:pt>
                <c:pt idx="105">
                  <c:v>253.90420347697403</c:v>
                </c:pt>
                <c:pt idx="106">
                  <c:v>252.25173346746232</c:v>
                </c:pt>
                <c:pt idx="107">
                  <c:v>251.98480070685872</c:v>
                </c:pt>
                <c:pt idx="108">
                  <c:v>253.28667411304633</c:v>
                </c:pt>
                <c:pt idx="109">
                  <c:v>249.67832297023295</c:v>
                </c:pt>
                <c:pt idx="110">
                  <c:v>253.18282457422907</c:v>
                </c:pt>
                <c:pt idx="111">
                  <c:v>249.89777484677941</c:v>
                </c:pt>
                <c:pt idx="112">
                  <c:v>251.02728350513198</c:v>
                </c:pt>
                <c:pt idx="113">
                  <c:v>253.72681948505834</c:v>
                </c:pt>
                <c:pt idx="114">
                  <c:v>253.14645550840319</c:v>
                </c:pt>
                <c:pt idx="115">
                  <c:v>249.76075641426746</c:v>
                </c:pt>
                <c:pt idx="116">
                  <c:v>254.34169516935327</c:v>
                </c:pt>
                <c:pt idx="117">
                  <c:v>248.4450184509968</c:v>
                </c:pt>
                <c:pt idx="118">
                  <c:v>246.75565835891234</c:v>
                </c:pt>
                <c:pt idx="119">
                  <c:v>245.94195437229084</c:v>
                </c:pt>
                <c:pt idx="120">
                  <c:v>246.49275566515593</c:v>
                </c:pt>
                <c:pt idx="121">
                  <c:v>254.36270252362164</c:v>
                </c:pt>
                <c:pt idx="122">
                  <c:v>250.62348430625417</c:v>
                </c:pt>
                <c:pt idx="123">
                  <c:v>250.26567802651815</c:v>
                </c:pt>
                <c:pt idx="124">
                  <c:v>251.83571125883802</c:v>
                </c:pt>
                <c:pt idx="125">
                  <c:v>253.65782291257329</c:v>
                </c:pt>
                <c:pt idx="126">
                  <c:v>255.71044857481141</c:v>
                </c:pt>
                <c:pt idx="127">
                  <c:v>252.1048689500619</c:v>
                </c:pt>
                <c:pt idx="128">
                  <c:v>252.77367524983123</c:v>
                </c:pt>
                <c:pt idx="129">
                  <c:v>253.16066623018202</c:v>
                </c:pt>
                <c:pt idx="130">
                  <c:v>253.9124794969369</c:v>
                </c:pt>
                <c:pt idx="131">
                  <c:v>261.05051984614983</c:v>
                </c:pt>
                <c:pt idx="132">
                  <c:v>260.65743203863701</c:v>
                </c:pt>
                <c:pt idx="133">
                  <c:v>266.54412259523093</c:v>
                </c:pt>
                <c:pt idx="134">
                  <c:v>267.57999112799206</c:v>
                </c:pt>
                <c:pt idx="135">
                  <c:v>281.47632637873517</c:v>
                </c:pt>
                <c:pt idx="136">
                  <c:v>277.35180554741453</c:v>
                </c:pt>
                <c:pt idx="137">
                  <c:v>277.89921663170361</c:v>
                </c:pt>
                <c:pt idx="138">
                  <c:v>288.00154536030993</c:v>
                </c:pt>
                <c:pt idx="139">
                  <c:v>285.28656128060237</c:v>
                </c:pt>
                <c:pt idx="140">
                  <c:v>285.32231756354656</c:v>
                </c:pt>
                <c:pt idx="141">
                  <c:v>289.64545375975069</c:v>
                </c:pt>
                <c:pt idx="142">
                  <c:v>291.83813218122287</c:v>
                </c:pt>
                <c:pt idx="143">
                  <c:v>296.51598316490663</c:v>
                </c:pt>
                <c:pt idx="144">
                  <c:v>297.41766341195404</c:v>
                </c:pt>
                <c:pt idx="145">
                  <c:v>301.85038617339967</c:v>
                </c:pt>
                <c:pt idx="146">
                  <c:v>307.94267342203557</c:v>
                </c:pt>
                <c:pt idx="147">
                  <c:v>310.39832206760889</c:v>
                </c:pt>
                <c:pt idx="148">
                  <c:v>312.88694030941571</c:v>
                </c:pt>
                <c:pt idx="149">
                  <c:v>307.49984216281302</c:v>
                </c:pt>
                <c:pt idx="150">
                  <c:v>305.5145227371172</c:v>
                </c:pt>
                <c:pt idx="151">
                  <c:v>299.5130794007901</c:v>
                </c:pt>
                <c:pt idx="152">
                  <c:v>293.79287551156131</c:v>
                </c:pt>
                <c:pt idx="153">
                  <c:v>295.28894520612232</c:v>
                </c:pt>
                <c:pt idx="154">
                  <c:v>291.39910432514239</c:v>
                </c:pt>
                <c:pt idx="155">
                  <c:v>293.267899929328</c:v>
                </c:pt>
                <c:pt idx="156">
                  <c:v>291.18808232403126</c:v>
                </c:pt>
                <c:pt idx="157">
                  <c:v>289.66430111480508</c:v>
                </c:pt>
                <c:pt idx="158">
                  <c:v>290.20437452784932</c:v>
                </c:pt>
                <c:pt idx="159">
                  <c:v>287.26640282784251</c:v>
                </c:pt>
                <c:pt idx="160">
                  <c:v>289.64120642074118</c:v>
                </c:pt>
                <c:pt idx="161">
                  <c:v>291.16350247412896</c:v>
                </c:pt>
                <c:pt idx="162">
                  <c:v>289.61198780304994</c:v>
                </c:pt>
                <c:pt idx="163">
                  <c:v>289.21327247925058</c:v>
                </c:pt>
                <c:pt idx="164">
                  <c:v>284.50795996680716</c:v>
                </c:pt>
                <c:pt idx="165">
                  <c:v>287.50759614013822</c:v>
                </c:pt>
                <c:pt idx="166">
                  <c:v>288.58050139400302</c:v>
                </c:pt>
                <c:pt idx="167">
                  <c:v>285.58146644165964</c:v>
                </c:pt>
                <c:pt idx="168">
                  <c:v>280.60501324657508</c:v>
                </c:pt>
                <c:pt idx="169">
                  <c:v>286.82795793225546</c:v>
                </c:pt>
                <c:pt idx="170">
                  <c:v>290.72028460086233</c:v>
                </c:pt>
                <c:pt idx="171">
                  <c:v>292.38668828594621</c:v>
                </c:pt>
                <c:pt idx="172">
                  <c:v>289.34456587866458</c:v>
                </c:pt>
                <c:pt idx="173">
                  <c:v>285.09506989301838</c:v>
                </c:pt>
                <c:pt idx="174">
                  <c:v>279.37922544749171</c:v>
                </c:pt>
                <c:pt idx="175">
                  <c:v>276.82671217879687</c:v>
                </c:pt>
                <c:pt idx="176">
                  <c:v>285.47666705333035</c:v>
                </c:pt>
                <c:pt idx="177">
                  <c:v>278.42714839469789</c:v>
                </c:pt>
                <c:pt idx="178">
                  <c:v>279.76906462977678</c:v>
                </c:pt>
                <c:pt idx="179">
                  <c:v>283.56302967922011</c:v>
                </c:pt>
                <c:pt idx="180">
                  <c:v>279.24713832047041</c:v>
                </c:pt>
                <c:pt idx="181">
                  <c:v>286.19033321825975</c:v>
                </c:pt>
                <c:pt idx="182">
                  <c:v>288.43224702091976</c:v>
                </c:pt>
                <c:pt idx="183">
                  <c:v>296.61046439605821</c:v>
                </c:pt>
                <c:pt idx="184">
                  <c:v>300.32705242246442</c:v>
                </c:pt>
                <c:pt idx="185">
                  <c:v>298.00556845102255</c:v>
                </c:pt>
                <c:pt idx="186">
                  <c:v>296.9062067918515</c:v>
                </c:pt>
                <c:pt idx="187">
                  <c:v>294.60370853163636</c:v>
                </c:pt>
                <c:pt idx="188">
                  <c:v>290.41572747553698</c:v>
                </c:pt>
                <c:pt idx="189">
                  <c:v>290.12569866373718</c:v>
                </c:pt>
                <c:pt idx="190">
                  <c:v>284.99203246955159</c:v>
                </c:pt>
                <c:pt idx="191">
                  <c:v>281.20607808756176</c:v>
                </c:pt>
                <c:pt idx="192">
                  <c:v>276.42460101221008</c:v>
                </c:pt>
                <c:pt idx="193">
                  <c:v>281.14396387284609</c:v>
                </c:pt>
                <c:pt idx="194">
                  <c:v>278.34687716537883</c:v>
                </c:pt>
                <c:pt idx="195">
                  <c:v>277.37897045218546</c:v>
                </c:pt>
                <c:pt idx="196">
                  <c:v>274.04383862818457</c:v>
                </c:pt>
                <c:pt idx="197">
                  <c:v>275.51896700597717</c:v>
                </c:pt>
                <c:pt idx="198">
                  <c:v>276.80089039496039</c:v>
                </c:pt>
                <c:pt idx="199">
                  <c:v>272.62194376924475</c:v>
                </c:pt>
                <c:pt idx="200">
                  <c:v>276.32288513533632</c:v>
                </c:pt>
                <c:pt idx="201">
                  <c:v>264.76699083304152</c:v>
                </c:pt>
                <c:pt idx="202">
                  <c:v>265.68285435677467</c:v>
                </c:pt>
                <c:pt idx="203">
                  <c:v>264.93277075383071</c:v>
                </c:pt>
                <c:pt idx="204">
                  <c:v>267.24241207285257</c:v>
                </c:pt>
                <c:pt idx="205">
                  <c:v>266.2765592723029</c:v>
                </c:pt>
                <c:pt idx="206">
                  <c:v>265.03945043879406</c:v>
                </c:pt>
                <c:pt idx="207">
                  <c:v>262.53798792284056</c:v>
                </c:pt>
                <c:pt idx="208">
                  <c:v>261.49035879454317</c:v>
                </c:pt>
                <c:pt idx="209">
                  <c:v>263.74717512232473</c:v>
                </c:pt>
                <c:pt idx="210">
                  <c:v>263.35867998902796</c:v>
                </c:pt>
                <c:pt idx="211">
                  <c:v>256.48392109735516</c:v>
                </c:pt>
                <c:pt idx="212">
                  <c:v>252.19080169980475</c:v>
                </c:pt>
                <c:pt idx="213">
                  <c:v>253.04066697451179</c:v>
                </c:pt>
                <c:pt idx="214">
                  <c:v>250.43206448675397</c:v>
                </c:pt>
                <c:pt idx="215">
                  <c:v>254.44672280226561</c:v>
                </c:pt>
                <c:pt idx="216">
                  <c:v>250.75452519417453</c:v>
                </c:pt>
                <c:pt idx="217">
                  <c:v>254.5755759502328</c:v>
                </c:pt>
                <c:pt idx="218">
                  <c:v>247.72916645316099</c:v>
                </c:pt>
                <c:pt idx="219">
                  <c:v>253.41755713394099</c:v>
                </c:pt>
                <c:pt idx="220">
                  <c:v>252.37172295241521</c:v>
                </c:pt>
                <c:pt idx="221">
                  <c:v>255.16269678954009</c:v>
                </c:pt>
                <c:pt idx="222">
                  <c:v>251.47548755357073</c:v>
                </c:pt>
                <c:pt idx="223">
                  <c:v>256.29931082858832</c:v>
                </c:pt>
                <c:pt idx="224">
                  <c:v>257.40465574728489</c:v>
                </c:pt>
                <c:pt idx="225">
                  <c:v>257.57916417580401</c:v>
                </c:pt>
                <c:pt idx="226">
                  <c:v>256.93892215540666</c:v>
                </c:pt>
                <c:pt idx="227">
                  <c:v>264.29166540550233</c:v>
                </c:pt>
                <c:pt idx="228">
                  <c:v>261.80892442562424</c:v>
                </c:pt>
                <c:pt idx="229">
                  <c:v>261.76495967903162</c:v>
                </c:pt>
                <c:pt idx="230">
                  <c:v>255.16461665309089</c:v>
                </c:pt>
                <c:pt idx="231">
                  <c:v>254.04791708518309</c:v>
                </c:pt>
                <c:pt idx="232">
                  <c:v>250.49638103422296</c:v>
                </c:pt>
                <c:pt idx="233">
                  <c:v>246.85109604357862</c:v>
                </c:pt>
                <c:pt idx="234">
                  <c:v>248.31630806385706</c:v>
                </c:pt>
                <c:pt idx="235">
                  <c:v>252.32398646147615</c:v>
                </c:pt>
                <c:pt idx="236">
                  <c:v>251.13319120447207</c:v>
                </c:pt>
                <c:pt idx="237">
                  <c:v>248.65875846242432</c:v>
                </c:pt>
                <c:pt idx="238">
                  <c:v>255.41399070920798</c:v>
                </c:pt>
                <c:pt idx="239">
                  <c:v>254.60841866386659</c:v>
                </c:pt>
                <c:pt idx="240">
                  <c:v>257.8692396474201</c:v>
                </c:pt>
                <c:pt idx="241">
                  <c:v>257.32527356654828</c:v>
                </c:pt>
                <c:pt idx="242">
                  <c:v>258.06560211755948</c:v>
                </c:pt>
                <c:pt idx="243">
                  <c:v>266.84694338511076</c:v>
                </c:pt>
                <c:pt idx="244">
                  <c:v>272.44146975376856</c:v>
                </c:pt>
                <c:pt idx="245">
                  <c:v>274.56071714284445</c:v>
                </c:pt>
                <c:pt idx="246">
                  <c:v>273.02004861832251</c:v>
                </c:pt>
                <c:pt idx="247">
                  <c:v>274.44674408041271</c:v>
                </c:pt>
                <c:pt idx="248">
                  <c:v>275.19031000530805</c:v>
                </c:pt>
                <c:pt idx="249">
                  <c:v>276.41612521621363</c:v>
                </c:pt>
                <c:pt idx="250">
                  <c:v>274.05079225410202</c:v>
                </c:pt>
                <c:pt idx="251">
                  <c:v>281.25026504483503</c:v>
                </c:pt>
                <c:pt idx="252">
                  <c:v>284.77953397283602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B4-CB4B-A17F-E2184C290BD3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2)'!$F$15:$IX$15</c:f>
              <c:numCache>
                <c:formatCode>General</c:formatCode>
                <c:ptCount val="253"/>
                <c:pt idx="0">
                  <c:v>222.13</c:v>
                </c:pt>
                <c:pt idx="1">
                  <c:v>222.11387863864704</c:v>
                </c:pt>
                <c:pt idx="2">
                  <c:v>221.54843405862931</c:v>
                </c:pt>
                <c:pt idx="3">
                  <c:v>221.5736888201094</c:v>
                </c:pt>
                <c:pt idx="4">
                  <c:v>223.20475591271219</c:v>
                </c:pt>
                <c:pt idx="5">
                  <c:v>221.39263725180678</c:v>
                </c:pt>
                <c:pt idx="6">
                  <c:v>221.63827182206992</c:v>
                </c:pt>
                <c:pt idx="7">
                  <c:v>216.1785605921232</c:v>
                </c:pt>
                <c:pt idx="8">
                  <c:v>215.47494865380179</c:v>
                </c:pt>
                <c:pt idx="9">
                  <c:v>215.10595838128529</c:v>
                </c:pt>
                <c:pt idx="10">
                  <c:v>218.14520582050142</c:v>
                </c:pt>
                <c:pt idx="11">
                  <c:v>211.67300472615315</c:v>
                </c:pt>
                <c:pt idx="12">
                  <c:v>211.67594583415095</c:v>
                </c:pt>
                <c:pt idx="13">
                  <c:v>210.61895916507336</c:v>
                </c:pt>
                <c:pt idx="14">
                  <c:v>207.61380243932223</c:v>
                </c:pt>
                <c:pt idx="15">
                  <c:v>209.38636768184074</c:v>
                </c:pt>
                <c:pt idx="16">
                  <c:v>211.49110831586748</c:v>
                </c:pt>
                <c:pt idx="17">
                  <c:v>217.2665158406075</c:v>
                </c:pt>
                <c:pt idx="18">
                  <c:v>219.71316595234734</c:v>
                </c:pt>
                <c:pt idx="19">
                  <c:v>220.0213280173536</c:v>
                </c:pt>
                <c:pt idx="20">
                  <c:v>219.41511751339479</c:v>
                </c:pt>
                <c:pt idx="21">
                  <c:v>216.37153773881948</c:v>
                </c:pt>
                <c:pt idx="22">
                  <c:v>218.84213702664732</c:v>
                </c:pt>
                <c:pt idx="23">
                  <c:v>217.35726207344231</c:v>
                </c:pt>
                <c:pt idx="24">
                  <c:v>218.78636128808259</c:v>
                </c:pt>
                <c:pt idx="25">
                  <c:v>214.26086619876705</c:v>
                </c:pt>
                <c:pt idx="26">
                  <c:v>213.65019420676313</c:v>
                </c:pt>
                <c:pt idx="27">
                  <c:v>216.39540352583319</c:v>
                </c:pt>
                <c:pt idx="28">
                  <c:v>216.69971400737236</c:v>
                </c:pt>
                <c:pt idx="29">
                  <c:v>219.1408623176211</c:v>
                </c:pt>
                <c:pt idx="30">
                  <c:v>218.88598310069514</c:v>
                </c:pt>
                <c:pt idx="31">
                  <c:v>219.21568861018801</c:v>
                </c:pt>
                <c:pt idx="32">
                  <c:v>225.27831166198382</c:v>
                </c:pt>
                <c:pt idx="33">
                  <c:v>222.52624602265476</c:v>
                </c:pt>
                <c:pt idx="34">
                  <c:v>225.66793300306691</c:v>
                </c:pt>
                <c:pt idx="35">
                  <c:v>225.41425900861705</c:v>
                </c:pt>
                <c:pt idx="36">
                  <c:v>222.24230756854212</c:v>
                </c:pt>
                <c:pt idx="37">
                  <c:v>222.08992699151841</c:v>
                </c:pt>
                <c:pt idx="38">
                  <c:v>221.42105636695874</c:v>
                </c:pt>
                <c:pt idx="39">
                  <c:v>219.35735313380397</c:v>
                </c:pt>
                <c:pt idx="40">
                  <c:v>221.80936335257459</c:v>
                </c:pt>
                <c:pt idx="41">
                  <c:v>218.70051924976141</c:v>
                </c:pt>
                <c:pt idx="42">
                  <c:v>220.27688733028413</c:v>
                </c:pt>
                <c:pt idx="43">
                  <c:v>221.69432754305311</c:v>
                </c:pt>
                <c:pt idx="44">
                  <c:v>226.18686238378862</c:v>
                </c:pt>
                <c:pt idx="45">
                  <c:v>221.68104428552073</c:v>
                </c:pt>
                <c:pt idx="46">
                  <c:v>217.77612429406332</c:v>
                </c:pt>
                <c:pt idx="47">
                  <c:v>222.10290801380134</c:v>
                </c:pt>
                <c:pt idx="48">
                  <c:v>222.38840032416022</c:v>
                </c:pt>
                <c:pt idx="49">
                  <c:v>214.76736758585196</c:v>
                </c:pt>
                <c:pt idx="50">
                  <c:v>215.7817456045708</c:v>
                </c:pt>
                <c:pt idx="51">
                  <c:v>211.91338702852892</c:v>
                </c:pt>
                <c:pt idx="52">
                  <c:v>212.65446782262774</c:v>
                </c:pt>
                <c:pt idx="53">
                  <c:v>212.98104727849167</c:v>
                </c:pt>
                <c:pt idx="54">
                  <c:v>216.54170125601925</c:v>
                </c:pt>
                <c:pt idx="55">
                  <c:v>219.01258592980031</c:v>
                </c:pt>
                <c:pt idx="56">
                  <c:v>215.31776301258319</c:v>
                </c:pt>
                <c:pt idx="57">
                  <c:v>212.48574573064107</c:v>
                </c:pt>
                <c:pt idx="58">
                  <c:v>214.13247288898935</c:v>
                </c:pt>
                <c:pt idx="59">
                  <c:v>207.86059829837075</c:v>
                </c:pt>
                <c:pt idx="60">
                  <c:v>202.88861428866969</c:v>
                </c:pt>
                <c:pt idx="61">
                  <c:v>204.04498847185411</c:v>
                </c:pt>
                <c:pt idx="62">
                  <c:v>204.59161370902254</c:v>
                </c:pt>
                <c:pt idx="63">
                  <c:v>205.50359695928347</c:v>
                </c:pt>
                <c:pt idx="64">
                  <c:v>205.54575688100687</c:v>
                </c:pt>
                <c:pt idx="65">
                  <c:v>210.14625495130679</c:v>
                </c:pt>
                <c:pt idx="66">
                  <c:v>212.04850330579043</c:v>
                </c:pt>
                <c:pt idx="67">
                  <c:v>210.39765414656003</c:v>
                </c:pt>
                <c:pt idx="68">
                  <c:v>212.52428835942482</c:v>
                </c:pt>
                <c:pt idx="69">
                  <c:v>215.63900249150953</c:v>
                </c:pt>
                <c:pt idx="70">
                  <c:v>213.44532021204307</c:v>
                </c:pt>
                <c:pt idx="71">
                  <c:v>213.97487080141411</c:v>
                </c:pt>
                <c:pt idx="72">
                  <c:v>215.1801326799733</c:v>
                </c:pt>
                <c:pt idx="73">
                  <c:v>217.88459428589488</c:v>
                </c:pt>
                <c:pt idx="74">
                  <c:v>213.58989994088529</c:v>
                </c:pt>
                <c:pt idx="75">
                  <c:v>212.37356354915954</c:v>
                </c:pt>
                <c:pt idx="76">
                  <c:v>210.21677209591968</c:v>
                </c:pt>
                <c:pt idx="77">
                  <c:v>212.46129371485523</c:v>
                </c:pt>
                <c:pt idx="78">
                  <c:v>216.35794753265699</c:v>
                </c:pt>
                <c:pt idx="79">
                  <c:v>214.71991546231149</c:v>
                </c:pt>
                <c:pt idx="80">
                  <c:v>216.87953557991312</c:v>
                </c:pt>
                <c:pt idx="81">
                  <c:v>222.28493551946363</c:v>
                </c:pt>
                <c:pt idx="82">
                  <c:v>229.74661578330921</c:v>
                </c:pt>
                <c:pt idx="83">
                  <c:v>229.78238263650624</c:v>
                </c:pt>
                <c:pt idx="84">
                  <c:v>225.7828063023438</c:v>
                </c:pt>
                <c:pt idx="85">
                  <c:v>225.72638764693721</c:v>
                </c:pt>
                <c:pt idx="86">
                  <c:v>228.68649432000385</c:v>
                </c:pt>
                <c:pt idx="87">
                  <c:v>223.78059887456351</c:v>
                </c:pt>
                <c:pt idx="88">
                  <c:v>221.3605526956556</c:v>
                </c:pt>
                <c:pt idx="89">
                  <c:v>226.03330898866045</c:v>
                </c:pt>
                <c:pt idx="90">
                  <c:v>223.3289056622892</c:v>
                </c:pt>
                <c:pt idx="91">
                  <c:v>226.45355724317841</c:v>
                </c:pt>
                <c:pt idx="92">
                  <c:v>221.29164037509076</c:v>
                </c:pt>
                <c:pt idx="93">
                  <c:v>226.83456272511862</c:v>
                </c:pt>
                <c:pt idx="94">
                  <c:v>226.83439465908475</c:v>
                </c:pt>
                <c:pt idx="95">
                  <c:v>224.55409745992606</c:v>
                </c:pt>
                <c:pt idx="96">
                  <c:v>226.64679539815711</c:v>
                </c:pt>
                <c:pt idx="97">
                  <c:v>222.48817414065419</c:v>
                </c:pt>
                <c:pt idx="98">
                  <c:v>222.87380101819127</c:v>
                </c:pt>
                <c:pt idx="99">
                  <c:v>222.91375154693381</c:v>
                </c:pt>
                <c:pt idx="100">
                  <c:v>222.88405353737284</c:v>
                </c:pt>
                <c:pt idx="101">
                  <c:v>222.73572880692549</c:v>
                </c:pt>
                <c:pt idx="102">
                  <c:v>216.80490674417507</c:v>
                </c:pt>
                <c:pt idx="103">
                  <c:v>216.88713467417756</c:v>
                </c:pt>
                <c:pt idx="104">
                  <c:v>216.59780857715751</c:v>
                </c:pt>
                <c:pt idx="105">
                  <c:v>215.31940854606344</c:v>
                </c:pt>
                <c:pt idx="106">
                  <c:v>215.62570288972708</c:v>
                </c:pt>
                <c:pt idx="107">
                  <c:v>207.60100826840534</c:v>
                </c:pt>
                <c:pt idx="108">
                  <c:v>200.72944236344182</c:v>
                </c:pt>
                <c:pt idx="109">
                  <c:v>204.12163161528355</c:v>
                </c:pt>
                <c:pt idx="110">
                  <c:v>202.38184790612323</c:v>
                </c:pt>
                <c:pt idx="111">
                  <c:v>206.63242281862506</c:v>
                </c:pt>
                <c:pt idx="112">
                  <c:v>204.4814467950915</c:v>
                </c:pt>
                <c:pt idx="113">
                  <c:v>207.09584126314087</c:v>
                </c:pt>
                <c:pt idx="114">
                  <c:v>206.63800970681433</c:v>
                </c:pt>
                <c:pt idx="115">
                  <c:v>205.14766390701371</c:v>
                </c:pt>
                <c:pt idx="116">
                  <c:v>202.94258993764743</c:v>
                </c:pt>
                <c:pt idx="117">
                  <c:v>201.24415286793726</c:v>
                </c:pt>
                <c:pt idx="118">
                  <c:v>203.38848400304741</c:v>
                </c:pt>
                <c:pt idx="119">
                  <c:v>202.11848694482416</c:v>
                </c:pt>
                <c:pt idx="120">
                  <c:v>206.21553998487866</c:v>
                </c:pt>
                <c:pt idx="121">
                  <c:v>204.68548952305889</c:v>
                </c:pt>
                <c:pt idx="122">
                  <c:v>200.87976667460919</c:v>
                </c:pt>
                <c:pt idx="123">
                  <c:v>199.70148108700801</c:v>
                </c:pt>
                <c:pt idx="124">
                  <c:v>204.84341346312294</c:v>
                </c:pt>
                <c:pt idx="125">
                  <c:v>199.01294173430108</c:v>
                </c:pt>
                <c:pt idx="126">
                  <c:v>201.19286528283752</c:v>
                </c:pt>
                <c:pt idx="127">
                  <c:v>199.86093244006156</c:v>
                </c:pt>
                <c:pt idx="128">
                  <c:v>202.47099737425049</c:v>
                </c:pt>
                <c:pt idx="129">
                  <c:v>200.96163809341866</c:v>
                </c:pt>
                <c:pt idx="130">
                  <c:v>201.35924960002041</c:v>
                </c:pt>
                <c:pt idx="131">
                  <c:v>200.59570680423218</c:v>
                </c:pt>
                <c:pt idx="132">
                  <c:v>207.75664415249847</c:v>
                </c:pt>
                <c:pt idx="133">
                  <c:v>209.86428659163542</c:v>
                </c:pt>
                <c:pt idx="134">
                  <c:v>214.27941972228084</c:v>
                </c:pt>
                <c:pt idx="135">
                  <c:v>211.48598076898128</c:v>
                </c:pt>
                <c:pt idx="136">
                  <c:v>210.63467589289175</c:v>
                </c:pt>
                <c:pt idx="137">
                  <c:v>212.60735566113965</c:v>
                </c:pt>
                <c:pt idx="138">
                  <c:v>215.14391855980313</c:v>
                </c:pt>
                <c:pt idx="139">
                  <c:v>216.64264401299076</c:v>
                </c:pt>
                <c:pt idx="140">
                  <c:v>211.93138036700614</c:v>
                </c:pt>
                <c:pt idx="141">
                  <c:v>210.30501002990133</c:v>
                </c:pt>
                <c:pt idx="142">
                  <c:v>214.43429274498831</c:v>
                </c:pt>
                <c:pt idx="143">
                  <c:v>215.18484231190553</c:v>
                </c:pt>
                <c:pt idx="144">
                  <c:v>214.42124362303787</c:v>
                </c:pt>
                <c:pt idx="145">
                  <c:v>210.35115316218375</c:v>
                </c:pt>
                <c:pt idx="146">
                  <c:v>208.47565146411304</c:v>
                </c:pt>
                <c:pt idx="147">
                  <c:v>206.70756935102108</c:v>
                </c:pt>
                <c:pt idx="148">
                  <c:v>209.95611414260804</c:v>
                </c:pt>
                <c:pt idx="149">
                  <c:v>204.37914092748403</c:v>
                </c:pt>
                <c:pt idx="150">
                  <c:v>204.40464208406246</c:v>
                </c:pt>
                <c:pt idx="151">
                  <c:v>204.58993765098438</c:v>
                </c:pt>
                <c:pt idx="152">
                  <c:v>208.26542263460973</c:v>
                </c:pt>
                <c:pt idx="153">
                  <c:v>207.31406672278541</c:v>
                </c:pt>
                <c:pt idx="154">
                  <c:v>212.20519604158702</c:v>
                </c:pt>
                <c:pt idx="155">
                  <c:v>214.97147413716863</c:v>
                </c:pt>
                <c:pt idx="156">
                  <c:v>214.38136274670043</c:v>
                </c:pt>
                <c:pt idx="157">
                  <c:v>212.98900965528094</c:v>
                </c:pt>
                <c:pt idx="158">
                  <c:v>208.61650498441341</c:v>
                </c:pt>
                <c:pt idx="159">
                  <c:v>210.72359578406443</c:v>
                </c:pt>
                <c:pt idx="160">
                  <c:v>208.88340819578545</c:v>
                </c:pt>
                <c:pt idx="161">
                  <c:v>208.69508933627364</c:v>
                </c:pt>
                <c:pt idx="162">
                  <c:v>206.08279930177389</c:v>
                </c:pt>
                <c:pt idx="163">
                  <c:v>206.55155508720392</c:v>
                </c:pt>
                <c:pt idx="164">
                  <c:v>208.14630509637652</c:v>
                </c:pt>
                <c:pt idx="165">
                  <c:v>204.76846477848184</c:v>
                </c:pt>
                <c:pt idx="166">
                  <c:v>205.14640886396015</c:v>
                </c:pt>
                <c:pt idx="167">
                  <c:v>205.23390727779579</c:v>
                </c:pt>
                <c:pt idx="168">
                  <c:v>207.01775634010536</c:v>
                </c:pt>
                <c:pt idx="169">
                  <c:v>208.43917016901591</c:v>
                </c:pt>
                <c:pt idx="170">
                  <c:v>213.69379471968222</c:v>
                </c:pt>
                <c:pt idx="171">
                  <c:v>209.51453244890931</c:v>
                </c:pt>
                <c:pt idx="172">
                  <c:v>205.90696251084705</c:v>
                </c:pt>
                <c:pt idx="173">
                  <c:v>205.05586085757128</c:v>
                </c:pt>
                <c:pt idx="174">
                  <c:v>204.91281168500655</c:v>
                </c:pt>
                <c:pt idx="175">
                  <c:v>208.32887831687771</c:v>
                </c:pt>
                <c:pt idx="176">
                  <c:v>215.66306251466975</c:v>
                </c:pt>
                <c:pt idx="177">
                  <c:v>217.20711153107541</c:v>
                </c:pt>
                <c:pt idx="178">
                  <c:v>218.68103243645521</c:v>
                </c:pt>
                <c:pt idx="179">
                  <c:v>220.13470854975154</c:v>
                </c:pt>
                <c:pt idx="180">
                  <c:v>219.90894351922523</c:v>
                </c:pt>
                <c:pt idx="181">
                  <c:v>222.38199874593232</c:v>
                </c:pt>
                <c:pt idx="182">
                  <c:v>225.84330659907687</c:v>
                </c:pt>
                <c:pt idx="183">
                  <c:v>226.77141652441341</c:v>
                </c:pt>
                <c:pt idx="184">
                  <c:v>230.60453891457166</c:v>
                </c:pt>
                <c:pt idx="185">
                  <c:v>229.80383689637412</c:v>
                </c:pt>
                <c:pt idx="186">
                  <c:v>225.28726378649475</c:v>
                </c:pt>
                <c:pt idx="187">
                  <c:v>233.54421276150507</c:v>
                </c:pt>
                <c:pt idx="188">
                  <c:v>227.83011253091658</c:v>
                </c:pt>
                <c:pt idx="189">
                  <c:v>231.5100950603177</c:v>
                </c:pt>
                <c:pt idx="190">
                  <c:v>229.41798688841885</c:v>
                </c:pt>
                <c:pt idx="191">
                  <c:v>229.04340049984145</c:v>
                </c:pt>
                <c:pt idx="192">
                  <c:v>227.40175731737259</c:v>
                </c:pt>
                <c:pt idx="193">
                  <c:v>222.74770111823827</c:v>
                </c:pt>
                <c:pt idx="194">
                  <c:v>227.9416715271613</c:v>
                </c:pt>
                <c:pt idx="195">
                  <c:v>229.85681890283027</c:v>
                </c:pt>
                <c:pt idx="196">
                  <c:v>225.50475790525687</c:v>
                </c:pt>
                <c:pt idx="197">
                  <c:v>226.88611911205678</c:v>
                </c:pt>
                <c:pt idx="198">
                  <c:v>225.18047438242488</c:v>
                </c:pt>
                <c:pt idx="199">
                  <c:v>222.63792192050343</c:v>
                </c:pt>
                <c:pt idx="200">
                  <c:v>223.24614773208293</c:v>
                </c:pt>
                <c:pt idx="201">
                  <c:v>222.78159857001003</c:v>
                </c:pt>
                <c:pt idx="202">
                  <c:v>223.61794424940476</c:v>
                </c:pt>
                <c:pt idx="203">
                  <c:v>220.55033859073842</c:v>
                </c:pt>
                <c:pt idx="204">
                  <c:v>225.63985834955909</c:v>
                </c:pt>
                <c:pt idx="205">
                  <c:v>220.25114782717091</c:v>
                </c:pt>
                <c:pt idx="206">
                  <c:v>224.62470972305556</c:v>
                </c:pt>
                <c:pt idx="207">
                  <c:v>219.09142573968097</c:v>
                </c:pt>
                <c:pt idx="208">
                  <c:v>213.8957263452341</c:v>
                </c:pt>
                <c:pt idx="209">
                  <c:v>213.72281633959307</c:v>
                </c:pt>
                <c:pt idx="210">
                  <c:v>214.96394248521267</c:v>
                </c:pt>
                <c:pt idx="211">
                  <c:v>214.26064988556112</c:v>
                </c:pt>
                <c:pt idx="212">
                  <c:v>210.66222439552288</c:v>
                </c:pt>
                <c:pt idx="213">
                  <c:v>207.32750802228011</c:v>
                </c:pt>
                <c:pt idx="214">
                  <c:v>211.73703642004273</c:v>
                </c:pt>
                <c:pt idx="215">
                  <c:v>211.65854138267611</c:v>
                </c:pt>
                <c:pt idx="216">
                  <c:v>206.54745811728642</c:v>
                </c:pt>
                <c:pt idx="217">
                  <c:v>207.83650595413278</c:v>
                </c:pt>
                <c:pt idx="218">
                  <c:v>208.46369239600185</c:v>
                </c:pt>
                <c:pt idx="219">
                  <c:v>207.51627319555024</c:v>
                </c:pt>
                <c:pt idx="220">
                  <c:v>212.85353130085829</c:v>
                </c:pt>
                <c:pt idx="221">
                  <c:v>216.02424572489016</c:v>
                </c:pt>
                <c:pt idx="222">
                  <c:v>216.8790948485908</c:v>
                </c:pt>
                <c:pt idx="223">
                  <c:v>217.59134647558142</c:v>
                </c:pt>
                <c:pt idx="224">
                  <c:v>211.47764771485271</c:v>
                </c:pt>
                <c:pt idx="225">
                  <c:v>209.99833829104986</c:v>
                </c:pt>
                <c:pt idx="226">
                  <c:v>208.31387633894411</c:v>
                </c:pt>
                <c:pt idx="227">
                  <c:v>205.60543310411182</c:v>
                </c:pt>
                <c:pt idx="228">
                  <c:v>202.30908274611082</c:v>
                </c:pt>
                <c:pt idx="229">
                  <c:v>205.3116020973093</c:v>
                </c:pt>
                <c:pt idx="230">
                  <c:v>208.76056457695609</c:v>
                </c:pt>
                <c:pt idx="231">
                  <c:v>208.39833937273355</c:v>
                </c:pt>
                <c:pt idx="232">
                  <c:v>207.80981280722045</c:v>
                </c:pt>
                <c:pt idx="233">
                  <c:v>205.67239998807986</c:v>
                </c:pt>
                <c:pt idx="234">
                  <c:v>211.65887207789868</c:v>
                </c:pt>
                <c:pt idx="235">
                  <c:v>211.22271484910425</c:v>
                </c:pt>
                <c:pt idx="236">
                  <c:v>210.40946930043449</c:v>
                </c:pt>
                <c:pt idx="237">
                  <c:v>208.28424046276785</c:v>
                </c:pt>
                <c:pt idx="238">
                  <c:v>210.31902682999672</c:v>
                </c:pt>
                <c:pt idx="239">
                  <c:v>214.45967915106871</c:v>
                </c:pt>
                <c:pt idx="240">
                  <c:v>214.09813096098111</c:v>
                </c:pt>
                <c:pt idx="241">
                  <c:v>212.3460438938757</c:v>
                </c:pt>
                <c:pt idx="242">
                  <c:v>214.52284093190531</c:v>
                </c:pt>
                <c:pt idx="243">
                  <c:v>218.70120843170088</c:v>
                </c:pt>
                <c:pt idx="244">
                  <c:v>214.32341348207535</c:v>
                </c:pt>
                <c:pt idx="245">
                  <c:v>213.68315014059252</c:v>
                </c:pt>
                <c:pt idx="246">
                  <c:v>214.14974036215659</c:v>
                </c:pt>
                <c:pt idx="247">
                  <c:v>223.84178102239756</c:v>
                </c:pt>
                <c:pt idx="248">
                  <c:v>224.59399068112097</c:v>
                </c:pt>
                <c:pt idx="249">
                  <c:v>225.4986032275026</c:v>
                </c:pt>
                <c:pt idx="250">
                  <c:v>225.8603835762068</c:v>
                </c:pt>
                <c:pt idx="251">
                  <c:v>224.52404240485157</c:v>
                </c:pt>
                <c:pt idx="252">
                  <c:v>227.80233974910544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FB4-CB4B-A17F-E2184C290BD3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2)'!$F$16:$IX$16</c:f>
              <c:numCache>
                <c:formatCode>General</c:formatCode>
                <c:ptCount val="253"/>
                <c:pt idx="0">
                  <c:v>222.13</c:v>
                </c:pt>
                <c:pt idx="1">
                  <c:v>226.19356348271884</c:v>
                </c:pt>
                <c:pt idx="2">
                  <c:v>224.70145923777596</c:v>
                </c:pt>
                <c:pt idx="3">
                  <c:v>221.22703321934102</c:v>
                </c:pt>
                <c:pt idx="4">
                  <c:v>216.73694835422236</c:v>
                </c:pt>
                <c:pt idx="5">
                  <c:v>214.9792789055567</c:v>
                </c:pt>
                <c:pt idx="6">
                  <c:v>207.15962861226112</c:v>
                </c:pt>
                <c:pt idx="7">
                  <c:v>205.25904313385396</c:v>
                </c:pt>
                <c:pt idx="8">
                  <c:v>205.95492499637456</c:v>
                </c:pt>
                <c:pt idx="9">
                  <c:v>202.72606522605912</c:v>
                </c:pt>
                <c:pt idx="10">
                  <c:v>203.03455511975795</c:v>
                </c:pt>
                <c:pt idx="11">
                  <c:v>202.54109427576998</c:v>
                </c:pt>
                <c:pt idx="12">
                  <c:v>201.21165751766642</c:v>
                </c:pt>
                <c:pt idx="13">
                  <c:v>197.63337752949207</c:v>
                </c:pt>
                <c:pt idx="14">
                  <c:v>199.1983577936131</c:v>
                </c:pt>
                <c:pt idx="15">
                  <c:v>195.56710348887626</c:v>
                </c:pt>
                <c:pt idx="16">
                  <c:v>198.79863869173766</c:v>
                </c:pt>
                <c:pt idx="17">
                  <c:v>195.0286567191319</c:v>
                </c:pt>
                <c:pt idx="18">
                  <c:v>193.40213733945845</c:v>
                </c:pt>
                <c:pt idx="19">
                  <c:v>195.08943501185755</c:v>
                </c:pt>
                <c:pt idx="20">
                  <c:v>194.50909583166322</c:v>
                </c:pt>
                <c:pt idx="21">
                  <c:v>191.47028261328595</c:v>
                </c:pt>
                <c:pt idx="22">
                  <c:v>193.22502371830126</c:v>
                </c:pt>
                <c:pt idx="23">
                  <c:v>195.85076184108226</c:v>
                </c:pt>
                <c:pt idx="24">
                  <c:v>194.48400426331841</c:v>
                </c:pt>
                <c:pt idx="25">
                  <c:v>197.56834886828889</c:v>
                </c:pt>
                <c:pt idx="26">
                  <c:v>197.88502789408858</c:v>
                </c:pt>
                <c:pt idx="27">
                  <c:v>202.08497846881556</c:v>
                </c:pt>
                <c:pt idx="28">
                  <c:v>201.99941456014068</c:v>
                </c:pt>
                <c:pt idx="29">
                  <c:v>198.46005090197451</c:v>
                </c:pt>
                <c:pt idx="30">
                  <c:v>196.41731356489939</c:v>
                </c:pt>
                <c:pt idx="31">
                  <c:v>193.86720827003754</c:v>
                </c:pt>
                <c:pt idx="32">
                  <c:v>193.48540579862637</c:v>
                </c:pt>
                <c:pt idx="33">
                  <c:v>195.9823352868961</c:v>
                </c:pt>
                <c:pt idx="34">
                  <c:v>200.5855316366231</c:v>
                </c:pt>
                <c:pt idx="35">
                  <c:v>200.65298798689986</c:v>
                </c:pt>
                <c:pt idx="36">
                  <c:v>196.33895171425647</c:v>
                </c:pt>
                <c:pt idx="37">
                  <c:v>192.0414722133057</c:v>
                </c:pt>
                <c:pt idx="38">
                  <c:v>192.12833045877505</c:v>
                </c:pt>
                <c:pt idx="39">
                  <c:v>192.83702428466606</c:v>
                </c:pt>
                <c:pt idx="40">
                  <c:v>196.94738426991026</c:v>
                </c:pt>
                <c:pt idx="41">
                  <c:v>198.39772465822591</c:v>
                </c:pt>
                <c:pt idx="42">
                  <c:v>200.60878620568579</c:v>
                </c:pt>
                <c:pt idx="43">
                  <c:v>200.94567058374199</c:v>
                </c:pt>
                <c:pt idx="44">
                  <c:v>206.76951358542297</c:v>
                </c:pt>
                <c:pt idx="45">
                  <c:v>204.76670380749175</c:v>
                </c:pt>
                <c:pt idx="46">
                  <c:v>205.85689589493859</c:v>
                </c:pt>
                <c:pt idx="47">
                  <c:v>208.58291382221759</c:v>
                </c:pt>
                <c:pt idx="48">
                  <c:v>206.91221453808168</c:v>
                </c:pt>
                <c:pt idx="49">
                  <c:v>211.28240368532016</c:v>
                </c:pt>
                <c:pt idx="50">
                  <c:v>212.98598549342336</c:v>
                </c:pt>
                <c:pt idx="51">
                  <c:v>209.72387979521631</c:v>
                </c:pt>
                <c:pt idx="52">
                  <c:v>214.07483657562543</c:v>
                </c:pt>
                <c:pt idx="53">
                  <c:v>212.78798284535227</c:v>
                </c:pt>
                <c:pt idx="54">
                  <c:v>216.33244793684668</c:v>
                </c:pt>
                <c:pt idx="55">
                  <c:v>220.67209124402049</c:v>
                </c:pt>
                <c:pt idx="56">
                  <c:v>223.47945415738531</c:v>
                </c:pt>
                <c:pt idx="57">
                  <c:v>220.12625171109281</c:v>
                </c:pt>
                <c:pt idx="58">
                  <c:v>218.14378644047406</c:v>
                </c:pt>
                <c:pt idx="59">
                  <c:v>221.53050112575067</c:v>
                </c:pt>
                <c:pt idx="60">
                  <c:v>221.97309245229232</c:v>
                </c:pt>
                <c:pt idx="61">
                  <c:v>223.97924348662656</c:v>
                </c:pt>
                <c:pt idx="62">
                  <c:v>223.60195885312311</c:v>
                </c:pt>
                <c:pt idx="63">
                  <c:v>221.18991439091761</c:v>
                </c:pt>
                <c:pt idx="64">
                  <c:v>223.06446407007951</c:v>
                </c:pt>
                <c:pt idx="65">
                  <c:v>226.69273747764521</c:v>
                </c:pt>
                <c:pt idx="66">
                  <c:v>228.14945014584049</c:v>
                </c:pt>
                <c:pt idx="67">
                  <c:v>232.79403419522242</c:v>
                </c:pt>
                <c:pt idx="68">
                  <c:v>227.75917429641984</c:v>
                </c:pt>
                <c:pt idx="69">
                  <c:v>226.18018775955659</c:v>
                </c:pt>
                <c:pt idx="70">
                  <c:v>225.34222079149708</c:v>
                </c:pt>
                <c:pt idx="71">
                  <c:v>225.18394879158984</c:v>
                </c:pt>
                <c:pt idx="72">
                  <c:v>227.69305115571123</c:v>
                </c:pt>
                <c:pt idx="73">
                  <c:v>224.98224034539015</c:v>
                </c:pt>
                <c:pt idx="74">
                  <c:v>225.32765509639648</c:v>
                </c:pt>
                <c:pt idx="75">
                  <c:v>222.24522087909489</c:v>
                </c:pt>
                <c:pt idx="76">
                  <c:v>229.16609360439983</c:v>
                </c:pt>
                <c:pt idx="77">
                  <c:v>233.98659423922189</c:v>
                </c:pt>
                <c:pt idx="78">
                  <c:v>241.54779499536039</c:v>
                </c:pt>
                <c:pt idx="79">
                  <c:v>243.7391731603476</c:v>
                </c:pt>
                <c:pt idx="80">
                  <c:v>241.64627627432515</c:v>
                </c:pt>
                <c:pt idx="81">
                  <c:v>244.21163343975846</c:v>
                </c:pt>
                <c:pt idx="82">
                  <c:v>247.80527497893013</c:v>
                </c:pt>
                <c:pt idx="83">
                  <c:v>248.36169817917414</c:v>
                </c:pt>
                <c:pt idx="84">
                  <c:v>251.0469875660967</c:v>
                </c:pt>
                <c:pt idx="85">
                  <c:v>252.75161254861104</c:v>
                </c:pt>
                <c:pt idx="86">
                  <c:v>254.61059691240391</c:v>
                </c:pt>
                <c:pt idx="87">
                  <c:v>251.06015408021324</c:v>
                </c:pt>
                <c:pt idx="88">
                  <c:v>257.06794971152686</c:v>
                </c:pt>
                <c:pt idx="89">
                  <c:v>260.20876467980702</c:v>
                </c:pt>
                <c:pt idx="90">
                  <c:v>267.7383921628969</c:v>
                </c:pt>
                <c:pt idx="91">
                  <c:v>269.16010130423331</c:v>
                </c:pt>
                <c:pt idx="92">
                  <c:v>272.00456789094585</c:v>
                </c:pt>
                <c:pt idx="93">
                  <c:v>270.60678910461041</c:v>
                </c:pt>
                <c:pt idx="94">
                  <c:v>263.34814789891249</c:v>
                </c:pt>
                <c:pt idx="95">
                  <c:v>266.01786133883371</c:v>
                </c:pt>
                <c:pt idx="96">
                  <c:v>262.63288176374351</c:v>
                </c:pt>
                <c:pt idx="97">
                  <c:v>264.5683258942816</c:v>
                </c:pt>
                <c:pt idx="98">
                  <c:v>261.85589608390126</c:v>
                </c:pt>
                <c:pt idx="99">
                  <c:v>259.84836575108397</c:v>
                </c:pt>
                <c:pt idx="100">
                  <c:v>254.47790619152835</c:v>
                </c:pt>
                <c:pt idx="101">
                  <c:v>256.51555565648897</c:v>
                </c:pt>
                <c:pt idx="102">
                  <c:v>251.49859140514931</c:v>
                </c:pt>
                <c:pt idx="103">
                  <c:v>251.10205474209042</c:v>
                </c:pt>
                <c:pt idx="104">
                  <c:v>251.4907606597784</c:v>
                </c:pt>
                <c:pt idx="105">
                  <c:v>256.43177145039749</c:v>
                </c:pt>
                <c:pt idx="106">
                  <c:v>253.35178500949715</c:v>
                </c:pt>
                <c:pt idx="107">
                  <c:v>255.40470010307777</c:v>
                </c:pt>
                <c:pt idx="108">
                  <c:v>257.33993965245628</c:v>
                </c:pt>
                <c:pt idx="109">
                  <c:v>251.33010849801187</c:v>
                </c:pt>
                <c:pt idx="110">
                  <c:v>248.60602989828092</c:v>
                </c:pt>
                <c:pt idx="111">
                  <c:v>254.87641885198909</c:v>
                </c:pt>
                <c:pt idx="112">
                  <c:v>256.88951884449267</c:v>
                </c:pt>
                <c:pt idx="113">
                  <c:v>244.85954336510574</c:v>
                </c:pt>
                <c:pt idx="114">
                  <c:v>239.91183287387392</c:v>
                </c:pt>
                <c:pt idx="115">
                  <c:v>241.57987030380022</c:v>
                </c:pt>
                <c:pt idx="116">
                  <c:v>243.48186133939893</c:v>
                </c:pt>
                <c:pt idx="117">
                  <c:v>239.24864841324649</c:v>
                </c:pt>
                <c:pt idx="118">
                  <c:v>240.35915356352828</c:v>
                </c:pt>
                <c:pt idx="119">
                  <c:v>245.53049017202284</c:v>
                </c:pt>
                <c:pt idx="120">
                  <c:v>244.2393295942619</c:v>
                </c:pt>
                <c:pt idx="121">
                  <c:v>243.31402049506596</c:v>
                </c:pt>
                <c:pt idx="122">
                  <c:v>243.34234542924293</c:v>
                </c:pt>
                <c:pt idx="123">
                  <c:v>244.84953217187632</c:v>
                </c:pt>
                <c:pt idx="124">
                  <c:v>248.27152877238333</c:v>
                </c:pt>
                <c:pt idx="125">
                  <c:v>252.10939453842587</c:v>
                </c:pt>
                <c:pt idx="126">
                  <c:v>250.00988692173334</c:v>
                </c:pt>
                <c:pt idx="127">
                  <c:v>252.34553366407442</c:v>
                </c:pt>
                <c:pt idx="128">
                  <c:v>246.84644838962683</c:v>
                </c:pt>
                <c:pt idx="129">
                  <c:v>246.01655004328018</c:v>
                </c:pt>
                <c:pt idx="130">
                  <c:v>241.91192031305317</c:v>
                </c:pt>
                <c:pt idx="131">
                  <c:v>248.13015745058891</c:v>
                </c:pt>
                <c:pt idx="132">
                  <c:v>246.93774903246498</c:v>
                </c:pt>
                <c:pt idx="133">
                  <c:v>256.41093106893737</c:v>
                </c:pt>
                <c:pt idx="134">
                  <c:v>260.36599553654463</c:v>
                </c:pt>
                <c:pt idx="135">
                  <c:v>259.94808343307312</c:v>
                </c:pt>
                <c:pt idx="136">
                  <c:v>253.33485693102506</c:v>
                </c:pt>
                <c:pt idx="137">
                  <c:v>253.86780929041473</c:v>
                </c:pt>
                <c:pt idx="138">
                  <c:v>258.53035386130568</c:v>
                </c:pt>
                <c:pt idx="139">
                  <c:v>260.22789900346254</c:v>
                </c:pt>
                <c:pt idx="140">
                  <c:v>261.26677102359452</c:v>
                </c:pt>
                <c:pt idx="141">
                  <c:v>259.72776565569825</c:v>
                </c:pt>
                <c:pt idx="142">
                  <c:v>252.78368026905594</c:v>
                </c:pt>
                <c:pt idx="143">
                  <c:v>256.00718093869608</c:v>
                </c:pt>
                <c:pt idx="144">
                  <c:v>252.02174445052231</c:v>
                </c:pt>
                <c:pt idx="145">
                  <c:v>254.58327464546107</c:v>
                </c:pt>
                <c:pt idx="146">
                  <c:v>256.71935329114922</c:v>
                </c:pt>
                <c:pt idx="147">
                  <c:v>258.52054307509667</c:v>
                </c:pt>
                <c:pt idx="148">
                  <c:v>257.18800895442217</c:v>
                </c:pt>
                <c:pt idx="149">
                  <c:v>259.23943154675987</c:v>
                </c:pt>
                <c:pt idx="150">
                  <c:v>258.01345117803106</c:v>
                </c:pt>
                <c:pt idx="151">
                  <c:v>260.0818237403476</c:v>
                </c:pt>
                <c:pt idx="152">
                  <c:v>260.46810089159675</c:v>
                </c:pt>
                <c:pt idx="153">
                  <c:v>257.50644391923873</c:v>
                </c:pt>
                <c:pt idx="154">
                  <c:v>261.54925096815577</c:v>
                </c:pt>
                <c:pt idx="155">
                  <c:v>257.96824788481337</c:v>
                </c:pt>
                <c:pt idx="156">
                  <c:v>254.82017230315594</c:v>
                </c:pt>
                <c:pt idx="157">
                  <c:v>257.1241394528538</c:v>
                </c:pt>
                <c:pt idx="158">
                  <c:v>263.45116568597859</c:v>
                </c:pt>
                <c:pt idx="159">
                  <c:v>268.33602519322301</c:v>
                </c:pt>
                <c:pt idx="160">
                  <c:v>264.2081432035979</c:v>
                </c:pt>
                <c:pt idx="161">
                  <c:v>265.96763101226281</c:v>
                </c:pt>
                <c:pt idx="162">
                  <c:v>267.07424458077503</c:v>
                </c:pt>
                <c:pt idx="163">
                  <c:v>271.76290940585039</c:v>
                </c:pt>
                <c:pt idx="164">
                  <c:v>271.54903011150657</c:v>
                </c:pt>
                <c:pt idx="165">
                  <c:v>277.72785879478857</c:v>
                </c:pt>
                <c:pt idx="166">
                  <c:v>276.25098773731281</c:v>
                </c:pt>
                <c:pt idx="167">
                  <c:v>276.44914471606887</c:v>
                </c:pt>
                <c:pt idx="168">
                  <c:v>277.11222633035032</c:v>
                </c:pt>
                <c:pt idx="169">
                  <c:v>288.30769233463974</c:v>
                </c:pt>
                <c:pt idx="170">
                  <c:v>293.34254698007652</c:v>
                </c:pt>
                <c:pt idx="171">
                  <c:v>289.33387679208005</c:v>
                </c:pt>
                <c:pt idx="172">
                  <c:v>287.49973000536556</c:v>
                </c:pt>
                <c:pt idx="173">
                  <c:v>285.8695445769539</c:v>
                </c:pt>
                <c:pt idx="174">
                  <c:v>289.69573368930901</c:v>
                </c:pt>
                <c:pt idx="175">
                  <c:v>288.02447815863422</c:v>
                </c:pt>
                <c:pt idx="176">
                  <c:v>288.14428378594613</c:v>
                </c:pt>
                <c:pt idx="177">
                  <c:v>293.78738877261117</c:v>
                </c:pt>
                <c:pt idx="178">
                  <c:v>297.48252260143516</c:v>
                </c:pt>
                <c:pt idx="179">
                  <c:v>294.85237056494987</c:v>
                </c:pt>
                <c:pt idx="180">
                  <c:v>295.46882814441244</c:v>
                </c:pt>
                <c:pt idx="181">
                  <c:v>292.63954722679335</c:v>
                </c:pt>
                <c:pt idx="182">
                  <c:v>285.58479896470578</c:v>
                </c:pt>
                <c:pt idx="183">
                  <c:v>295.09359290558774</c:v>
                </c:pt>
                <c:pt idx="184">
                  <c:v>286.4572285896665</c:v>
                </c:pt>
                <c:pt idx="185">
                  <c:v>293.39957353867089</c:v>
                </c:pt>
                <c:pt idx="186">
                  <c:v>292.98206868636208</c:v>
                </c:pt>
                <c:pt idx="187">
                  <c:v>293.8860103200322</c:v>
                </c:pt>
                <c:pt idx="188">
                  <c:v>295.10640446677405</c:v>
                </c:pt>
                <c:pt idx="189">
                  <c:v>286.58069520591988</c:v>
                </c:pt>
                <c:pt idx="190">
                  <c:v>285.46919203402308</c:v>
                </c:pt>
                <c:pt idx="191">
                  <c:v>285.04435179964065</c:v>
                </c:pt>
                <c:pt idx="192">
                  <c:v>287.9629048462258</c:v>
                </c:pt>
                <c:pt idx="193">
                  <c:v>293.327038232576</c:v>
                </c:pt>
                <c:pt idx="194">
                  <c:v>291.43553462278351</c:v>
                </c:pt>
                <c:pt idx="195">
                  <c:v>290.2544224517186</c:v>
                </c:pt>
                <c:pt idx="196">
                  <c:v>280.62895556307797</c:v>
                </c:pt>
                <c:pt idx="197">
                  <c:v>280.34659930942587</c:v>
                </c:pt>
                <c:pt idx="198">
                  <c:v>284.68793053618634</c:v>
                </c:pt>
                <c:pt idx="199">
                  <c:v>286.46919681571518</c:v>
                </c:pt>
                <c:pt idx="200">
                  <c:v>280.86819578410353</c:v>
                </c:pt>
                <c:pt idx="201">
                  <c:v>287.77469206539098</c:v>
                </c:pt>
                <c:pt idx="202">
                  <c:v>290.91885867762312</c:v>
                </c:pt>
                <c:pt idx="203">
                  <c:v>289.38914502931067</c:v>
                </c:pt>
                <c:pt idx="204">
                  <c:v>288.11010214869754</c:v>
                </c:pt>
                <c:pt idx="205">
                  <c:v>286.59375841631356</c:v>
                </c:pt>
                <c:pt idx="206">
                  <c:v>289.32462407248937</c:v>
                </c:pt>
                <c:pt idx="207">
                  <c:v>290.58295466546872</c:v>
                </c:pt>
                <c:pt idx="208">
                  <c:v>285.72280934911129</c:v>
                </c:pt>
                <c:pt idx="209">
                  <c:v>287.55285748409199</c:v>
                </c:pt>
                <c:pt idx="210">
                  <c:v>284.19373255471635</c:v>
                </c:pt>
                <c:pt idx="211">
                  <c:v>280.52213026385056</c:v>
                </c:pt>
                <c:pt idx="212">
                  <c:v>279.20748713088483</c:v>
                </c:pt>
                <c:pt idx="213">
                  <c:v>276.89886783485889</c:v>
                </c:pt>
                <c:pt idx="214">
                  <c:v>283.28017306180067</c:v>
                </c:pt>
                <c:pt idx="215">
                  <c:v>283.5555873106498</c:v>
                </c:pt>
                <c:pt idx="216">
                  <c:v>284.21809800339543</c:v>
                </c:pt>
                <c:pt idx="217">
                  <c:v>285.13775075766625</c:v>
                </c:pt>
                <c:pt idx="218">
                  <c:v>286.67336334969394</c:v>
                </c:pt>
                <c:pt idx="219">
                  <c:v>288.13836517954223</c:v>
                </c:pt>
                <c:pt idx="220">
                  <c:v>293.97230918994262</c:v>
                </c:pt>
                <c:pt idx="221">
                  <c:v>295.71881195138513</c:v>
                </c:pt>
                <c:pt idx="222">
                  <c:v>296.66867090001784</c:v>
                </c:pt>
                <c:pt idx="223">
                  <c:v>289.32285558681338</c:v>
                </c:pt>
                <c:pt idx="224">
                  <c:v>277.81645882185069</c:v>
                </c:pt>
                <c:pt idx="225">
                  <c:v>275.94059199669579</c:v>
                </c:pt>
                <c:pt idx="226">
                  <c:v>275.6826900005957</c:v>
                </c:pt>
                <c:pt idx="227">
                  <c:v>274.42915563282776</c:v>
                </c:pt>
                <c:pt idx="228">
                  <c:v>272.11912200091422</c:v>
                </c:pt>
                <c:pt idx="229">
                  <c:v>278.8234700641043</c:v>
                </c:pt>
                <c:pt idx="230">
                  <c:v>276.53628885899286</c:v>
                </c:pt>
                <c:pt idx="231">
                  <c:v>280.4750740475983</c:v>
                </c:pt>
                <c:pt idx="232">
                  <c:v>282.54065024711372</c:v>
                </c:pt>
                <c:pt idx="233">
                  <c:v>282.66063532215037</c:v>
                </c:pt>
                <c:pt idx="234">
                  <c:v>293.36871053024191</c:v>
                </c:pt>
                <c:pt idx="235">
                  <c:v>287.4454037427052</c:v>
                </c:pt>
                <c:pt idx="236">
                  <c:v>283.73904836639144</c:v>
                </c:pt>
                <c:pt idx="237">
                  <c:v>281.81443935812564</c:v>
                </c:pt>
                <c:pt idx="238">
                  <c:v>277.35359680720006</c:v>
                </c:pt>
                <c:pt idx="239">
                  <c:v>282.608728413417</c:v>
                </c:pt>
                <c:pt idx="240">
                  <c:v>286.41900895846805</c:v>
                </c:pt>
                <c:pt idx="241">
                  <c:v>287.79190745480264</c:v>
                </c:pt>
                <c:pt idx="242">
                  <c:v>293.8748621294917</c:v>
                </c:pt>
                <c:pt idx="243">
                  <c:v>293.09392800287719</c:v>
                </c:pt>
                <c:pt idx="244">
                  <c:v>291.53091309053389</c:v>
                </c:pt>
                <c:pt idx="245">
                  <c:v>295.39656421685413</c:v>
                </c:pt>
                <c:pt idx="246">
                  <c:v>290.36701938045627</c:v>
                </c:pt>
                <c:pt idx="247">
                  <c:v>289.48482921828838</c:v>
                </c:pt>
                <c:pt idx="248">
                  <c:v>292.04061918093669</c:v>
                </c:pt>
                <c:pt idx="249">
                  <c:v>293.39143830617888</c:v>
                </c:pt>
                <c:pt idx="250">
                  <c:v>291.50835624837362</c:v>
                </c:pt>
                <c:pt idx="251">
                  <c:v>285.10231595544417</c:v>
                </c:pt>
                <c:pt idx="252">
                  <c:v>283.75348020234719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FB4-CB4B-A17F-E2184C290BD3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2)'!$F$17:$IX$17</c:f>
              <c:numCache>
                <c:formatCode>General</c:formatCode>
                <c:ptCount val="253"/>
                <c:pt idx="0">
                  <c:v>222.13</c:v>
                </c:pt>
                <c:pt idx="1">
                  <c:v>228.66582017681972</c:v>
                </c:pt>
                <c:pt idx="2">
                  <c:v>238.92151034142108</c:v>
                </c:pt>
                <c:pt idx="3">
                  <c:v>240.40585969746533</c:v>
                </c:pt>
                <c:pt idx="4">
                  <c:v>238.76566156125054</c:v>
                </c:pt>
                <c:pt idx="5">
                  <c:v>239.51921963447796</c:v>
                </c:pt>
                <c:pt idx="6">
                  <c:v>238.790096132575</c:v>
                </c:pt>
                <c:pt idx="7">
                  <c:v>231.82899517814499</c:v>
                </c:pt>
                <c:pt idx="8">
                  <c:v>232.07476282279961</c:v>
                </c:pt>
                <c:pt idx="9">
                  <c:v>229.81975537205011</c:v>
                </c:pt>
                <c:pt idx="10">
                  <c:v>227.05438581210956</c:v>
                </c:pt>
                <c:pt idx="11">
                  <c:v>223.72034915424055</c:v>
                </c:pt>
                <c:pt idx="12">
                  <c:v>230.472808721147</c:v>
                </c:pt>
                <c:pt idx="13">
                  <c:v>230.94905027459208</c:v>
                </c:pt>
                <c:pt idx="14">
                  <c:v>230.99560165774287</c:v>
                </c:pt>
                <c:pt idx="15">
                  <c:v>234.77110938291614</c:v>
                </c:pt>
                <c:pt idx="16">
                  <c:v>234.05078789760501</c:v>
                </c:pt>
                <c:pt idx="17">
                  <c:v>226.00135190353922</c:v>
                </c:pt>
                <c:pt idx="18">
                  <c:v>230.82724767084764</c:v>
                </c:pt>
                <c:pt idx="19">
                  <c:v>233.73563695226051</c:v>
                </c:pt>
                <c:pt idx="20">
                  <c:v>234.17467898243135</c:v>
                </c:pt>
                <c:pt idx="21">
                  <c:v>236.09347135803043</c:v>
                </c:pt>
                <c:pt idx="22">
                  <c:v>234.48472656588254</c:v>
                </c:pt>
                <c:pt idx="23">
                  <c:v>232.19758606306991</c:v>
                </c:pt>
                <c:pt idx="24">
                  <c:v>235.70019702056621</c:v>
                </c:pt>
                <c:pt idx="25">
                  <c:v>238.83044497785761</c:v>
                </c:pt>
                <c:pt idx="26">
                  <c:v>240.23244283361274</c:v>
                </c:pt>
                <c:pt idx="27">
                  <c:v>240.3398400090733</c:v>
                </c:pt>
                <c:pt idx="28">
                  <c:v>247.09300732722957</c:v>
                </c:pt>
                <c:pt idx="29">
                  <c:v>246.67163204841256</c:v>
                </c:pt>
                <c:pt idx="30">
                  <c:v>256.76399627516491</c:v>
                </c:pt>
                <c:pt idx="31">
                  <c:v>255.45435906890162</c:v>
                </c:pt>
                <c:pt idx="32">
                  <c:v>258.6705888499003</c:v>
                </c:pt>
                <c:pt idx="33">
                  <c:v>263.03812732398461</c:v>
                </c:pt>
                <c:pt idx="34">
                  <c:v>265.92467469826437</c:v>
                </c:pt>
                <c:pt idx="35">
                  <c:v>271.9169388347504</c:v>
                </c:pt>
                <c:pt idx="36">
                  <c:v>270.90105401580905</c:v>
                </c:pt>
                <c:pt idx="37">
                  <c:v>262.79476321726196</c:v>
                </c:pt>
                <c:pt idx="38">
                  <c:v>264.81625403659376</c:v>
                </c:pt>
                <c:pt idx="39">
                  <c:v>268.29102416153779</c:v>
                </c:pt>
                <c:pt idx="40">
                  <c:v>265.39071322143889</c:v>
                </c:pt>
                <c:pt idx="41">
                  <c:v>261.03060262283952</c:v>
                </c:pt>
                <c:pt idx="42">
                  <c:v>258.79398681705453</c:v>
                </c:pt>
                <c:pt idx="43">
                  <c:v>258.14673494892475</c:v>
                </c:pt>
                <c:pt idx="44">
                  <c:v>254.23911976270253</c:v>
                </c:pt>
                <c:pt idx="45">
                  <c:v>245.21788727222241</c:v>
                </c:pt>
                <c:pt idx="46">
                  <c:v>244.85085832404431</c:v>
                </c:pt>
                <c:pt idx="47">
                  <c:v>245.19592783853221</c:v>
                </c:pt>
                <c:pt idx="48">
                  <c:v>245.52546785740856</c:v>
                </c:pt>
                <c:pt idx="49">
                  <c:v>248.10665449404664</c:v>
                </c:pt>
                <c:pt idx="50">
                  <c:v>242.85248213944203</c:v>
                </c:pt>
                <c:pt idx="51">
                  <c:v>239.6671757738724</c:v>
                </c:pt>
                <c:pt idx="52">
                  <c:v>240.65886243937882</c:v>
                </c:pt>
                <c:pt idx="53">
                  <c:v>248.83326306106881</c:v>
                </c:pt>
                <c:pt idx="54">
                  <c:v>246.34358093159128</c:v>
                </c:pt>
                <c:pt idx="55">
                  <c:v>246.53484805892222</c:v>
                </c:pt>
                <c:pt idx="56">
                  <c:v>243.00243395493879</c:v>
                </c:pt>
                <c:pt idx="57">
                  <c:v>240.09765394900606</c:v>
                </c:pt>
                <c:pt idx="58">
                  <c:v>234.74953332946265</c:v>
                </c:pt>
                <c:pt idx="59">
                  <c:v>231.24826113275185</c:v>
                </c:pt>
                <c:pt idx="60">
                  <c:v>230.93798748220743</c:v>
                </c:pt>
                <c:pt idx="61">
                  <c:v>232.05677427416768</c:v>
                </c:pt>
                <c:pt idx="62">
                  <c:v>230.44980465518563</c:v>
                </c:pt>
                <c:pt idx="63">
                  <c:v>228.59689572616159</c:v>
                </c:pt>
                <c:pt idx="64">
                  <c:v>237.91122808417992</c:v>
                </c:pt>
                <c:pt idx="65">
                  <c:v>242.08214966089562</c:v>
                </c:pt>
                <c:pt idx="66">
                  <c:v>247.52088962623779</c:v>
                </c:pt>
                <c:pt idx="67">
                  <c:v>250.79669958537067</c:v>
                </c:pt>
                <c:pt idx="68">
                  <c:v>252.68341956122114</c:v>
                </c:pt>
                <c:pt idx="69">
                  <c:v>253.53179902825138</c:v>
                </c:pt>
                <c:pt idx="70">
                  <c:v>249.99602326215793</c:v>
                </c:pt>
                <c:pt idx="71">
                  <c:v>252.00302904159503</c:v>
                </c:pt>
                <c:pt idx="72">
                  <c:v>254.02529055537437</c:v>
                </c:pt>
                <c:pt idx="73">
                  <c:v>252.1767409583052</c:v>
                </c:pt>
                <c:pt idx="74">
                  <c:v>250.28149007544732</c:v>
                </c:pt>
                <c:pt idx="75">
                  <c:v>250.26955769371378</c:v>
                </c:pt>
                <c:pt idx="76">
                  <c:v>248.03017372700813</c:v>
                </c:pt>
                <c:pt idx="77">
                  <c:v>251.21387282695463</c:v>
                </c:pt>
                <c:pt idx="78">
                  <c:v>253.00586955931868</c:v>
                </c:pt>
                <c:pt idx="79">
                  <c:v>252.94293993412708</c:v>
                </c:pt>
                <c:pt idx="80">
                  <c:v>250.45021059521463</c:v>
                </c:pt>
                <c:pt idx="81">
                  <c:v>251.86774030271044</c:v>
                </c:pt>
                <c:pt idx="82">
                  <c:v>252.22291500090017</c:v>
                </c:pt>
                <c:pt idx="83">
                  <c:v>254.0215014423926</c:v>
                </c:pt>
                <c:pt idx="84">
                  <c:v>253.93283165368399</c:v>
                </c:pt>
                <c:pt idx="85">
                  <c:v>254.4328081243369</c:v>
                </c:pt>
                <c:pt idx="86">
                  <c:v>251.70719828922122</c:v>
                </c:pt>
                <c:pt idx="87">
                  <c:v>253.88848049898192</c:v>
                </c:pt>
                <c:pt idx="88">
                  <c:v>253.60513807521642</c:v>
                </c:pt>
                <c:pt idx="89">
                  <c:v>252.98395343862131</c:v>
                </c:pt>
                <c:pt idx="90">
                  <c:v>254.76249619595364</c:v>
                </c:pt>
                <c:pt idx="91">
                  <c:v>250.4602640028715</c:v>
                </c:pt>
                <c:pt idx="92">
                  <c:v>253.37746268699553</c:v>
                </c:pt>
                <c:pt idx="93">
                  <c:v>252.49297165115755</c:v>
                </c:pt>
                <c:pt idx="94">
                  <c:v>258.3395942930814</c:v>
                </c:pt>
                <c:pt idx="95">
                  <c:v>260.78222643310801</c:v>
                </c:pt>
                <c:pt idx="96">
                  <c:v>263.79400384525275</c:v>
                </c:pt>
                <c:pt idx="97">
                  <c:v>265.30544177026457</c:v>
                </c:pt>
                <c:pt idx="98">
                  <c:v>263.96167793720923</c:v>
                </c:pt>
                <c:pt idx="99">
                  <c:v>263.67019185081682</c:v>
                </c:pt>
                <c:pt idx="100">
                  <c:v>261.39254533000758</c:v>
                </c:pt>
                <c:pt idx="101">
                  <c:v>261.53306183194707</c:v>
                </c:pt>
                <c:pt idx="102">
                  <c:v>253.50860375570701</c:v>
                </c:pt>
                <c:pt idx="103">
                  <c:v>257.80531691035145</c:v>
                </c:pt>
                <c:pt idx="104">
                  <c:v>252.88862224946078</c:v>
                </c:pt>
                <c:pt idx="105">
                  <c:v>253.27459030616191</c:v>
                </c:pt>
                <c:pt idx="106">
                  <c:v>254.21744402063356</c:v>
                </c:pt>
                <c:pt idx="107">
                  <c:v>253.39221407984641</c:v>
                </c:pt>
                <c:pt idx="108">
                  <c:v>250.21457587101273</c:v>
                </c:pt>
                <c:pt idx="109">
                  <c:v>252.80312165857549</c:v>
                </c:pt>
                <c:pt idx="110">
                  <c:v>247.5625588659405</c:v>
                </c:pt>
                <c:pt idx="111">
                  <c:v>242.01774680466423</c:v>
                </c:pt>
                <c:pt idx="112">
                  <c:v>246.1019845536336</c:v>
                </c:pt>
                <c:pt idx="113">
                  <c:v>244.01261928742022</c:v>
                </c:pt>
                <c:pt idx="114">
                  <c:v>243.45844598722752</c:v>
                </c:pt>
                <c:pt idx="115">
                  <c:v>241.42921341867105</c:v>
                </c:pt>
                <c:pt idx="116">
                  <c:v>239.00917193545573</c:v>
                </c:pt>
                <c:pt idx="117">
                  <c:v>233.66303184255992</c:v>
                </c:pt>
                <c:pt idx="118">
                  <c:v>233.60794514036274</c:v>
                </c:pt>
                <c:pt idx="119">
                  <c:v>234.54139960999626</c:v>
                </c:pt>
                <c:pt idx="120">
                  <c:v>235.04028311980537</c:v>
                </c:pt>
                <c:pt idx="121">
                  <c:v>227.95576601737696</c:v>
                </c:pt>
                <c:pt idx="122">
                  <c:v>231.2568945357672</c:v>
                </c:pt>
                <c:pt idx="123">
                  <c:v>227.87643396393705</c:v>
                </c:pt>
                <c:pt idx="124">
                  <c:v>230.94070863060421</c:v>
                </c:pt>
                <c:pt idx="125">
                  <c:v>226.53605121777187</c:v>
                </c:pt>
                <c:pt idx="126">
                  <c:v>224.32515787677815</c:v>
                </c:pt>
                <c:pt idx="127">
                  <c:v>226.58705993649224</c:v>
                </c:pt>
                <c:pt idx="128">
                  <c:v>221.13124030529778</c:v>
                </c:pt>
                <c:pt idx="129">
                  <c:v>226.60371535068944</c:v>
                </c:pt>
                <c:pt idx="130">
                  <c:v>228.02433079596224</c:v>
                </c:pt>
                <c:pt idx="131">
                  <c:v>235.62714109098832</c:v>
                </c:pt>
                <c:pt idx="132">
                  <c:v>239.28136067122185</c:v>
                </c:pt>
                <c:pt idx="133">
                  <c:v>238.84605919498844</c:v>
                </c:pt>
                <c:pt idx="134">
                  <c:v>242.13688346667223</c:v>
                </c:pt>
                <c:pt idx="135">
                  <c:v>240.58854729955857</c:v>
                </c:pt>
                <c:pt idx="136">
                  <c:v>247.00874319271901</c:v>
                </c:pt>
                <c:pt idx="137">
                  <c:v>244.14233628446217</c:v>
                </c:pt>
                <c:pt idx="138">
                  <c:v>238.30685698555621</c:v>
                </c:pt>
                <c:pt idx="139">
                  <c:v>246.88348364794354</c:v>
                </c:pt>
                <c:pt idx="140">
                  <c:v>244.07086748778136</c:v>
                </c:pt>
                <c:pt idx="141">
                  <c:v>243.44675809712635</c:v>
                </c:pt>
                <c:pt idx="142">
                  <c:v>242.99803611578946</c:v>
                </c:pt>
                <c:pt idx="143">
                  <c:v>247.08282612122056</c:v>
                </c:pt>
                <c:pt idx="144">
                  <c:v>246.68433006070478</c:v>
                </c:pt>
                <c:pt idx="145">
                  <c:v>249.57407983213193</c:v>
                </c:pt>
                <c:pt idx="146">
                  <c:v>253.98827121690823</c:v>
                </c:pt>
                <c:pt idx="147">
                  <c:v>251.32180225420876</c:v>
                </c:pt>
                <c:pt idx="148">
                  <c:v>257.93494490971835</c:v>
                </c:pt>
                <c:pt idx="149">
                  <c:v>253.49900876371558</c:v>
                </c:pt>
                <c:pt idx="150">
                  <c:v>253.73285688766319</c:v>
                </c:pt>
                <c:pt idx="151">
                  <c:v>258.31137945783837</c:v>
                </c:pt>
                <c:pt idx="152">
                  <c:v>256.05122368919268</c:v>
                </c:pt>
                <c:pt idx="153">
                  <c:v>258.68946186386268</c:v>
                </c:pt>
                <c:pt idx="154">
                  <c:v>255.05107146229315</c:v>
                </c:pt>
                <c:pt idx="155">
                  <c:v>259.79289029950115</c:v>
                </c:pt>
                <c:pt idx="156">
                  <c:v>263.96170673461296</c:v>
                </c:pt>
                <c:pt idx="157">
                  <c:v>260.6853661749908</c:v>
                </c:pt>
                <c:pt idx="158">
                  <c:v>266.54852313647228</c:v>
                </c:pt>
                <c:pt idx="159">
                  <c:v>264.19718710867812</c:v>
                </c:pt>
                <c:pt idx="160">
                  <c:v>265.97163679822353</c:v>
                </c:pt>
                <c:pt idx="161">
                  <c:v>275.82981168648803</c:v>
                </c:pt>
                <c:pt idx="162">
                  <c:v>278.5871557850113</c:v>
                </c:pt>
                <c:pt idx="163">
                  <c:v>286.65899866849122</c:v>
                </c:pt>
                <c:pt idx="164">
                  <c:v>286.97427081720605</c:v>
                </c:pt>
                <c:pt idx="165">
                  <c:v>287.66149064087881</c:v>
                </c:pt>
                <c:pt idx="166">
                  <c:v>288.6912888718411</c:v>
                </c:pt>
                <c:pt idx="167">
                  <c:v>292.45579632566944</c:v>
                </c:pt>
                <c:pt idx="168">
                  <c:v>288.54669914692516</c:v>
                </c:pt>
                <c:pt idx="169">
                  <c:v>283.08549685243798</c:v>
                </c:pt>
                <c:pt idx="170">
                  <c:v>284.76068459790486</c:v>
                </c:pt>
                <c:pt idx="171">
                  <c:v>283.6684085546388</c:v>
                </c:pt>
                <c:pt idx="172">
                  <c:v>281.75436778914855</c:v>
                </c:pt>
                <c:pt idx="173">
                  <c:v>283.07917205316517</c:v>
                </c:pt>
                <c:pt idx="174">
                  <c:v>286.93818026749597</c:v>
                </c:pt>
                <c:pt idx="175">
                  <c:v>289.47683510571676</c:v>
                </c:pt>
                <c:pt idx="176">
                  <c:v>295.95380913837892</c:v>
                </c:pt>
                <c:pt idx="177">
                  <c:v>302.295467250851</c:v>
                </c:pt>
                <c:pt idx="178">
                  <c:v>307.81058422917874</c:v>
                </c:pt>
                <c:pt idx="179">
                  <c:v>313.49342766375952</c:v>
                </c:pt>
                <c:pt idx="180">
                  <c:v>318.67211383276225</c:v>
                </c:pt>
                <c:pt idx="181">
                  <c:v>325.52261236363387</c:v>
                </c:pt>
                <c:pt idx="182">
                  <c:v>319.62344346247158</c:v>
                </c:pt>
                <c:pt idx="183">
                  <c:v>320.0191298241412</c:v>
                </c:pt>
                <c:pt idx="184">
                  <c:v>317.08327630919524</c:v>
                </c:pt>
                <c:pt idx="185">
                  <c:v>313.28993295567881</c:v>
                </c:pt>
                <c:pt idx="186">
                  <c:v>313.21602558658088</c:v>
                </c:pt>
                <c:pt idx="187">
                  <c:v>311.08584790512174</c:v>
                </c:pt>
                <c:pt idx="188">
                  <c:v>311.68978736729849</c:v>
                </c:pt>
                <c:pt idx="189">
                  <c:v>306.59126927759519</c:v>
                </c:pt>
                <c:pt idx="190">
                  <c:v>315.29383864004353</c:v>
                </c:pt>
                <c:pt idx="191">
                  <c:v>310.96901509998054</c:v>
                </c:pt>
                <c:pt idx="192">
                  <c:v>315.81347993641674</c:v>
                </c:pt>
                <c:pt idx="193">
                  <c:v>318.2296337843685</c:v>
                </c:pt>
                <c:pt idx="194">
                  <c:v>322.14422376433907</c:v>
                </c:pt>
                <c:pt idx="195">
                  <c:v>320.60005835098275</c:v>
                </c:pt>
                <c:pt idx="196">
                  <c:v>319.61956910533075</c:v>
                </c:pt>
                <c:pt idx="197">
                  <c:v>311.39350761229326</c:v>
                </c:pt>
                <c:pt idx="198">
                  <c:v>311.02593603118163</c:v>
                </c:pt>
                <c:pt idx="199">
                  <c:v>316.34131402429097</c:v>
                </c:pt>
                <c:pt idx="200">
                  <c:v>314.49807021452648</c:v>
                </c:pt>
                <c:pt idx="201">
                  <c:v>315.80835742324649</c:v>
                </c:pt>
                <c:pt idx="202">
                  <c:v>310.697892067824</c:v>
                </c:pt>
                <c:pt idx="203">
                  <c:v>309.06229959291136</c:v>
                </c:pt>
                <c:pt idx="204">
                  <c:v>315.278666903192</c:v>
                </c:pt>
                <c:pt idx="205">
                  <c:v>323.54630507222009</c:v>
                </c:pt>
                <c:pt idx="206">
                  <c:v>321.27911059001519</c:v>
                </c:pt>
                <c:pt idx="207">
                  <c:v>321.92915478783857</c:v>
                </c:pt>
                <c:pt idx="208">
                  <c:v>315.36308981618123</c:v>
                </c:pt>
                <c:pt idx="209">
                  <c:v>326.61625864142553</c:v>
                </c:pt>
                <c:pt idx="210">
                  <c:v>337.75571617148603</c:v>
                </c:pt>
                <c:pt idx="211">
                  <c:v>344.30992744649944</c:v>
                </c:pt>
                <c:pt idx="212">
                  <c:v>343.73004819715368</c:v>
                </c:pt>
                <c:pt idx="213">
                  <c:v>338.19457985188205</c:v>
                </c:pt>
                <c:pt idx="214">
                  <c:v>339.6028968580236</c:v>
                </c:pt>
                <c:pt idx="215">
                  <c:v>335.87534764220061</c:v>
                </c:pt>
                <c:pt idx="216">
                  <c:v>335.07585861116439</c:v>
                </c:pt>
                <c:pt idx="217">
                  <c:v>333.60595758899376</c:v>
                </c:pt>
                <c:pt idx="218">
                  <c:v>333.97850782470999</c:v>
                </c:pt>
                <c:pt idx="219">
                  <c:v>338.29072735215368</c:v>
                </c:pt>
                <c:pt idx="220">
                  <c:v>334.68993311538833</c:v>
                </c:pt>
                <c:pt idx="221">
                  <c:v>330.85055046091765</c:v>
                </c:pt>
                <c:pt idx="222">
                  <c:v>332.38287961160955</c:v>
                </c:pt>
                <c:pt idx="223">
                  <c:v>336.16481401160365</c:v>
                </c:pt>
                <c:pt idx="224">
                  <c:v>332.81096509132021</c:v>
                </c:pt>
                <c:pt idx="225">
                  <c:v>339.85634353353828</c:v>
                </c:pt>
                <c:pt idx="226">
                  <c:v>343.07429497215986</c:v>
                </c:pt>
                <c:pt idx="227">
                  <c:v>344.95519318527346</c:v>
                </c:pt>
                <c:pt idx="228">
                  <c:v>330.74253944930683</c:v>
                </c:pt>
                <c:pt idx="229">
                  <c:v>325.45261505233117</c:v>
                </c:pt>
                <c:pt idx="230">
                  <c:v>325.14048390104557</c:v>
                </c:pt>
                <c:pt idx="231">
                  <c:v>334.26799556289672</c:v>
                </c:pt>
                <c:pt idx="232">
                  <c:v>334.37159920459914</c:v>
                </c:pt>
                <c:pt idx="233">
                  <c:v>329.39647693661851</c:v>
                </c:pt>
                <c:pt idx="234">
                  <c:v>322.26871808801894</c:v>
                </c:pt>
                <c:pt idx="235">
                  <c:v>326.56425737987229</c:v>
                </c:pt>
                <c:pt idx="236">
                  <c:v>327.14712417743385</c:v>
                </c:pt>
                <c:pt idx="237">
                  <c:v>324.29097490822346</c:v>
                </c:pt>
                <c:pt idx="238">
                  <c:v>328.34292511107628</c:v>
                </c:pt>
                <c:pt idx="239">
                  <c:v>333.41155209185337</c:v>
                </c:pt>
                <c:pt idx="240">
                  <c:v>327.72770011300105</c:v>
                </c:pt>
                <c:pt idx="241">
                  <c:v>330.79006553316708</c:v>
                </c:pt>
                <c:pt idx="242">
                  <c:v>336.34490199641181</c:v>
                </c:pt>
                <c:pt idx="243">
                  <c:v>344.15337752612004</c:v>
                </c:pt>
                <c:pt idx="244">
                  <c:v>346.0526833470617</c:v>
                </c:pt>
                <c:pt idx="245">
                  <c:v>354.36085040604576</c:v>
                </c:pt>
                <c:pt idx="246">
                  <c:v>356.62052378266236</c:v>
                </c:pt>
                <c:pt idx="247">
                  <c:v>357.85057962677433</c:v>
                </c:pt>
                <c:pt idx="248">
                  <c:v>358.91028237446051</c:v>
                </c:pt>
                <c:pt idx="249">
                  <c:v>358.1690538906559</c:v>
                </c:pt>
                <c:pt idx="250">
                  <c:v>361.24718136026542</c:v>
                </c:pt>
                <c:pt idx="251">
                  <c:v>365.9075873054868</c:v>
                </c:pt>
                <c:pt idx="252">
                  <c:v>371.41685555914626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FB4-CB4B-A17F-E2184C290BD3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2)'!$F$18:$IX$18</c:f>
              <c:numCache>
                <c:formatCode>General</c:formatCode>
                <c:ptCount val="253"/>
                <c:pt idx="0">
                  <c:v>222.13</c:v>
                </c:pt>
                <c:pt idx="1">
                  <c:v>221.61225062784931</c:v>
                </c:pt>
                <c:pt idx="2">
                  <c:v>226.26187095006281</c:v>
                </c:pt>
                <c:pt idx="3">
                  <c:v>231.15780502027678</c:v>
                </c:pt>
                <c:pt idx="4">
                  <c:v>228.62708652362076</c:v>
                </c:pt>
                <c:pt idx="5">
                  <c:v>221.39933649725398</c:v>
                </c:pt>
                <c:pt idx="6">
                  <c:v>220.41509323782921</c:v>
                </c:pt>
                <c:pt idx="7">
                  <c:v>221.63825303071729</c:v>
                </c:pt>
                <c:pt idx="8">
                  <c:v>222.87704271550413</c:v>
                </c:pt>
                <c:pt idx="9">
                  <c:v>224.49551065706325</c:v>
                </c:pt>
                <c:pt idx="10">
                  <c:v>216.72254160071776</c:v>
                </c:pt>
                <c:pt idx="11">
                  <c:v>222.34295180129729</c:v>
                </c:pt>
                <c:pt idx="12">
                  <c:v>223.67054736339315</c:v>
                </c:pt>
                <c:pt idx="13">
                  <c:v>227.21390412546802</c:v>
                </c:pt>
                <c:pt idx="14">
                  <c:v>221.70896820202407</c:v>
                </c:pt>
                <c:pt idx="15">
                  <c:v>223.76778258191922</c:v>
                </c:pt>
                <c:pt idx="16">
                  <c:v>227.21391090111851</c:v>
                </c:pt>
                <c:pt idx="17">
                  <c:v>225.42596384495118</c:v>
                </c:pt>
                <c:pt idx="18">
                  <c:v>219.4103196527638</c:v>
                </c:pt>
                <c:pt idx="19">
                  <c:v>221.58566675568267</c:v>
                </c:pt>
                <c:pt idx="20">
                  <c:v>223.33347603253935</c:v>
                </c:pt>
                <c:pt idx="21">
                  <c:v>216.97424051655113</c:v>
                </c:pt>
                <c:pt idx="22">
                  <c:v>219.15644928170758</c:v>
                </c:pt>
                <c:pt idx="23">
                  <c:v>222.50957148682284</c:v>
                </c:pt>
                <c:pt idx="24">
                  <c:v>218.53512406574905</c:v>
                </c:pt>
                <c:pt idx="25">
                  <c:v>215.67542639680019</c:v>
                </c:pt>
                <c:pt idx="26">
                  <c:v>217.19891243142865</c:v>
                </c:pt>
                <c:pt idx="27">
                  <c:v>216.29472570642497</c:v>
                </c:pt>
                <c:pt idx="28">
                  <c:v>217.107670288197</c:v>
                </c:pt>
                <c:pt idx="29">
                  <c:v>219.99345966852863</c:v>
                </c:pt>
                <c:pt idx="30">
                  <c:v>219.20190429311464</c:v>
                </c:pt>
                <c:pt idx="31">
                  <c:v>215.67373109849203</c:v>
                </c:pt>
                <c:pt idx="32">
                  <c:v>217.3570173284516</c:v>
                </c:pt>
                <c:pt idx="33">
                  <c:v>221.43406876607281</c:v>
                </c:pt>
                <c:pt idx="34">
                  <c:v>222.24075733613253</c:v>
                </c:pt>
                <c:pt idx="35">
                  <c:v>217.92439760879984</c:v>
                </c:pt>
                <c:pt idx="36">
                  <c:v>216.99728399402608</c:v>
                </c:pt>
                <c:pt idx="37">
                  <c:v>216.32818042477302</c:v>
                </c:pt>
                <c:pt idx="38">
                  <c:v>214.01449492509357</c:v>
                </c:pt>
                <c:pt idx="39">
                  <c:v>218.79493387227745</c:v>
                </c:pt>
                <c:pt idx="40">
                  <c:v>223.80443972798017</c:v>
                </c:pt>
                <c:pt idx="41">
                  <c:v>223.22949691842638</c:v>
                </c:pt>
                <c:pt idx="42">
                  <c:v>220.94224880427223</c:v>
                </c:pt>
                <c:pt idx="43">
                  <c:v>222.0474001448963</c:v>
                </c:pt>
                <c:pt idx="44">
                  <c:v>227.3837915230001</c:v>
                </c:pt>
                <c:pt idx="45">
                  <c:v>223.89316598716843</c:v>
                </c:pt>
                <c:pt idx="46">
                  <c:v>223.62221171736044</c:v>
                </c:pt>
                <c:pt idx="47">
                  <c:v>221.58981279653662</c:v>
                </c:pt>
                <c:pt idx="48">
                  <c:v>220.16618893208073</c:v>
                </c:pt>
                <c:pt idx="49">
                  <c:v>223.69692284599523</c:v>
                </c:pt>
                <c:pt idx="50">
                  <c:v>220.65263800381277</c:v>
                </c:pt>
                <c:pt idx="51">
                  <c:v>219.8193374369678</c:v>
                </c:pt>
                <c:pt idx="52">
                  <c:v>216.55749800314192</c:v>
                </c:pt>
                <c:pt idx="53">
                  <c:v>222.38836048149463</c:v>
                </c:pt>
                <c:pt idx="54">
                  <c:v>222.62519218917402</c:v>
                </c:pt>
                <c:pt idx="55">
                  <c:v>227.70127628403142</c:v>
                </c:pt>
                <c:pt idx="56">
                  <c:v>222.26979294028271</c:v>
                </c:pt>
                <c:pt idx="57">
                  <c:v>224.15830221534441</c:v>
                </c:pt>
                <c:pt idx="58">
                  <c:v>222.06540016434963</c:v>
                </c:pt>
                <c:pt idx="59">
                  <c:v>217.59386205792748</c:v>
                </c:pt>
                <c:pt idx="60">
                  <c:v>218.42829955842166</c:v>
                </c:pt>
                <c:pt idx="61">
                  <c:v>223.05191498594363</c:v>
                </c:pt>
                <c:pt idx="62">
                  <c:v>229.15945455216243</c:v>
                </c:pt>
                <c:pt idx="63">
                  <c:v>227.7799306354753</c:v>
                </c:pt>
                <c:pt idx="64">
                  <c:v>231.99328246155093</c:v>
                </c:pt>
                <c:pt idx="65">
                  <c:v>233.32809206576604</c:v>
                </c:pt>
                <c:pt idx="66">
                  <c:v>231.57364081722454</c:v>
                </c:pt>
                <c:pt idx="67">
                  <c:v>227.82186311630241</c:v>
                </c:pt>
                <c:pt idx="68">
                  <c:v>223.38638153931007</c:v>
                </c:pt>
                <c:pt idx="69">
                  <c:v>219.49932086224916</c:v>
                </c:pt>
                <c:pt idx="70">
                  <c:v>210.85504427379581</c:v>
                </c:pt>
                <c:pt idx="71">
                  <c:v>207.18622567281989</c:v>
                </c:pt>
                <c:pt idx="72">
                  <c:v>206.72718053492221</c:v>
                </c:pt>
                <c:pt idx="73">
                  <c:v>209.83419335695962</c:v>
                </c:pt>
                <c:pt idx="74">
                  <c:v>205.46956023415365</c:v>
                </c:pt>
                <c:pt idx="75">
                  <c:v>212.37390134050651</c:v>
                </c:pt>
                <c:pt idx="76">
                  <c:v>209.6674671307016</c:v>
                </c:pt>
                <c:pt idx="77">
                  <c:v>209.902219978067</c:v>
                </c:pt>
                <c:pt idx="78">
                  <c:v>213.03474328407853</c:v>
                </c:pt>
                <c:pt idx="79">
                  <c:v>216.61235041792855</c:v>
                </c:pt>
                <c:pt idx="80">
                  <c:v>212.7886819810939</c:v>
                </c:pt>
                <c:pt idx="81">
                  <c:v>210.5730742227999</c:v>
                </c:pt>
                <c:pt idx="82">
                  <c:v>206.67317335321511</c:v>
                </c:pt>
                <c:pt idx="83">
                  <c:v>210.05665456635833</c:v>
                </c:pt>
                <c:pt idx="84">
                  <c:v>207.4618916208486</c:v>
                </c:pt>
                <c:pt idx="85">
                  <c:v>209.66233260067702</c:v>
                </c:pt>
                <c:pt idx="86">
                  <c:v>210.51514415466019</c:v>
                </c:pt>
                <c:pt idx="87">
                  <c:v>207.33645051169557</c:v>
                </c:pt>
                <c:pt idx="88">
                  <c:v>208.44032840404915</c:v>
                </c:pt>
                <c:pt idx="89">
                  <c:v>210.00810255809429</c:v>
                </c:pt>
                <c:pt idx="90">
                  <c:v>205.31165623812811</c:v>
                </c:pt>
                <c:pt idx="91">
                  <c:v>201.43914535350345</c:v>
                </c:pt>
                <c:pt idx="92">
                  <c:v>202.97894564889583</c:v>
                </c:pt>
                <c:pt idx="93">
                  <c:v>205.80864751291134</c:v>
                </c:pt>
                <c:pt idx="94">
                  <c:v>210.82623575733186</c:v>
                </c:pt>
                <c:pt idx="95">
                  <c:v>212.47112680228705</c:v>
                </c:pt>
                <c:pt idx="96">
                  <c:v>218.32431892832247</c:v>
                </c:pt>
                <c:pt idx="97">
                  <c:v>220.24899179390746</c:v>
                </c:pt>
                <c:pt idx="98">
                  <c:v>223.35191133168499</c:v>
                </c:pt>
                <c:pt idx="99">
                  <c:v>220.36632048455002</c:v>
                </c:pt>
                <c:pt idx="100">
                  <c:v>219.51624436376426</c:v>
                </c:pt>
                <c:pt idx="101">
                  <c:v>222.33810163915157</c:v>
                </c:pt>
                <c:pt idx="102">
                  <c:v>221.38799419611527</c:v>
                </c:pt>
                <c:pt idx="103">
                  <c:v>221.05674015295148</c:v>
                </c:pt>
                <c:pt idx="104">
                  <c:v>222.21273521638861</c:v>
                </c:pt>
                <c:pt idx="105">
                  <c:v>224.98425822334627</c:v>
                </c:pt>
                <c:pt idx="106">
                  <c:v>229.94320254924583</c:v>
                </c:pt>
                <c:pt idx="107">
                  <c:v>230.69612877107897</c:v>
                </c:pt>
                <c:pt idx="108">
                  <c:v>231.19758597112448</c:v>
                </c:pt>
                <c:pt idx="109">
                  <c:v>228.19286659865165</c:v>
                </c:pt>
                <c:pt idx="110">
                  <c:v>228.98984831937952</c:v>
                </c:pt>
                <c:pt idx="111">
                  <c:v>233.62005628746795</c:v>
                </c:pt>
                <c:pt idx="112">
                  <c:v>229.17144620480013</c:v>
                </c:pt>
                <c:pt idx="113">
                  <c:v>225.67274696341397</c:v>
                </c:pt>
                <c:pt idx="114">
                  <c:v>229.27572715776944</c:v>
                </c:pt>
                <c:pt idx="115">
                  <c:v>231.72114221731948</c:v>
                </c:pt>
                <c:pt idx="116">
                  <c:v>231.5986321650189</c:v>
                </c:pt>
                <c:pt idx="117">
                  <c:v>226.0735863686981</c:v>
                </c:pt>
                <c:pt idx="118">
                  <c:v>225.55423423383382</c:v>
                </c:pt>
                <c:pt idx="119">
                  <c:v>228.70479174464501</c:v>
                </c:pt>
                <c:pt idx="120">
                  <c:v>225.33648494893666</c:v>
                </c:pt>
                <c:pt idx="121">
                  <c:v>224.08148047513362</c:v>
                </c:pt>
                <c:pt idx="122">
                  <c:v>220.75786533253603</c:v>
                </c:pt>
                <c:pt idx="123">
                  <c:v>220.48010291268511</c:v>
                </c:pt>
                <c:pt idx="124">
                  <c:v>227.78350267461911</c:v>
                </c:pt>
                <c:pt idx="125">
                  <c:v>229.84516074893477</c:v>
                </c:pt>
                <c:pt idx="126">
                  <c:v>226.73635950633033</c:v>
                </c:pt>
                <c:pt idx="127">
                  <c:v>228.51355814148312</c:v>
                </c:pt>
                <c:pt idx="128">
                  <c:v>222.40794508872537</c:v>
                </c:pt>
                <c:pt idx="129">
                  <c:v>224.35442988480597</c:v>
                </c:pt>
                <c:pt idx="130">
                  <c:v>226.9760353859854</c:v>
                </c:pt>
                <c:pt idx="131">
                  <c:v>223.84571394921605</c:v>
                </c:pt>
                <c:pt idx="132">
                  <c:v>226.37195880338629</c:v>
                </c:pt>
                <c:pt idx="133">
                  <c:v>225.82364257165966</c:v>
                </c:pt>
                <c:pt idx="134">
                  <c:v>218.22937251348111</c:v>
                </c:pt>
                <c:pt idx="135">
                  <c:v>217.98094646272298</c:v>
                </c:pt>
                <c:pt idx="136">
                  <c:v>217.01106943690752</c:v>
                </c:pt>
                <c:pt idx="137">
                  <c:v>219.47425864376564</c:v>
                </c:pt>
                <c:pt idx="138">
                  <c:v>219.7095203969709</c:v>
                </c:pt>
                <c:pt idx="139">
                  <c:v>223.62585354564038</c:v>
                </c:pt>
                <c:pt idx="140">
                  <c:v>225.25070054874664</c:v>
                </c:pt>
                <c:pt idx="141">
                  <c:v>223.02974707538317</c:v>
                </c:pt>
                <c:pt idx="142">
                  <c:v>220.52232407631794</c:v>
                </c:pt>
                <c:pt idx="143">
                  <c:v>217.11114454703406</c:v>
                </c:pt>
                <c:pt idx="144">
                  <c:v>219.15253847344675</c:v>
                </c:pt>
                <c:pt idx="145">
                  <c:v>217.64918174056075</c:v>
                </c:pt>
                <c:pt idx="146">
                  <c:v>217.82664321086489</c:v>
                </c:pt>
                <c:pt idx="147">
                  <c:v>222.97676634183861</c:v>
                </c:pt>
                <c:pt idx="148">
                  <c:v>219.32698917523086</c:v>
                </c:pt>
                <c:pt idx="149">
                  <c:v>218.47139195322634</c:v>
                </c:pt>
                <c:pt idx="150">
                  <c:v>218.88591441466431</c:v>
                </c:pt>
                <c:pt idx="151">
                  <c:v>214.3388090219631</c:v>
                </c:pt>
                <c:pt idx="152">
                  <c:v>212.61512330321787</c:v>
                </c:pt>
                <c:pt idx="153">
                  <c:v>215.08869598311836</c:v>
                </c:pt>
                <c:pt idx="154">
                  <c:v>214.5219690553553</c:v>
                </c:pt>
                <c:pt idx="155">
                  <c:v>210.70279626326888</c:v>
                </c:pt>
                <c:pt idx="156">
                  <c:v>209.39091725273713</c:v>
                </c:pt>
                <c:pt idx="157">
                  <c:v>207.28871811787357</c:v>
                </c:pt>
                <c:pt idx="158">
                  <c:v>206.67928763733585</c:v>
                </c:pt>
                <c:pt idx="159">
                  <c:v>210.4563052058169</c:v>
                </c:pt>
                <c:pt idx="160">
                  <c:v>214.96097611032044</c:v>
                </c:pt>
                <c:pt idx="161">
                  <c:v>212.44351237949482</c:v>
                </c:pt>
                <c:pt idx="162">
                  <c:v>201.48148294328038</c:v>
                </c:pt>
                <c:pt idx="163">
                  <c:v>200.84281975458532</c:v>
                </c:pt>
                <c:pt idx="164">
                  <c:v>204.32719260545184</c:v>
                </c:pt>
                <c:pt idx="165">
                  <c:v>202.50834530403725</c:v>
                </c:pt>
                <c:pt idx="166">
                  <c:v>201.48609186825871</c:v>
                </c:pt>
                <c:pt idx="167">
                  <c:v>200.23204506484166</c:v>
                </c:pt>
                <c:pt idx="168">
                  <c:v>194.92149738562304</c:v>
                </c:pt>
                <c:pt idx="169">
                  <c:v>195.95554534624765</c:v>
                </c:pt>
                <c:pt idx="170">
                  <c:v>192.88905823497581</c:v>
                </c:pt>
                <c:pt idx="171">
                  <c:v>193.09905261468825</c:v>
                </c:pt>
                <c:pt idx="172">
                  <c:v>199.92169629653284</c:v>
                </c:pt>
                <c:pt idx="173">
                  <c:v>201.59332746062572</c:v>
                </c:pt>
                <c:pt idx="174">
                  <c:v>200.3237403897312</c:v>
                </c:pt>
                <c:pt idx="175">
                  <c:v>202.76209014490604</c:v>
                </c:pt>
                <c:pt idx="176">
                  <c:v>207.04562653426137</c:v>
                </c:pt>
                <c:pt idx="177">
                  <c:v>209.36833994124169</c:v>
                </c:pt>
                <c:pt idx="178">
                  <c:v>208.57674658831036</c:v>
                </c:pt>
                <c:pt idx="179">
                  <c:v>208.17368940673842</c:v>
                </c:pt>
                <c:pt idx="180">
                  <c:v>205.91083513071214</c:v>
                </c:pt>
                <c:pt idx="181">
                  <c:v>208.97111097214784</c:v>
                </c:pt>
                <c:pt idx="182">
                  <c:v>211.27113914759315</c:v>
                </c:pt>
                <c:pt idx="183">
                  <c:v>209.6101066256895</c:v>
                </c:pt>
                <c:pt idx="184">
                  <c:v>206.21662451571154</c:v>
                </c:pt>
                <c:pt idx="185">
                  <c:v>208.91257059762717</c:v>
                </c:pt>
                <c:pt idx="186">
                  <c:v>205.53487217534948</c:v>
                </c:pt>
                <c:pt idx="187">
                  <c:v>204.40405032842736</c:v>
                </c:pt>
                <c:pt idx="188">
                  <c:v>207.74491111922904</c:v>
                </c:pt>
                <c:pt idx="189">
                  <c:v>201.9887467752277</c:v>
                </c:pt>
                <c:pt idx="190">
                  <c:v>197.12689078924311</c:v>
                </c:pt>
                <c:pt idx="191">
                  <c:v>198.93790736571998</c:v>
                </c:pt>
                <c:pt idx="192">
                  <c:v>205.72959815018891</c:v>
                </c:pt>
                <c:pt idx="193">
                  <c:v>203.58888901191006</c:v>
                </c:pt>
                <c:pt idx="194">
                  <c:v>210.39635241421718</c:v>
                </c:pt>
                <c:pt idx="195">
                  <c:v>212.89634234448189</c:v>
                </c:pt>
                <c:pt idx="196">
                  <c:v>211.82042753641758</c:v>
                </c:pt>
                <c:pt idx="197">
                  <c:v>211.63461807133586</c:v>
                </c:pt>
                <c:pt idx="198">
                  <c:v>213.34629876682067</c:v>
                </c:pt>
                <c:pt idx="199">
                  <c:v>211.4401742471868</c:v>
                </c:pt>
                <c:pt idx="200">
                  <c:v>207.43359957975258</c:v>
                </c:pt>
                <c:pt idx="201">
                  <c:v>204.83381433072734</c:v>
                </c:pt>
                <c:pt idx="202">
                  <c:v>210.09539389874672</c:v>
                </c:pt>
                <c:pt idx="203">
                  <c:v>208.99005326936324</c:v>
                </c:pt>
                <c:pt idx="204">
                  <c:v>209.69218970219617</c:v>
                </c:pt>
                <c:pt idx="205">
                  <c:v>212.18934014608789</c:v>
                </c:pt>
                <c:pt idx="206">
                  <c:v>210.08613482489915</c:v>
                </c:pt>
                <c:pt idx="207">
                  <c:v>208.54161701631691</c:v>
                </c:pt>
                <c:pt idx="208">
                  <c:v>209.92952855195091</c:v>
                </c:pt>
                <c:pt idx="209">
                  <c:v>205.84629566072067</c:v>
                </c:pt>
                <c:pt idx="210">
                  <c:v>204.51078355160627</c:v>
                </c:pt>
                <c:pt idx="211">
                  <c:v>207.32762467722742</c:v>
                </c:pt>
                <c:pt idx="212">
                  <c:v>202.79276524025249</c:v>
                </c:pt>
                <c:pt idx="213">
                  <c:v>204.11140927667785</c:v>
                </c:pt>
                <c:pt idx="214">
                  <c:v>200.40509612830149</c:v>
                </c:pt>
                <c:pt idx="215">
                  <c:v>197.39385478459369</c:v>
                </c:pt>
                <c:pt idx="216">
                  <c:v>200.12941203567109</c:v>
                </c:pt>
                <c:pt idx="217">
                  <c:v>205.50700138932964</c:v>
                </c:pt>
                <c:pt idx="218">
                  <c:v>202.9970813732379</c:v>
                </c:pt>
                <c:pt idx="219">
                  <c:v>202.65306574258148</c:v>
                </c:pt>
                <c:pt idx="220">
                  <c:v>199.47206574294668</c:v>
                </c:pt>
                <c:pt idx="221">
                  <c:v>199.21065187713336</c:v>
                </c:pt>
                <c:pt idx="222">
                  <c:v>197.83891350299743</c:v>
                </c:pt>
                <c:pt idx="223">
                  <c:v>195.15075534443906</c:v>
                </c:pt>
                <c:pt idx="224">
                  <c:v>191.02601926529405</c:v>
                </c:pt>
                <c:pt idx="225">
                  <c:v>191.86048974401109</c:v>
                </c:pt>
                <c:pt idx="226">
                  <c:v>189.22976662251673</c:v>
                </c:pt>
                <c:pt idx="227">
                  <c:v>187.40561702640898</c:v>
                </c:pt>
                <c:pt idx="228">
                  <c:v>187.36492394672371</c:v>
                </c:pt>
                <c:pt idx="229">
                  <c:v>187.0794093202274</c:v>
                </c:pt>
                <c:pt idx="230">
                  <c:v>191.76320761031528</c:v>
                </c:pt>
                <c:pt idx="231">
                  <c:v>190.16855118448521</c:v>
                </c:pt>
                <c:pt idx="232">
                  <c:v>190.87671472056746</c:v>
                </c:pt>
                <c:pt idx="233">
                  <c:v>188.87052047075514</c:v>
                </c:pt>
                <c:pt idx="234">
                  <c:v>190.45271405272541</c:v>
                </c:pt>
                <c:pt idx="235">
                  <c:v>188.59847058056954</c:v>
                </c:pt>
                <c:pt idx="236">
                  <c:v>191.32369452224788</c:v>
                </c:pt>
                <c:pt idx="237">
                  <c:v>189.1180835231043</c:v>
                </c:pt>
                <c:pt idx="238">
                  <c:v>188.83107460108369</c:v>
                </c:pt>
                <c:pt idx="239">
                  <c:v>187.80225404601424</c:v>
                </c:pt>
                <c:pt idx="240">
                  <c:v>188.00101116333957</c:v>
                </c:pt>
                <c:pt idx="241">
                  <c:v>190.76482675197428</c:v>
                </c:pt>
                <c:pt idx="242">
                  <c:v>195.68067971493457</c:v>
                </c:pt>
                <c:pt idx="243">
                  <c:v>196.03341532024805</c:v>
                </c:pt>
                <c:pt idx="244">
                  <c:v>196.76154964068712</c:v>
                </c:pt>
                <c:pt idx="245">
                  <c:v>194.67919379085853</c:v>
                </c:pt>
                <c:pt idx="246">
                  <c:v>187.23670571832696</c:v>
                </c:pt>
                <c:pt idx="247">
                  <c:v>189.05861345363613</c:v>
                </c:pt>
                <c:pt idx="248">
                  <c:v>186.8063131072692</c:v>
                </c:pt>
                <c:pt idx="249">
                  <c:v>185.79277610520558</c:v>
                </c:pt>
                <c:pt idx="250">
                  <c:v>184.36448681873495</c:v>
                </c:pt>
                <c:pt idx="251">
                  <c:v>187.75984999050144</c:v>
                </c:pt>
                <c:pt idx="252">
                  <c:v>182.37931559475348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FB4-CB4B-A17F-E2184C290BD3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2)'!$F$19:$IX$19</c:f>
              <c:numCache>
                <c:formatCode>General</c:formatCode>
                <c:ptCount val="253"/>
                <c:pt idx="0">
                  <c:v>222.13</c:v>
                </c:pt>
                <c:pt idx="1">
                  <c:v>219.71635270547131</c:v>
                </c:pt>
                <c:pt idx="2">
                  <c:v>220.77814040271767</c:v>
                </c:pt>
                <c:pt idx="3">
                  <c:v>220.95673180165815</c:v>
                </c:pt>
                <c:pt idx="4">
                  <c:v>220.50256488388428</c:v>
                </c:pt>
                <c:pt idx="5">
                  <c:v>217.57333370262003</c:v>
                </c:pt>
                <c:pt idx="6">
                  <c:v>217.10883775055572</c:v>
                </c:pt>
                <c:pt idx="7">
                  <c:v>221.09129756079412</c:v>
                </c:pt>
                <c:pt idx="8">
                  <c:v>223.17285685426856</c:v>
                </c:pt>
                <c:pt idx="9">
                  <c:v>223.77142332055305</c:v>
                </c:pt>
                <c:pt idx="10">
                  <c:v>223.53454545305576</c:v>
                </c:pt>
                <c:pt idx="11">
                  <c:v>223.72456623049493</c:v>
                </c:pt>
                <c:pt idx="12">
                  <c:v>225.01613068574244</c:v>
                </c:pt>
                <c:pt idx="13">
                  <c:v>221.25141489985941</c:v>
                </c:pt>
                <c:pt idx="14">
                  <c:v>214.33933152562761</c:v>
                </c:pt>
                <c:pt idx="15">
                  <c:v>211.63847292577128</c:v>
                </c:pt>
                <c:pt idx="16">
                  <c:v>215.35499726777897</c:v>
                </c:pt>
                <c:pt idx="17">
                  <c:v>215.16732229257056</c:v>
                </c:pt>
                <c:pt idx="18">
                  <c:v>213.21661148804691</c:v>
                </c:pt>
                <c:pt idx="19">
                  <c:v>212.29587521544926</c:v>
                </c:pt>
                <c:pt idx="20">
                  <c:v>210.08050414171203</c:v>
                </c:pt>
                <c:pt idx="21">
                  <c:v>207.86168188911827</c:v>
                </c:pt>
                <c:pt idx="22">
                  <c:v>207.46528206073657</c:v>
                </c:pt>
                <c:pt idx="23">
                  <c:v>210.86231532514279</c:v>
                </c:pt>
                <c:pt idx="24">
                  <c:v>213.67546207412363</c:v>
                </c:pt>
                <c:pt idx="25">
                  <c:v>215.57263764602965</c:v>
                </c:pt>
                <c:pt idx="26">
                  <c:v>215.04848402640471</c:v>
                </c:pt>
                <c:pt idx="27">
                  <c:v>212.33846953586058</c:v>
                </c:pt>
                <c:pt idx="28">
                  <c:v>218.3116826437026</c:v>
                </c:pt>
                <c:pt idx="29">
                  <c:v>215.52664506382936</c:v>
                </c:pt>
                <c:pt idx="30">
                  <c:v>215.31312690926603</c:v>
                </c:pt>
                <c:pt idx="31">
                  <c:v>213.54727845741439</c:v>
                </c:pt>
                <c:pt idx="32">
                  <c:v>211.59656960526689</c:v>
                </c:pt>
                <c:pt idx="33">
                  <c:v>212.1139414122411</c:v>
                </c:pt>
                <c:pt idx="34">
                  <c:v>209.44947794421117</c:v>
                </c:pt>
                <c:pt idx="35">
                  <c:v>215.91325477524612</c:v>
                </c:pt>
                <c:pt idx="36">
                  <c:v>213.17637422914004</c:v>
                </c:pt>
                <c:pt idx="37">
                  <c:v>213.01733819170951</c:v>
                </c:pt>
                <c:pt idx="38">
                  <c:v>215.9791584221459</c:v>
                </c:pt>
                <c:pt idx="39">
                  <c:v>218.6764720827565</c:v>
                </c:pt>
                <c:pt idx="40">
                  <c:v>217.66552733418894</c:v>
                </c:pt>
                <c:pt idx="41">
                  <c:v>220.05912003222139</c:v>
                </c:pt>
                <c:pt idx="42">
                  <c:v>219.20529713283923</c:v>
                </c:pt>
                <c:pt idx="43">
                  <c:v>218.24473491814891</c:v>
                </c:pt>
                <c:pt idx="44">
                  <c:v>220.03108897621513</c:v>
                </c:pt>
                <c:pt idx="45">
                  <c:v>215.95448055282165</c:v>
                </c:pt>
                <c:pt idx="46">
                  <c:v>212.60226493122971</c:v>
                </c:pt>
                <c:pt idx="47">
                  <c:v>213.30184333981944</c:v>
                </c:pt>
                <c:pt idx="48">
                  <c:v>213.10484579005777</c:v>
                </c:pt>
                <c:pt idx="49">
                  <c:v>212.0405146721983</c:v>
                </c:pt>
                <c:pt idx="50">
                  <c:v>211.9987857249514</c:v>
                </c:pt>
                <c:pt idx="51">
                  <c:v>214.50009577853587</c:v>
                </c:pt>
                <c:pt idx="52">
                  <c:v>214.27133589287968</c:v>
                </c:pt>
                <c:pt idx="53">
                  <c:v>212.80379190651126</c:v>
                </c:pt>
                <c:pt idx="54">
                  <c:v>213.64803094181329</c:v>
                </c:pt>
                <c:pt idx="55">
                  <c:v>211.35858129596562</c:v>
                </c:pt>
                <c:pt idx="56">
                  <c:v>208.91992712656059</c:v>
                </c:pt>
                <c:pt idx="57">
                  <c:v>208.18253658126272</c:v>
                </c:pt>
                <c:pt idx="58">
                  <c:v>206.79992212772643</c:v>
                </c:pt>
                <c:pt idx="59">
                  <c:v>208.08133900352291</c:v>
                </c:pt>
                <c:pt idx="60">
                  <c:v>207.96711027579838</c:v>
                </c:pt>
                <c:pt idx="61">
                  <c:v>207.56230330788406</c:v>
                </c:pt>
                <c:pt idx="62">
                  <c:v>215.26030958408725</c:v>
                </c:pt>
                <c:pt idx="63">
                  <c:v>213.55629159097171</c:v>
                </c:pt>
                <c:pt idx="64">
                  <c:v>212.37909853692574</c:v>
                </c:pt>
                <c:pt idx="65">
                  <c:v>215.19417150793601</c:v>
                </c:pt>
                <c:pt idx="66">
                  <c:v>216.74055690769291</c:v>
                </c:pt>
                <c:pt idx="67">
                  <c:v>212.85262780651962</c:v>
                </c:pt>
                <c:pt idx="68">
                  <c:v>212.47269381400429</c:v>
                </c:pt>
                <c:pt idx="69">
                  <c:v>210.15463563001597</c:v>
                </c:pt>
                <c:pt idx="70">
                  <c:v>213.87952701262128</c:v>
                </c:pt>
                <c:pt idx="71">
                  <c:v>212.22220478805892</c:v>
                </c:pt>
                <c:pt idx="72">
                  <c:v>210.39333601326007</c:v>
                </c:pt>
                <c:pt idx="73">
                  <c:v>216.53061171938847</c:v>
                </c:pt>
                <c:pt idx="74">
                  <c:v>218.32150741940481</c:v>
                </c:pt>
                <c:pt idx="75">
                  <c:v>214.16037406835213</c:v>
                </c:pt>
                <c:pt idx="76">
                  <c:v>217.98253539236416</c:v>
                </c:pt>
                <c:pt idx="77">
                  <c:v>215.48400114585144</c:v>
                </c:pt>
                <c:pt idx="78">
                  <c:v>211.40601974998501</c:v>
                </c:pt>
                <c:pt idx="79">
                  <c:v>213.12801700663925</c:v>
                </c:pt>
                <c:pt idx="80">
                  <c:v>212.99309942070988</c:v>
                </c:pt>
                <c:pt idx="81">
                  <c:v>204.99187913330971</c:v>
                </c:pt>
                <c:pt idx="82">
                  <c:v>208.66631285937521</c:v>
                </c:pt>
                <c:pt idx="83">
                  <c:v>207.24156866692664</c:v>
                </c:pt>
                <c:pt idx="84">
                  <c:v>208.51428160411317</c:v>
                </c:pt>
                <c:pt idx="85">
                  <c:v>210.382202672939</c:v>
                </c:pt>
                <c:pt idx="86">
                  <c:v>207.9336245882439</c:v>
                </c:pt>
                <c:pt idx="87">
                  <c:v>209.32905269686913</c:v>
                </c:pt>
                <c:pt idx="88">
                  <c:v>215.33360437376047</c:v>
                </c:pt>
                <c:pt idx="89">
                  <c:v>213.53389431590014</c:v>
                </c:pt>
                <c:pt idx="90">
                  <c:v>217.72182733463168</c:v>
                </c:pt>
                <c:pt idx="91">
                  <c:v>222.56628627091672</c:v>
                </c:pt>
                <c:pt idx="92">
                  <c:v>223.1580324345299</c:v>
                </c:pt>
                <c:pt idx="93">
                  <c:v>223.51969207302901</c:v>
                </c:pt>
                <c:pt idx="94">
                  <c:v>219.07636480291728</c:v>
                </c:pt>
                <c:pt idx="95">
                  <c:v>214.70991611231847</c:v>
                </c:pt>
                <c:pt idx="96">
                  <c:v>212.21770449037422</c:v>
                </c:pt>
                <c:pt idx="97">
                  <c:v>213.86317053624614</c:v>
                </c:pt>
                <c:pt idx="98">
                  <c:v>215.39871968964209</c:v>
                </c:pt>
                <c:pt idx="99">
                  <c:v>212.93928266423399</c:v>
                </c:pt>
                <c:pt idx="100">
                  <c:v>210.27585166925115</c:v>
                </c:pt>
                <c:pt idx="101">
                  <c:v>208.78395019185569</c:v>
                </c:pt>
                <c:pt idx="102">
                  <c:v>213.35757137135383</c:v>
                </c:pt>
                <c:pt idx="103">
                  <c:v>214.69842604869677</c:v>
                </c:pt>
                <c:pt idx="104">
                  <c:v>217.47232986373575</c:v>
                </c:pt>
                <c:pt idx="105">
                  <c:v>212.87067001326469</c:v>
                </c:pt>
                <c:pt idx="106">
                  <c:v>210.72164177468585</c:v>
                </c:pt>
                <c:pt idx="107">
                  <c:v>214.25121573175682</c:v>
                </c:pt>
                <c:pt idx="108">
                  <c:v>219.09609057802541</c:v>
                </c:pt>
                <c:pt idx="109">
                  <c:v>219.92465597019341</c:v>
                </c:pt>
                <c:pt idx="110">
                  <c:v>217.41783235096528</c:v>
                </c:pt>
                <c:pt idx="111">
                  <c:v>220.7059941916458</c:v>
                </c:pt>
                <c:pt idx="112">
                  <c:v>223.47770901089501</c:v>
                </c:pt>
                <c:pt idx="113">
                  <c:v>227.46016306535321</c:v>
                </c:pt>
                <c:pt idx="114">
                  <c:v>226.89272433172417</c:v>
                </c:pt>
                <c:pt idx="115">
                  <c:v>233.67284034008642</c:v>
                </c:pt>
                <c:pt idx="116">
                  <c:v>229.74434227201735</c:v>
                </c:pt>
                <c:pt idx="117">
                  <c:v>227.99626499839559</c:v>
                </c:pt>
                <c:pt idx="118">
                  <c:v>234.47628992480884</c:v>
                </c:pt>
                <c:pt idx="119">
                  <c:v>228.05846930026959</c:v>
                </c:pt>
                <c:pt idx="120">
                  <c:v>231.75913942335953</c:v>
                </c:pt>
                <c:pt idx="121">
                  <c:v>237.42856706014814</c:v>
                </c:pt>
                <c:pt idx="122">
                  <c:v>236.34537516597433</c:v>
                </c:pt>
                <c:pt idx="123">
                  <c:v>235.79398404423904</c:v>
                </c:pt>
                <c:pt idx="124">
                  <c:v>235.91347011462912</c:v>
                </c:pt>
                <c:pt idx="125">
                  <c:v>239.43883196671786</c:v>
                </c:pt>
                <c:pt idx="126">
                  <c:v>239.3844420297915</c:v>
                </c:pt>
                <c:pt idx="127">
                  <c:v>241.08619307660587</c:v>
                </c:pt>
                <c:pt idx="128">
                  <c:v>243.09660504082316</c:v>
                </c:pt>
                <c:pt idx="129">
                  <c:v>235.33604308565722</c:v>
                </c:pt>
                <c:pt idx="130">
                  <c:v>236.99525799881903</c:v>
                </c:pt>
                <c:pt idx="131">
                  <c:v>242.86414459041205</c:v>
                </c:pt>
                <c:pt idx="132">
                  <c:v>237.55517911458432</c:v>
                </c:pt>
                <c:pt idx="133">
                  <c:v>239.80880940546609</c:v>
                </c:pt>
                <c:pt idx="134">
                  <c:v>242.98740143756504</c:v>
                </c:pt>
                <c:pt idx="135">
                  <c:v>244.58343851307589</c:v>
                </c:pt>
                <c:pt idx="136">
                  <c:v>243.97007120966796</c:v>
                </c:pt>
                <c:pt idx="137">
                  <c:v>245.69630557319391</c:v>
                </c:pt>
                <c:pt idx="138">
                  <c:v>251.83905331663689</c:v>
                </c:pt>
                <c:pt idx="139">
                  <c:v>245.79566790239667</c:v>
                </c:pt>
                <c:pt idx="140">
                  <c:v>244.46698268020228</c:v>
                </c:pt>
                <c:pt idx="141">
                  <c:v>245.75771337029533</c:v>
                </c:pt>
                <c:pt idx="142">
                  <c:v>240.78530110981569</c:v>
                </c:pt>
                <c:pt idx="143">
                  <c:v>240.54013523272062</c:v>
                </c:pt>
                <c:pt idx="144">
                  <c:v>245.76772186638325</c:v>
                </c:pt>
                <c:pt idx="145">
                  <c:v>248.42751859673615</c:v>
                </c:pt>
                <c:pt idx="146">
                  <c:v>252.65866474268699</c:v>
                </c:pt>
                <c:pt idx="147">
                  <c:v>254.67317115677045</c:v>
                </c:pt>
                <c:pt idx="148">
                  <c:v>257.48861427677087</c:v>
                </c:pt>
                <c:pt idx="149">
                  <c:v>257.91083147037597</c:v>
                </c:pt>
                <c:pt idx="150">
                  <c:v>263.20050684956487</c:v>
                </c:pt>
                <c:pt idx="151">
                  <c:v>263.41372160057455</c:v>
                </c:pt>
                <c:pt idx="152">
                  <c:v>255.2704177352814</c:v>
                </c:pt>
                <c:pt idx="153">
                  <c:v>258.73950399871143</c:v>
                </c:pt>
                <c:pt idx="154">
                  <c:v>250.36596712080339</c:v>
                </c:pt>
                <c:pt idx="155">
                  <c:v>250.55974636184661</c:v>
                </c:pt>
                <c:pt idx="156">
                  <c:v>251.3363271000679</c:v>
                </c:pt>
                <c:pt idx="157">
                  <c:v>251.52090522697051</c:v>
                </c:pt>
                <c:pt idx="158">
                  <c:v>251.30528239767992</c:v>
                </c:pt>
                <c:pt idx="159">
                  <c:v>254.79969382223976</c:v>
                </c:pt>
                <c:pt idx="160">
                  <c:v>252.25398655467026</c:v>
                </c:pt>
                <c:pt idx="161">
                  <c:v>252.71211214386651</c:v>
                </c:pt>
                <c:pt idx="162">
                  <c:v>252.99110741814792</c:v>
                </c:pt>
                <c:pt idx="163">
                  <c:v>251.65563883581754</c:v>
                </c:pt>
                <c:pt idx="164">
                  <c:v>246.44047903876407</c:v>
                </c:pt>
                <c:pt idx="165">
                  <c:v>244.70839384464801</c:v>
                </c:pt>
                <c:pt idx="166">
                  <c:v>245.52211466762864</c:v>
                </c:pt>
                <c:pt idx="167">
                  <c:v>242.82820016200415</c:v>
                </c:pt>
                <c:pt idx="168">
                  <c:v>245.24935331261551</c:v>
                </c:pt>
                <c:pt idx="169">
                  <c:v>244.02508571455849</c:v>
                </c:pt>
                <c:pt idx="170">
                  <c:v>243.22385850368059</c:v>
                </c:pt>
                <c:pt idx="171">
                  <c:v>247.92072087099649</c:v>
                </c:pt>
                <c:pt idx="172">
                  <c:v>246.00376791574129</c:v>
                </c:pt>
                <c:pt idx="173">
                  <c:v>245.27709479643656</c:v>
                </c:pt>
                <c:pt idx="174">
                  <c:v>247.78404806186211</c:v>
                </c:pt>
                <c:pt idx="175">
                  <c:v>246.15508835774821</c:v>
                </c:pt>
                <c:pt idx="176">
                  <c:v>244.79375955611866</c:v>
                </c:pt>
                <c:pt idx="177">
                  <c:v>243.75005120041766</c:v>
                </c:pt>
                <c:pt idx="178">
                  <c:v>243.48255973681952</c:v>
                </c:pt>
                <c:pt idx="179">
                  <c:v>245.80300483888473</c:v>
                </c:pt>
                <c:pt idx="180">
                  <c:v>245.11735352041859</c:v>
                </c:pt>
                <c:pt idx="181">
                  <c:v>246.30404888477725</c:v>
                </c:pt>
                <c:pt idx="182">
                  <c:v>247.60183977426857</c:v>
                </c:pt>
                <c:pt idx="183">
                  <c:v>248.54253808840559</c:v>
                </c:pt>
                <c:pt idx="184">
                  <c:v>252.89825683641999</c:v>
                </c:pt>
                <c:pt idx="185">
                  <c:v>256.58154226129403</c:v>
                </c:pt>
                <c:pt idx="186">
                  <c:v>256.31277111708488</c:v>
                </c:pt>
                <c:pt idx="187">
                  <c:v>252.16632851386331</c:v>
                </c:pt>
                <c:pt idx="188">
                  <c:v>250.91675102850888</c:v>
                </c:pt>
                <c:pt idx="189">
                  <c:v>245.37429342511032</c:v>
                </c:pt>
                <c:pt idx="190">
                  <c:v>241.18524253065192</c:v>
                </c:pt>
                <c:pt idx="191">
                  <c:v>243.76408215560366</c:v>
                </c:pt>
                <c:pt idx="192">
                  <c:v>239.41087475883452</c:v>
                </c:pt>
                <c:pt idx="193">
                  <c:v>242.79397655604453</c:v>
                </c:pt>
                <c:pt idx="194">
                  <c:v>247.90619958040872</c:v>
                </c:pt>
                <c:pt idx="195">
                  <c:v>243.7200776647415</c:v>
                </c:pt>
                <c:pt idx="196">
                  <c:v>244.62885097762359</c:v>
                </c:pt>
                <c:pt idx="197">
                  <c:v>246.01606762434986</c:v>
                </c:pt>
                <c:pt idx="198">
                  <c:v>241.90220255241476</c:v>
                </c:pt>
                <c:pt idx="199">
                  <c:v>247.47713743672014</c:v>
                </c:pt>
                <c:pt idx="200">
                  <c:v>253.34767567043758</c:v>
                </c:pt>
                <c:pt idx="201">
                  <c:v>253.22552312195998</c:v>
                </c:pt>
                <c:pt idx="202">
                  <c:v>247.81218852896572</c:v>
                </c:pt>
                <c:pt idx="203">
                  <c:v>253.44866609803387</c:v>
                </c:pt>
                <c:pt idx="204">
                  <c:v>254.9595947269159</c:v>
                </c:pt>
                <c:pt idx="205">
                  <c:v>261.68352257166288</c:v>
                </c:pt>
                <c:pt idx="206">
                  <c:v>255.00256782868183</c:v>
                </c:pt>
                <c:pt idx="207">
                  <c:v>254.95927108979092</c:v>
                </c:pt>
                <c:pt idx="208">
                  <c:v>251.05161817700898</c:v>
                </c:pt>
                <c:pt idx="209">
                  <c:v>252.25598557611514</c:v>
                </c:pt>
                <c:pt idx="210">
                  <c:v>253.09460396354069</c:v>
                </c:pt>
                <c:pt idx="211">
                  <c:v>251.37357899495598</c:v>
                </c:pt>
                <c:pt idx="212">
                  <c:v>260.22528437812207</c:v>
                </c:pt>
                <c:pt idx="213">
                  <c:v>259.48820582425532</c:v>
                </c:pt>
                <c:pt idx="214">
                  <c:v>258.5930583818124</c:v>
                </c:pt>
                <c:pt idx="215">
                  <c:v>267.00506220373364</c:v>
                </c:pt>
                <c:pt idx="216">
                  <c:v>269.43710609811302</c:v>
                </c:pt>
                <c:pt idx="217">
                  <c:v>267.91385926706215</c:v>
                </c:pt>
                <c:pt idx="218">
                  <c:v>270.42557748635915</c:v>
                </c:pt>
                <c:pt idx="219">
                  <c:v>268.17960011299976</c:v>
                </c:pt>
                <c:pt idx="220">
                  <c:v>268.68912626133118</c:v>
                </c:pt>
                <c:pt idx="221">
                  <c:v>269.05647885626479</c:v>
                </c:pt>
                <c:pt idx="222">
                  <c:v>270.19825789284181</c:v>
                </c:pt>
                <c:pt idx="223">
                  <c:v>267.57847473431451</c:v>
                </c:pt>
                <c:pt idx="224">
                  <c:v>272.94819300441543</c:v>
                </c:pt>
                <c:pt idx="225">
                  <c:v>270.31854845783693</c:v>
                </c:pt>
                <c:pt idx="226">
                  <c:v>270.64209464143141</c:v>
                </c:pt>
                <c:pt idx="227">
                  <c:v>275.00070175948224</c:v>
                </c:pt>
                <c:pt idx="228">
                  <c:v>274.71280878665738</c:v>
                </c:pt>
                <c:pt idx="229">
                  <c:v>280.16278479149508</c:v>
                </c:pt>
                <c:pt idx="230">
                  <c:v>281.67835444650365</c:v>
                </c:pt>
                <c:pt idx="231">
                  <c:v>279.989094828097</c:v>
                </c:pt>
                <c:pt idx="232">
                  <c:v>271.55494692508688</c:v>
                </c:pt>
                <c:pt idx="233">
                  <c:v>270.59531686468904</c:v>
                </c:pt>
                <c:pt idx="234">
                  <c:v>268.54749993113785</c:v>
                </c:pt>
                <c:pt idx="235">
                  <c:v>268.87198154558087</c:v>
                </c:pt>
                <c:pt idx="236">
                  <c:v>274.46418971932894</c:v>
                </c:pt>
                <c:pt idx="237">
                  <c:v>278.01631412969198</c:v>
                </c:pt>
                <c:pt idx="238">
                  <c:v>279.65925910366849</c:v>
                </c:pt>
                <c:pt idx="239">
                  <c:v>279.81469839560089</c:v>
                </c:pt>
                <c:pt idx="240">
                  <c:v>284.26202779352906</c:v>
                </c:pt>
                <c:pt idx="241">
                  <c:v>283.86116249507734</c:v>
                </c:pt>
                <c:pt idx="242">
                  <c:v>284.11700622764516</c:v>
                </c:pt>
                <c:pt idx="243">
                  <c:v>287.67349806987454</c:v>
                </c:pt>
                <c:pt idx="244">
                  <c:v>290.13398864782039</c:v>
                </c:pt>
                <c:pt idx="245">
                  <c:v>292.21002399494876</c:v>
                </c:pt>
                <c:pt idx="246">
                  <c:v>288.70239989858629</c:v>
                </c:pt>
                <c:pt idx="247">
                  <c:v>285.95173396611762</c:v>
                </c:pt>
                <c:pt idx="248">
                  <c:v>286.65573870169419</c:v>
                </c:pt>
                <c:pt idx="249">
                  <c:v>286.53389229611452</c:v>
                </c:pt>
                <c:pt idx="250">
                  <c:v>295.48735051888559</c:v>
                </c:pt>
                <c:pt idx="251">
                  <c:v>298.903746611381</c:v>
                </c:pt>
                <c:pt idx="252">
                  <c:v>307.52538244723888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FB4-CB4B-A17F-E2184C290BD3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2)'!$F$20:$IX$20</c:f>
              <c:numCache>
                <c:formatCode>General</c:formatCode>
                <c:ptCount val="253"/>
                <c:pt idx="0">
                  <c:v>222.13</c:v>
                </c:pt>
                <c:pt idx="1">
                  <c:v>213.84553545676502</c:v>
                </c:pt>
                <c:pt idx="2">
                  <c:v>209.47704862280568</c:v>
                </c:pt>
                <c:pt idx="3">
                  <c:v>206.07942257131015</c:v>
                </c:pt>
                <c:pt idx="4">
                  <c:v>213.39135719059493</c:v>
                </c:pt>
                <c:pt idx="5">
                  <c:v>216.41067643800875</c:v>
                </c:pt>
                <c:pt idx="6">
                  <c:v>212.24527217306445</c:v>
                </c:pt>
                <c:pt idx="7">
                  <c:v>213.54685014165466</c:v>
                </c:pt>
                <c:pt idx="8">
                  <c:v>207.82474501186189</c:v>
                </c:pt>
                <c:pt idx="9">
                  <c:v>209.91615333498109</c:v>
                </c:pt>
                <c:pt idx="10">
                  <c:v>211.17222635568058</c:v>
                </c:pt>
                <c:pt idx="11">
                  <c:v>213.16093211072345</c:v>
                </c:pt>
                <c:pt idx="12">
                  <c:v>215.46493319868298</c:v>
                </c:pt>
                <c:pt idx="13">
                  <c:v>220.49421028666458</c:v>
                </c:pt>
                <c:pt idx="14">
                  <c:v>224.36415205675863</c:v>
                </c:pt>
                <c:pt idx="15">
                  <c:v>224.638005296708</c:v>
                </c:pt>
                <c:pt idx="16">
                  <c:v>220.67533258286699</c:v>
                </c:pt>
                <c:pt idx="17">
                  <c:v>216.01466019306727</c:v>
                </c:pt>
                <c:pt idx="18">
                  <c:v>217.35558529427982</c:v>
                </c:pt>
                <c:pt idx="19">
                  <c:v>220.03784961833901</c:v>
                </c:pt>
                <c:pt idx="20">
                  <c:v>219.72944431586748</c:v>
                </c:pt>
                <c:pt idx="21">
                  <c:v>219.83976500494131</c:v>
                </c:pt>
                <c:pt idx="22">
                  <c:v>220.2897538878336</c:v>
                </c:pt>
                <c:pt idx="23">
                  <c:v>212.14588259276633</c:v>
                </c:pt>
                <c:pt idx="24">
                  <c:v>218.14156792461938</c:v>
                </c:pt>
                <c:pt idx="25">
                  <c:v>215.91697181802621</c:v>
                </c:pt>
                <c:pt idx="26">
                  <c:v>216.94479883690863</c:v>
                </c:pt>
                <c:pt idx="27">
                  <c:v>217.08918413877615</c:v>
                </c:pt>
                <c:pt idx="28">
                  <c:v>220.57262682481795</c:v>
                </c:pt>
                <c:pt idx="29">
                  <c:v>222.50390742456497</c:v>
                </c:pt>
                <c:pt idx="30">
                  <c:v>220.69630000495357</c:v>
                </c:pt>
                <c:pt idx="31">
                  <c:v>219.00622750766021</c:v>
                </c:pt>
                <c:pt idx="32">
                  <c:v>221.16236046477644</c:v>
                </c:pt>
                <c:pt idx="33">
                  <c:v>217.20287617180836</c:v>
                </c:pt>
                <c:pt idx="34">
                  <c:v>219.19463698153038</c:v>
                </c:pt>
                <c:pt idx="35">
                  <c:v>224.93464939215724</c:v>
                </c:pt>
                <c:pt idx="36">
                  <c:v>227.49604264191737</c:v>
                </c:pt>
                <c:pt idx="37">
                  <c:v>225.4875377959136</c:v>
                </c:pt>
                <c:pt idx="38">
                  <c:v>221.95377215549092</c:v>
                </c:pt>
                <c:pt idx="39">
                  <c:v>220.00919180249994</c:v>
                </c:pt>
                <c:pt idx="40">
                  <c:v>216.93083686710744</c:v>
                </c:pt>
                <c:pt idx="41">
                  <c:v>214.06860077466459</c:v>
                </c:pt>
                <c:pt idx="42">
                  <c:v>214.29255989650082</c:v>
                </c:pt>
                <c:pt idx="43">
                  <c:v>215.00804761412516</c:v>
                </c:pt>
                <c:pt idx="44">
                  <c:v>220.31406720915416</c:v>
                </c:pt>
                <c:pt idx="45">
                  <c:v>216.70639219151531</c:v>
                </c:pt>
                <c:pt idx="46">
                  <c:v>216.19563932424262</c:v>
                </c:pt>
                <c:pt idx="47">
                  <c:v>219.11794081268903</c:v>
                </c:pt>
                <c:pt idx="48">
                  <c:v>222.61700175197981</c:v>
                </c:pt>
                <c:pt idx="49">
                  <c:v>222.58131838992486</c:v>
                </c:pt>
                <c:pt idx="50">
                  <c:v>216.99595049866778</c:v>
                </c:pt>
                <c:pt idx="51">
                  <c:v>220.31334767387128</c:v>
                </c:pt>
                <c:pt idx="52">
                  <c:v>219.95659670424936</c:v>
                </c:pt>
                <c:pt idx="53">
                  <c:v>219.71580214126843</c:v>
                </c:pt>
                <c:pt idx="54">
                  <c:v>219.24303663041013</c:v>
                </c:pt>
                <c:pt idx="55">
                  <c:v>217.61671477134777</c:v>
                </c:pt>
                <c:pt idx="56">
                  <c:v>216.20306055736191</c:v>
                </c:pt>
                <c:pt idx="57">
                  <c:v>215.74880196297278</c:v>
                </c:pt>
                <c:pt idx="58">
                  <c:v>214.19427848090936</c:v>
                </c:pt>
                <c:pt idx="59">
                  <c:v>214.20844197132374</c:v>
                </c:pt>
                <c:pt idx="60">
                  <c:v>214.47119947723638</c:v>
                </c:pt>
                <c:pt idx="61">
                  <c:v>214.94240184164309</c:v>
                </c:pt>
                <c:pt idx="62">
                  <c:v>208.10467359238987</c:v>
                </c:pt>
                <c:pt idx="63">
                  <c:v>209.41906790247279</c:v>
                </c:pt>
                <c:pt idx="64">
                  <c:v>211.58527298006581</c:v>
                </c:pt>
                <c:pt idx="65">
                  <c:v>211.08748342487885</c:v>
                </c:pt>
                <c:pt idx="66">
                  <c:v>211.65363081096388</c:v>
                </c:pt>
                <c:pt idx="67">
                  <c:v>207.25921458940124</c:v>
                </c:pt>
                <c:pt idx="68">
                  <c:v>208.47563692175001</c:v>
                </c:pt>
                <c:pt idx="69">
                  <c:v>203.01982339372012</c:v>
                </c:pt>
                <c:pt idx="70">
                  <c:v>201.7087109940932</c:v>
                </c:pt>
                <c:pt idx="71">
                  <c:v>202.05251705221704</c:v>
                </c:pt>
                <c:pt idx="72">
                  <c:v>201.19424930163379</c:v>
                </c:pt>
                <c:pt idx="73">
                  <c:v>207.14472811975841</c:v>
                </c:pt>
                <c:pt idx="74">
                  <c:v>208.83442958838805</c:v>
                </c:pt>
                <c:pt idx="75">
                  <c:v>211.16377153642182</c:v>
                </c:pt>
                <c:pt idx="76">
                  <c:v>205.30292155400682</c:v>
                </c:pt>
                <c:pt idx="77">
                  <c:v>203.05559907168259</c:v>
                </c:pt>
                <c:pt idx="78">
                  <c:v>203.47301234572984</c:v>
                </c:pt>
                <c:pt idx="79">
                  <c:v>208.10996664599901</c:v>
                </c:pt>
                <c:pt idx="80">
                  <c:v>204.737310155519</c:v>
                </c:pt>
                <c:pt idx="81">
                  <c:v>202.51803693215152</c:v>
                </c:pt>
                <c:pt idx="82">
                  <c:v>202.62360709966799</c:v>
                </c:pt>
                <c:pt idx="83">
                  <c:v>201.07824195618034</c:v>
                </c:pt>
                <c:pt idx="84">
                  <c:v>200.52242723037122</c:v>
                </c:pt>
                <c:pt idx="85">
                  <c:v>203.36810266103112</c:v>
                </c:pt>
                <c:pt idx="86">
                  <c:v>202.24488283638249</c:v>
                </c:pt>
                <c:pt idx="87">
                  <c:v>202.09472759692275</c:v>
                </c:pt>
                <c:pt idx="88">
                  <c:v>201.22708830953243</c:v>
                </c:pt>
                <c:pt idx="89">
                  <c:v>196.18305425390957</c:v>
                </c:pt>
                <c:pt idx="90">
                  <c:v>196.23350854243139</c:v>
                </c:pt>
                <c:pt idx="91">
                  <c:v>194.97096456606482</c:v>
                </c:pt>
                <c:pt idx="92">
                  <c:v>190.11837556077469</c:v>
                </c:pt>
                <c:pt idx="93">
                  <c:v>188.88145668491865</c:v>
                </c:pt>
                <c:pt idx="94">
                  <c:v>186.86113516928489</c:v>
                </c:pt>
                <c:pt idx="95">
                  <c:v>187.5368975339556</c:v>
                </c:pt>
                <c:pt idx="96">
                  <c:v>190.55047691478282</c:v>
                </c:pt>
                <c:pt idx="97">
                  <c:v>192.13767474624467</c:v>
                </c:pt>
                <c:pt idx="98">
                  <c:v>194.82977548333255</c:v>
                </c:pt>
                <c:pt idx="99">
                  <c:v>198.81188178653053</c:v>
                </c:pt>
                <c:pt idx="100">
                  <c:v>195.05451492203622</c:v>
                </c:pt>
                <c:pt idx="101">
                  <c:v>193.75280356886469</c:v>
                </c:pt>
                <c:pt idx="102">
                  <c:v>190.9609790809387</c:v>
                </c:pt>
                <c:pt idx="103">
                  <c:v>196.39011983516727</c:v>
                </c:pt>
                <c:pt idx="104">
                  <c:v>195.01029634044679</c:v>
                </c:pt>
                <c:pt idx="105">
                  <c:v>197.54702216310275</c:v>
                </c:pt>
                <c:pt idx="106">
                  <c:v>200.00666636935352</c:v>
                </c:pt>
                <c:pt idx="107">
                  <c:v>199.05779767528099</c:v>
                </c:pt>
                <c:pt idx="108">
                  <c:v>200.07514588288058</c:v>
                </c:pt>
                <c:pt idx="109">
                  <c:v>201.66970616703333</c:v>
                </c:pt>
                <c:pt idx="110">
                  <c:v>199.8164013397992</c:v>
                </c:pt>
                <c:pt idx="111">
                  <c:v>200.40288996526368</c:v>
                </c:pt>
                <c:pt idx="112">
                  <c:v>203.83478311488568</c:v>
                </c:pt>
                <c:pt idx="113">
                  <c:v>204.69554108224543</c:v>
                </c:pt>
                <c:pt idx="114">
                  <c:v>211.46001438993821</c:v>
                </c:pt>
                <c:pt idx="115">
                  <c:v>211.5470413720646</c:v>
                </c:pt>
                <c:pt idx="116">
                  <c:v>214.43442276858144</c:v>
                </c:pt>
                <c:pt idx="117">
                  <c:v>216.84061191974871</c:v>
                </c:pt>
                <c:pt idx="118">
                  <c:v>216.19782305661403</c:v>
                </c:pt>
                <c:pt idx="119">
                  <c:v>212.38906856164084</c:v>
                </c:pt>
                <c:pt idx="120">
                  <c:v>209.59361242170351</c:v>
                </c:pt>
                <c:pt idx="121">
                  <c:v>207.59494845074951</c:v>
                </c:pt>
                <c:pt idx="122">
                  <c:v>205.18796799721761</c:v>
                </c:pt>
                <c:pt idx="123">
                  <c:v>205.42042105023395</c:v>
                </c:pt>
                <c:pt idx="124">
                  <c:v>204.93483743800118</c:v>
                </c:pt>
                <c:pt idx="125">
                  <c:v>205.68470538721999</c:v>
                </c:pt>
                <c:pt idx="126">
                  <c:v>203.94560817294033</c:v>
                </c:pt>
                <c:pt idx="127">
                  <c:v>210.36963979463752</c:v>
                </c:pt>
                <c:pt idx="128">
                  <c:v>208.16448066673973</c:v>
                </c:pt>
                <c:pt idx="129">
                  <c:v>210.47809199119763</c:v>
                </c:pt>
                <c:pt idx="130">
                  <c:v>208.81538492099958</c:v>
                </c:pt>
                <c:pt idx="131">
                  <c:v>207.11322223375643</c:v>
                </c:pt>
                <c:pt idx="132">
                  <c:v>205.92457116929214</c:v>
                </c:pt>
                <c:pt idx="133">
                  <c:v>208.87735603479632</c:v>
                </c:pt>
                <c:pt idx="134">
                  <c:v>206.2062944778946</c:v>
                </c:pt>
                <c:pt idx="135">
                  <c:v>208.07641053804724</c:v>
                </c:pt>
                <c:pt idx="136">
                  <c:v>208.01144004997235</c:v>
                </c:pt>
                <c:pt idx="137">
                  <c:v>207.73144684560492</c:v>
                </c:pt>
                <c:pt idx="138">
                  <c:v>208.25652787393858</c:v>
                </c:pt>
                <c:pt idx="139">
                  <c:v>204.89462460054546</c:v>
                </c:pt>
                <c:pt idx="140">
                  <c:v>213.38526951092999</c:v>
                </c:pt>
                <c:pt idx="141">
                  <c:v>219.1517796465956</c:v>
                </c:pt>
                <c:pt idx="142">
                  <c:v>215.51852387369695</c:v>
                </c:pt>
                <c:pt idx="143">
                  <c:v>214.73213255348284</c:v>
                </c:pt>
                <c:pt idx="144">
                  <c:v>214.64573819145198</c:v>
                </c:pt>
                <c:pt idx="145">
                  <c:v>214.90849104477027</c:v>
                </c:pt>
                <c:pt idx="146">
                  <c:v>215.37315617168284</c:v>
                </c:pt>
                <c:pt idx="147">
                  <c:v>219.15569102072664</c:v>
                </c:pt>
                <c:pt idx="148">
                  <c:v>219.5820001333737</c:v>
                </c:pt>
                <c:pt idx="149">
                  <c:v>213.25671060711281</c:v>
                </c:pt>
                <c:pt idx="150">
                  <c:v>215.26711661303159</c:v>
                </c:pt>
                <c:pt idx="151">
                  <c:v>221.98347369699943</c:v>
                </c:pt>
                <c:pt idx="152">
                  <c:v>219.3354439365298</c:v>
                </c:pt>
                <c:pt idx="153">
                  <c:v>221.2033276514255</c:v>
                </c:pt>
                <c:pt idx="154">
                  <c:v>214.82865715881354</c:v>
                </c:pt>
                <c:pt idx="155">
                  <c:v>217.92174716709815</c:v>
                </c:pt>
                <c:pt idx="156">
                  <c:v>218.07326125347524</c:v>
                </c:pt>
                <c:pt idx="157">
                  <c:v>221.45823580085963</c:v>
                </c:pt>
                <c:pt idx="158">
                  <c:v>222.32505556502528</c:v>
                </c:pt>
                <c:pt idx="159">
                  <c:v>215.22752991761917</c:v>
                </c:pt>
                <c:pt idx="160">
                  <c:v>216.33902836282908</c:v>
                </c:pt>
                <c:pt idx="161">
                  <c:v>215.34546292646024</c:v>
                </c:pt>
                <c:pt idx="162">
                  <c:v>213.7446686537503</c:v>
                </c:pt>
                <c:pt idx="163">
                  <c:v>210.27611136368287</c:v>
                </c:pt>
                <c:pt idx="164">
                  <c:v>208.92860772107127</c:v>
                </c:pt>
                <c:pt idx="165">
                  <c:v>217.15461790767588</c:v>
                </c:pt>
                <c:pt idx="166">
                  <c:v>216.42640280710515</c:v>
                </c:pt>
                <c:pt idx="167">
                  <c:v>208.58221623030687</c:v>
                </c:pt>
                <c:pt idx="168">
                  <c:v>209.98854543560623</c:v>
                </c:pt>
                <c:pt idx="169">
                  <c:v>206.98219770041916</c:v>
                </c:pt>
                <c:pt idx="170">
                  <c:v>212.79640165768919</c:v>
                </c:pt>
                <c:pt idx="171">
                  <c:v>209.32524760757553</c:v>
                </c:pt>
                <c:pt idx="172">
                  <c:v>213.4244966670357</c:v>
                </c:pt>
                <c:pt idx="173">
                  <c:v>214.38736580088988</c:v>
                </c:pt>
                <c:pt idx="174">
                  <c:v>211.96623411103212</c:v>
                </c:pt>
                <c:pt idx="175">
                  <c:v>209.76790584448278</c:v>
                </c:pt>
                <c:pt idx="176">
                  <c:v>210.13041544352367</c:v>
                </c:pt>
                <c:pt idx="177">
                  <c:v>210.34725935602251</c:v>
                </c:pt>
                <c:pt idx="178">
                  <c:v>207.95879631543818</c:v>
                </c:pt>
                <c:pt idx="179">
                  <c:v>208.70210303738222</c:v>
                </c:pt>
                <c:pt idx="180">
                  <c:v>208.4866092233755</c:v>
                </c:pt>
                <c:pt idx="181">
                  <c:v>211.26350650294134</c:v>
                </c:pt>
                <c:pt idx="182">
                  <c:v>209.12043113479461</c:v>
                </c:pt>
                <c:pt idx="183">
                  <c:v>208.90294685442004</c:v>
                </c:pt>
                <c:pt idx="184">
                  <c:v>214.41076684796604</c:v>
                </c:pt>
                <c:pt idx="185">
                  <c:v>212.33710427108502</c:v>
                </c:pt>
                <c:pt idx="186">
                  <c:v>215.84282466535765</c:v>
                </c:pt>
                <c:pt idx="187">
                  <c:v>215.75361797444063</c:v>
                </c:pt>
                <c:pt idx="188">
                  <c:v>214.65522464337468</c:v>
                </c:pt>
                <c:pt idx="189">
                  <c:v>212.02136674942918</c:v>
                </c:pt>
                <c:pt idx="190">
                  <c:v>213.59901520568289</c:v>
                </c:pt>
                <c:pt idx="191">
                  <c:v>210.78736973659326</c:v>
                </c:pt>
                <c:pt idx="192">
                  <c:v>208.8654699514457</c:v>
                </c:pt>
                <c:pt idx="193">
                  <c:v>209.1782762842893</c:v>
                </c:pt>
                <c:pt idx="194">
                  <c:v>213.10522798162418</c:v>
                </c:pt>
                <c:pt idx="195">
                  <c:v>213.44061948494698</c:v>
                </c:pt>
                <c:pt idx="196">
                  <c:v>213.02581037649136</c:v>
                </c:pt>
                <c:pt idx="197">
                  <c:v>211.55830964760491</c:v>
                </c:pt>
                <c:pt idx="198">
                  <c:v>209.26577956549889</c:v>
                </c:pt>
                <c:pt idx="199">
                  <c:v>214.30973879845149</c:v>
                </c:pt>
                <c:pt idx="200">
                  <c:v>211.77797201563496</c:v>
                </c:pt>
                <c:pt idx="201">
                  <c:v>211.61771270090676</c:v>
                </c:pt>
                <c:pt idx="202">
                  <c:v>210.25659878857311</c:v>
                </c:pt>
                <c:pt idx="203">
                  <c:v>209.60153025367424</c:v>
                </c:pt>
                <c:pt idx="204">
                  <c:v>213.76314289985871</c:v>
                </c:pt>
                <c:pt idx="205">
                  <c:v>215.41018150781693</c:v>
                </c:pt>
                <c:pt idx="206">
                  <c:v>216.94726014820611</c:v>
                </c:pt>
                <c:pt idx="207">
                  <c:v>216.25084881947689</c:v>
                </c:pt>
                <c:pt idx="208">
                  <c:v>214.80997969906886</c:v>
                </c:pt>
                <c:pt idx="209">
                  <c:v>212.69100720621006</c:v>
                </c:pt>
                <c:pt idx="210">
                  <c:v>210.5832466449933</c:v>
                </c:pt>
                <c:pt idx="211">
                  <c:v>210.95796862774193</c:v>
                </c:pt>
                <c:pt idx="212">
                  <c:v>214.78702352544596</c:v>
                </c:pt>
                <c:pt idx="213">
                  <c:v>215.07746001940916</c:v>
                </c:pt>
                <c:pt idx="214">
                  <c:v>213.83684595986287</c:v>
                </c:pt>
                <c:pt idx="215">
                  <c:v>217.19734016879011</c:v>
                </c:pt>
                <c:pt idx="216">
                  <c:v>219.43650380011329</c:v>
                </c:pt>
                <c:pt idx="217">
                  <c:v>216.86221574349449</c:v>
                </c:pt>
                <c:pt idx="218">
                  <c:v>215.71932187898872</c:v>
                </c:pt>
                <c:pt idx="219">
                  <c:v>217.89109301429318</c:v>
                </c:pt>
                <c:pt idx="220">
                  <c:v>222.63242937630432</c:v>
                </c:pt>
                <c:pt idx="221">
                  <c:v>227.28590538510309</c:v>
                </c:pt>
                <c:pt idx="222">
                  <c:v>230.98980682872849</c:v>
                </c:pt>
                <c:pt idx="223">
                  <c:v>229.71528279229662</c:v>
                </c:pt>
                <c:pt idx="224">
                  <c:v>226.39130586498061</c:v>
                </c:pt>
                <c:pt idx="225">
                  <c:v>228.25345657181796</c:v>
                </c:pt>
                <c:pt idx="226">
                  <c:v>224.53968100409958</c:v>
                </c:pt>
                <c:pt idx="227">
                  <c:v>227.29354822536681</c:v>
                </c:pt>
                <c:pt idx="228">
                  <c:v>224.78618487411353</c:v>
                </c:pt>
                <c:pt idx="229">
                  <c:v>229.16596621244446</c:v>
                </c:pt>
                <c:pt idx="230">
                  <c:v>231.53420807235395</c:v>
                </c:pt>
                <c:pt idx="231">
                  <c:v>237.61940834056392</c:v>
                </c:pt>
                <c:pt idx="232">
                  <c:v>245.07395772101557</c:v>
                </c:pt>
                <c:pt idx="233">
                  <c:v>248.51917387103842</c:v>
                </c:pt>
                <c:pt idx="234">
                  <c:v>249.3687312345827</c:v>
                </c:pt>
                <c:pt idx="235">
                  <c:v>239.95589131632826</c:v>
                </c:pt>
                <c:pt idx="236">
                  <c:v>237.67899676960226</c:v>
                </c:pt>
                <c:pt idx="237">
                  <c:v>241.67099303800143</c:v>
                </c:pt>
                <c:pt idx="238">
                  <c:v>248.3258556198231</c:v>
                </c:pt>
                <c:pt idx="239">
                  <c:v>252.7939997661189</c:v>
                </c:pt>
                <c:pt idx="240">
                  <c:v>249.70700693895617</c:v>
                </c:pt>
                <c:pt idx="241">
                  <c:v>255.69912831807906</c:v>
                </c:pt>
                <c:pt idx="242">
                  <c:v>254.71616977958277</c:v>
                </c:pt>
                <c:pt idx="243">
                  <c:v>254.22528498231557</c:v>
                </c:pt>
                <c:pt idx="244">
                  <c:v>247.22690634236628</c:v>
                </c:pt>
                <c:pt idx="245">
                  <c:v>248.75158741533102</c:v>
                </c:pt>
                <c:pt idx="246">
                  <c:v>248.20766763760776</c:v>
                </c:pt>
                <c:pt idx="247">
                  <c:v>244.44425955144618</c:v>
                </c:pt>
                <c:pt idx="248">
                  <c:v>241.04586850420668</c:v>
                </c:pt>
                <c:pt idx="249">
                  <c:v>240.76955896272526</c:v>
                </c:pt>
                <c:pt idx="250">
                  <c:v>236.40502328329532</c:v>
                </c:pt>
                <c:pt idx="251">
                  <c:v>234.86247463419747</c:v>
                </c:pt>
                <c:pt idx="252">
                  <c:v>235.85551422906164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FB4-CB4B-A17F-E2184C290BD3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2)'!$F$21:$IX$21</c:f>
              <c:numCache>
                <c:formatCode>General</c:formatCode>
                <c:ptCount val="253"/>
                <c:pt idx="0">
                  <c:v>222.13</c:v>
                </c:pt>
                <c:pt idx="1">
                  <c:v>221.63475234447225</c:v>
                </c:pt>
                <c:pt idx="2">
                  <c:v>220.24337157331362</c:v>
                </c:pt>
                <c:pt idx="3">
                  <c:v>218.07923471228361</c:v>
                </c:pt>
                <c:pt idx="4">
                  <c:v>220.77617961513283</c:v>
                </c:pt>
                <c:pt idx="5">
                  <c:v>214.77408758687636</c:v>
                </c:pt>
                <c:pt idx="6">
                  <c:v>210.71807079830864</c:v>
                </c:pt>
                <c:pt idx="7">
                  <c:v>213.97740724051778</c:v>
                </c:pt>
                <c:pt idx="8">
                  <c:v>209.38887426859003</c:v>
                </c:pt>
                <c:pt idx="9">
                  <c:v>213.73584325135607</c:v>
                </c:pt>
                <c:pt idx="10">
                  <c:v>211.06226690793125</c:v>
                </c:pt>
                <c:pt idx="11">
                  <c:v>207.97410047630984</c:v>
                </c:pt>
                <c:pt idx="12">
                  <c:v>217.84981827660425</c:v>
                </c:pt>
                <c:pt idx="13">
                  <c:v>216.11707140933595</c:v>
                </c:pt>
                <c:pt idx="14">
                  <c:v>218.70205128915038</c:v>
                </c:pt>
                <c:pt idx="15">
                  <c:v>219.79490735211911</c:v>
                </c:pt>
                <c:pt idx="16">
                  <c:v>216.63348000348171</c:v>
                </c:pt>
                <c:pt idx="17">
                  <c:v>214.67362153876471</c:v>
                </c:pt>
                <c:pt idx="18">
                  <c:v>216.92680879397571</c:v>
                </c:pt>
                <c:pt idx="19">
                  <c:v>219.0983695681351</c:v>
                </c:pt>
                <c:pt idx="20">
                  <c:v>220.16599158821739</c:v>
                </c:pt>
                <c:pt idx="21">
                  <c:v>219.05074436686166</c:v>
                </c:pt>
                <c:pt idx="22">
                  <c:v>221.13226665251594</c:v>
                </c:pt>
                <c:pt idx="23">
                  <c:v>223.53547297287233</c:v>
                </c:pt>
                <c:pt idx="24">
                  <c:v>223.20468684949827</c:v>
                </c:pt>
                <c:pt idx="25">
                  <c:v>223.49553272494973</c:v>
                </c:pt>
                <c:pt idx="26">
                  <c:v>221.09748197199653</c:v>
                </c:pt>
                <c:pt idx="27">
                  <c:v>214.69166897507179</c:v>
                </c:pt>
                <c:pt idx="28">
                  <c:v>212.45227009559096</c:v>
                </c:pt>
                <c:pt idx="29">
                  <c:v>215.97388231409258</c:v>
                </c:pt>
                <c:pt idx="30">
                  <c:v>214.23881082238549</c:v>
                </c:pt>
                <c:pt idx="31">
                  <c:v>211.53011115257587</c:v>
                </c:pt>
                <c:pt idx="32">
                  <c:v>208.96551453677083</c:v>
                </c:pt>
                <c:pt idx="33">
                  <c:v>208.02702617642029</c:v>
                </c:pt>
                <c:pt idx="34">
                  <c:v>201.93889261435098</c:v>
                </c:pt>
                <c:pt idx="35">
                  <c:v>206.04540868873144</c:v>
                </c:pt>
                <c:pt idx="36">
                  <c:v>209.23974663920356</c:v>
                </c:pt>
                <c:pt idx="37">
                  <c:v>213.00818383791719</c:v>
                </c:pt>
                <c:pt idx="38">
                  <c:v>215.27971043463523</c:v>
                </c:pt>
                <c:pt idx="39">
                  <c:v>215.35075593280123</c:v>
                </c:pt>
                <c:pt idx="40">
                  <c:v>216.74042187797787</c:v>
                </c:pt>
                <c:pt idx="41">
                  <c:v>214.80875547104213</c:v>
                </c:pt>
                <c:pt idx="42">
                  <c:v>212.187999418803</c:v>
                </c:pt>
                <c:pt idx="43">
                  <c:v>212.78721324731052</c:v>
                </c:pt>
                <c:pt idx="44">
                  <c:v>207.95482381856198</c:v>
                </c:pt>
                <c:pt idx="45">
                  <c:v>202.21033484386908</c:v>
                </c:pt>
                <c:pt idx="46">
                  <c:v>202.4377495446667</c:v>
                </c:pt>
                <c:pt idx="47">
                  <c:v>205.48934265359358</c:v>
                </c:pt>
                <c:pt idx="48">
                  <c:v>207.96824269536248</c:v>
                </c:pt>
                <c:pt idx="49">
                  <c:v>209.01411679339529</c:v>
                </c:pt>
                <c:pt idx="50">
                  <c:v>215.44088971053128</c:v>
                </c:pt>
                <c:pt idx="51">
                  <c:v>214.51010011211017</c:v>
                </c:pt>
                <c:pt idx="52">
                  <c:v>215.29073761820092</c:v>
                </c:pt>
                <c:pt idx="53">
                  <c:v>216.26121463823836</c:v>
                </c:pt>
                <c:pt idx="54">
                  <c:v>215.90588213626319</c:v>
                </c:pt>
                <c:pt idx="55">
                  <c:v>214.28067768564401</c:v>
                </c:pt>
                <c:pt idx="56">
                  <c:v>211.92404267368786</c:v>
                </c:pt>
                <c:pt idx="57">
                  <c:v>207.66544157065752</c:v>
                </c:pt>
                <c:pt idx="58">
                  <c:v>214.59255834416012</c:v>
                </c:pt>
                <c:pt idx="59">
                  <c:v>216.41457740021846</c:v>
                </c:pt>
                <c:pt idx="60">
                  <c:v>215.3648299049193</c:v>
                </c:pt>
                <c:pt idx="61">
                  <c:v>217.65076491344314</c:v>
                </c:pt>
                <c:pt idx="62">
                  <c:v>219.10212416272529</c:v>
                </c:pt>
                <c:pt idx="63">
                  <c:v>219.05268950663046</c:v>
                </c:pt>
                <c:pt idx="64">
                  <c:v>218.60030565640525</c:v>
                </c:pt>
                <c:pt idx="65">
                  <c:v>222.37603923387806</c:v>
                </c:pt>
                <c:pt idx="66">
                  <c:v>220.98056042797398</c:v>
                </c:pt>
                <c:pt idx="67">
                  <c:v>219.60095073155711</c:v>
                </c:pt>
                <c:pt idx="68">
                  <c:v>221.45490269591352</c:v>
                </c:pt>
                <c:pt idx="69">
                  <c:v>220.43228066137817</c:v>
                </c:pt>
                <c:pt idx="70">
                  <c:v>221.58411416265534</c:v>
                </c:pt>
                <c:pt idx="71">
                  <c:v>222.09545741702357</c:v>
                </c:pt>
                <c:pt idx="72">
                  <c:v>217.75040111672826</c:v>
                </c:pt>
                <c:pt idx="73">
                  <c:v>217.03958597352926</c:v>
                </c:pt>
                <c:pt idx="74">
                  <c:v>219.69106847763501</c:v>
                </c:pt>
                <c:pt idx="75">
                  <c:v>217.84219659252099</c:v>
                </c:pt>
                <c:pt idx="76">
                  <c:v>220.3694487064588</c:v>
                </c:pt>
                <c:pt idx="77">
                  <c:v>219.41922027007186</c:v>
                </c:pt>
                <c:pt idx="78">
                  <c:v>221.53314834781986</c:v>
                </c:pt>
                <c:pt idx="79">
                  <c:v>218.37217052749423</c:v>
                </c:pt>
                <c:pt idx="80">
                  <c:v>213.6990005884021</c:v>
                </c:pt>
                <c:pt idx="81">
                  <c:v>213.80472037404687</c:v>
                </c:pt>
                <c:pt idx="82">
                  <c:v>210.65694361186473</c:v>
                </c:pt>
                <c:pt idx="83">
                  <c:v>213.78217562956542</c:v>
                </c:pt>
                <c:pt idx="84">
                  <c:v>214.09658629437192</c:v>
                </c:pt>
                <c:pt idx="85">
                  <c:v>218.07518637740398</c:v>
                </c:pt>
                <c:pt idx="86">
                  <c:v>223.46219343561756</c:v>
                </c:pt>
                <c:pt idx="87">
                  <c:v>224.79855829861009</c:v>
                </c:pt>
                <c:pt idx="88">
                  <c:v>221.82481965715175</c:v>
                </c:pt>
                <c:pt idx="89">
                  <c:v>224.03036177287396</c:v>
                </c:pt>
                <c:pt idx="90">
                  <c:v>225.24318323929594</c:v>
                </c:pt>
                <c:pt idx="91">
                  <c:v>226.59563867123478</c:v>
                </c:pt>
                <c:pt idx="92">
                  <c:v>224.19432041086867</c:v>
                </c:pt>
                <c:pt idx="93">
                  <c:v>222.7756164354729</c:v>
                </c:pt>
                <c:pt idx="94">
                  <c:v>224.08144401467683</c:v>
                </c:pt>
                <c:pt idx="95">
                  <c:v>224.86966923433744</c:v>
                </c:pt>
                <c:pt idx="96">
                  <c:v>232.49683466255436</c:v>
                </c:pt>
                <c:pt idx="97">
                  <c:v>229.94657947258526</c:v>
                </c:pt>
                <c:pt idx="98">
                  <c:v>229.7225545825018</c:v>
                </c:pt>
                <c:pt idx="99">
                  <c:v>227.66376050236104</c:v>
                </c:pt>
                <c:pt idx="100">
                  <c:v>225.6233422949679</c:v>
                </c:pt>
                <c:pt idx="101">
                  <c:v>226.91448307434419</c:v>
                </c:pt>
                <c:pt idx="102">
                  <c:v>227.99632778539819</c:v>
                </c:pt>
                <c:pt idx="103">
                  <c:v>229.28296180407435</c:v>
                </c:pt>
                <c:pt idx="104">
                  <c:v>229.90307182973393</c:v>
                </c:pt>
                <c:pt idx="105">
                  <c:v>229.43130726550058</c:v>
                </c:pt>
                <c:pt idx="106">
                  <c:v>227.15003806095066</c:v>
                </c:pt>
                <c:pt idx="107">
                  <c:v>230.6637779749538</c:v>
                </c:pt>
                <c:pt idx="108">
                  <c:v>230.17516724706039</c:v>
                </c:pt>
                <c:pt idx="109">
                  <c:v>229.87587944940657</c:v>
                </c:pt>
                <c:pt idx="110">
                  <c:v>229.07999054192175</c:v>
                </c:pt>
                <c:pt idx="111">
                  <c:v>228.73543532807244</c:v>
                </c:pt>
                <c:pt idx="112">
                  <c:v>239.73689172301681</c:v>
                </c:pt>
                <c:pt idx="113">
                  <c:v>239.8545418466795</c:v>
                </c:pt>
                <c:pt idx="114">
                  <c:v>236.83197457957277</c:v>
                </c:pt>
                <c:pt idx="115">
                  <c:v>239.83207172248217</c:v>
                </c:pt>
                <c:pt idx="116">
                  <c:v>241.91001792732524</c:v>
                </c:pt>
                <c:pt idx="117">
                  <c:v>240.05317662921183</c:v>
                </c:pt>
                <c:pt idx="118">
                  <c:v>237.69260231120353</c:v>
                </c:pt>
                <c:pt idx="119">
                  <c:v>236.87104134448771</c:v>
                </c:pt>
                <c:pt idx="120">
                  <c:v>228.44137339826787</c:v>
                </c:pt>
                <c:pt idx="121">
                  <c:v>228.87521985786458</c:v>
                </c:pt>
                <c:pt idx="122">
                  <c:v>236.08858049599405</c:v>
                </c:pt>
                <c:pt idx="123">
                  <c:v>229.38018160881998</c:v>
                </c:pt>
                <c:pt idx="124">
                  <c:v>226.44029548988007</c:v>
                </c:pt>
                <c:pt idx="125">
                  <c:v>225.91872754456625</c:v>
                </c:pt>
                <c:pt idx="126">
                  <c:v>222.60774617256851</c:v>
                </c:pt>
                <c:pt idx="127">
                  <c:v>218.56544720414223</c:v>
                </c:pt>
                <c:pt idx="128">
                  <c:v>219.81706587242789</c:v>
                </c:pt>
                <c:pt idx="129">
                  <c:v>222.29965099969442</c:v>
                </c:pt>
                <c:pt idx="130">
                  <c:v>219.08211927298177</c:v>
                </c:pt>
                <c:pt idx="131">
                  <c:v>223.65368150415432</c:v>
                </c:pt>
                <c:pt idx="132">
                  <c:v>225.81505777484495</c:v>
                </c:pt>
                <c:pt idx="133">
                  <c:v>226.5251848033499</c:v>
                </c:pt>
                <c:pt idx="134">
                  <c:v>228.39192123361323</c:v>
                </c:pt>
                <c:pt idx="135">
                  <c:v>231.47293286655648</c:v>
                </c:pt>
                <c:pt idx="136">
                  <c:v>233.34451395410187</c:v>
                </c:pt>
                <c:pt idx="137">
                  <c:v>231.81067410174367</c:v>
                </c:pt>
                <c:pt idx="138">
                  <c:v>234.25574541574949</c:v>
                </c:pt>
                <c:pt idx="139">
                  <c:v>242.05346966433794</c:v>
                </c:pt>
                <c:pt idx="140">
                  <c:v>241.64120989351147</c:v>
                </c:pt>
                <c:pt idx="141">
                  <c:v>238.27611187033031</c:v>
                </c:pt>
                <c:pt idx="142">
                  <c:v>241.37309666414939</c:v>
                </c:pt>
                <c:pt idx="143">
                  <c:v>245.20080139422069</c:v>
                </c:pt>
                <c:pt idx="144">
                  <c:v>245.15178438002468</c:v>
                </c:pt>
                <c:pt idx="145">
                  <c:v>245.46224041814031</c:v>
                </c:pt>
                <c:pt idx="146">
                  <c:v>249.17275137294675</c:v>
                </c:pt>
                <c:pt idx="147">
                  <c:v>245.46315611757885</c:v>
                </c:pt>
                <c:pt idx="148">
                  <c:v>243.91021409823455</c:v>
                </c:pt>
                <c:pt idx="149">
                  <c:v>248.19882548789548</c:v>
                </c:pt>
                <c:pt idx="150">
                  <c:v>251.77462720410495</c:v>
                </c:pt>
                <c:pt idx="151">
                  <c:v>248.60336960765017</c:v>
                </c:pt>
                <c:pt idx="152">
                  <c:v>250.06995771182343</c:v>
                </c:pt>
                <c:pt idx="153">
                  <c:v>247.4246957915951</c:v>
                </c:pt>
                <c:pt idx="154">
                  <c:v>249.27421739361472</c:v>
                </c:pt>
                <c:pt idx="155">
                  <c:v>248.5860444458983</c:v>
                </c:pt>
                <c:pt idx="156">
                  <c:v>247.69474412178684</c:v>
                </c:pt>
                <c:pt idx="157">
                  <c:v>249.85948241270191</c:v>
                </c:pt>
                <c:pt idx="158">
                  <c:v>247.83887288416872</c:v>
                </c:pt>
                <c:pt idx="159">
                  <c:v>255.17515327052445</c:v>
                </c:pt>
                <c:pt idx="160">
                  <c:v>256.07687867932435</c:v>
                </c:pt>
                <c:pt idx="161">
                  <c:v>253.57229460652366</c:v>
                </c:pt>
                <c:pt idx="162">
                  <c:v>261.02769819684869</c:v>
                </c:pt>
                <c:pt idx="163">
                  <c:v>265.64671657268821</c:v>
                </c:pt>
                <c:pt idx="164">
                  <c:v>266.26438070640421</c:v>
                </c:pt>
                <c:pt idx="165">
                  <c:v>260.88550840194051</c:v>
                </c:pt>
                <c:pt idx="166">
                  <c:v>262.45507317349018</c:v>
                </c:pt>
                <c:pt idx="167">
                  <c:v>259.10055531094912</c:v>
                </c:pt>
                <c:pt idx="168">
                  <c:v>255.89078462370662</c:v>
                </c:pt>
                <c:pt idx="169">
                  <c:v>253.55098620969187</c:v>
                </c:pt>
                <c:pt idx="170">
                  <c:v>254.2374313810312</c:v>
                </c:pt>
                <c:pt idx="171">
                  <c:v>250.6439228640198</c:v>
                </c:pt>
                <c:pt idx="172">
                  <c:v>249.94282757406916</c:v>
                </c:pt>
                <c:pt idx="173">
                  <c:v>250.52977769929052</c:v>
                </c:pt>
                <c:pt idx="174">
                  <c:v>245.24896613389467</c:v>
                </c:pt>
                <c:pt idx="175">
                  <c:v>246.54605102941127</c:v>
                </c:pt>
                <c:pt idx="176">
                  <c:v>248.24524457310858</c:v>
                </c:pt>
                <c:pt idx="177">
                  <c:v>247.04458635441631</c:v>
                </c:pt>
                <c:pt idx="178">
                  <c:v>243.16958300778523</c:v>
                </c:pt>
                <c:pt idx="179">
                  <c:v>240.10352530143371</c:v>
                </c:pt>
                <c:pt idx="180">
                  <c:v>241.72524929306542</c:v>
                </c:pt>
                <c:pt idx="181">
                  <c:v>240.30294750955747</c:v>
                </c:pt>
                <c:pt idx="182">
                  <c:v>243.24786823237073</c:v>
                </c:pt>
                <c:pt idx="183">
                  <c:v>244.54578385694168</c:v>
                </c:pt>
                <c:pt idx="184">
                  <c:v>239.01017551347508</c:v>
                </c:pt>
                <c:pt idx="185">
                  <c:v>242.62541933818005</c:v>
                </c:pt>
                <c:pt idx="186">
                  <c:v>243.06017841516794</c:v>
                </c:pt>
                <c:pt idx="187">
                  <c:v>238.23248238410147</c:v>
                </c:pt>
                <c:pt idx="188">
                  <c:v>238.84845599753814</c:v>
                </c:pt>
                <c:pt idx="189">
                  <c:v>235.82786528481694</c:v>
                </c:pt>
                <c:pt idx="190">
                  <c:v>244.69409727947158</c:v>
                </c:pt>
                <c:pt idx="191">
                  <c:v>239.78172667846169</c:v>
                </c:pt>
                <c:pt idx="192">
                  <c:v>240.67358111700648</c:v>
                </c:pt>
                <c:pt idx="193">
                  <c:v>242.70612926107322</c:v>
                </c:pt>
                <c:pt idx="194">
                  <c:v>243.21948615511945</c:v>
                </c:pt>
                <c:pt idx="195">
                  <c:v>246.56542152077259</c:v>
                </c:pt>
                <c:pt idx="196">
                  <c:v>243.5162249538198</c:v>
                </c:pt>
                <c:pt idx="197">
                  <c:v>247.67037888144867</c:v>
                </c:pt>
                <c:pt idx="198">
                  <c:v>246.10111149569084</c:v>
                </c:pt>
                <c:pt idx="199">
                  <c:v>246.18708929275178</c:v>
                </c:pt>
                <c:pt idx="200">
                  <c:v>247.85716341361618</c:v>
                </c:pt>
                <c:pt idx="201">
                  <c:v>246.72331790789653</c:v>
                </c:pt>
                <c:pt idx="202">
                  <c:v>246.31844174835936</c:v>
                </c:pt>
                <c:pt idx="203">
                  <c:v>245.0078872994917</c:v>
                </c:pt>
                <c:pt idx="204">
                  <c:v>246.47522864415131</c:v>
                </c:pt>
                <c:pt idx="205">
                  <c:v>244.1668794045203</c:v>
                </c:pt>
                <c:pt idx="206">
                  <c:v>246.83471836223038</c:v>
                </c:pt>
                <c:pt idx="207">
                  <c:v>248.44368224428445</c:v>
                </c:pt>
                <c:pt idx="208">
                  <c:v>249.51090618758644</c:v>
                </c:pt>
                <c:pt idx="209">
                  <c:v>245.25600604076433</c:v>
                </c:pt>
                <c:pt idx="210">
                  <c:v>245.94082723830095</c:v>
                </c:pt>
                <c:pt idx="211">
                  <c:v>245.27436650237209</c:v>
                </c:pt>
                <c:pt idx="212">
                  <c:v>244.49495344122997</c:v>
                </c:pt>
                <c:pt idx="213">
                  <c:v>247.67268770990836</c:v>
                </c:pt>
                <c:pt idx="214">
                  <c:v>244.99905639046483</c:v>
                </c:pt>
                <c:pt idx="215">
                  <c:v>243.92816055505705</c:v>
                </c:pt>
                <c:pt idx="216">
                  <c:v>252.1145779587639</c:v>
                </c:pt>
                <c:pt idx="217">
                  <c:v>249.60439078550991</c:v>
                </c:pt>
                <c:pt idx="218">
                  <c:v>246.14938544925627</c:v>
                </c:pt>
                <c:pt idx="219">
                  <c:v>247.99370072700546</c:v>
                </c:pt>
                <c:pt idx="220">
                  <c:v>248.59361282125982</c:v>
                </c:pt>
                <c:pt idx="221">
                  <c:v>249.59672201639532</c:v>
                </c:pt>
                <c:pt idx="222">
                  <c:v>252.62295108893824</c:v>
                </c:pt>
                <c:pt idx="223">
                  <c:v>249.25027485029793</c:v>
                </c:pt>
                <c:pt idx="224">
                  <c:v>246.09603676731734</c:v>
                </c:pt>
                <c:pt idx="225">
                  <c:v>250.17010485213973</c:v>
                </c:pt>
                <c:pt idx="226">
                  <c:v>250.89184737823325</c:v>
                </c:pt>
                <c:pt idx="227">
                  <c:v>246.34180406825595</c:v>
                </c:pt>
                <c:pt idx="228">
                  <c:v>249.23157602551817</c:v>
                </c:pt>
                <c:pt idx="229">
                  <c:v>249.33980187146005</c:v>
                </c:pt>
                <c:pt idx="230">
                  <c:v>251.09025606055948</c:v>
                </c:pt>
                <c:pt idx="231">
                  <c:v>252.42725039263195</c:v>
                </c:pt>
                <c:pt idx="232">
                  <c:v>253.34331142726481</c:v>
                </c:pt>
                <c:pt idx="233">
                  <c:v>255.53211978115064</c:v>
                </c:pt>
                <c:pt idx="234">
                  <c:v>255.71207372721523</c:v>
                </c:pt>
                <c:pt idx="235">
                  <c:v>256.15398434264961</c:v>
                </c:pt>
                <c:pt idx="236">
                  <c:v>259.01194096005349</c:v>
                </c:pt>
                <c:pt idx="237">
                  <c:v>251.75390280060134</c:v>
                </c:pt>
                <c:pt idx="238">
                  <c:v>248.22107222617143</c:v>
                </c:pt>
                <c:pt idx="239">
                  <c:v>249.23127601223507</c:v>
                </c:pt>
                <c:pt idx="240">
                  <c:v>250.33415539987701</c:v>
                </c:pt>
                <c:pt idx="241">
                  <c:v>252.25868493079807</c:v>
                </c:pt>
                <c:pt idx="242">
                  <c:v>243.30523978966031</c:v>
                </c:pt>
                <c:pt idx="243">
                  <c:v>245.36381453983429</c:v>
                </c:pt>
                <c:pt idx="244">
                  <c:v>242.88193493250063</c:v>
                </c:pt>
                <c:pt idx="245">
                  <c:v>243.61530867526727</c:v>
                </c:pt>
                <c:pt idx="246">
                  <c:v>238.89775232206037</c:v>
                </c:pt>
                <c:pt idx="247">
                  <c:v>238.03384676503237</c:v>
                </c:pt>
                <c:pt idx="248">
                  <c:v>231.53531579881607</c:v>
                </c:pt>
                <c:pt idx="249">
                  <c:v>228.04780282451122</c:v>
                </c:pt>
                <c:pt idx="250">
                  <c:v>224.13315569167051</c:v>
                </c:pt>
                <c:pt idx="251">
                  <c:v>229.36029450929743</c:v>
                </c:pt>
                <c:pt idx="252">
                  <c:v>229.86579889490693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FB4-CB4B-A17F-E2184C290BD3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2)'!$F$22:$IX$22</c:f>
              <c:numCache>
                <c:formatCode>General</c:formatCode>
                <c:ptCount val="253"/>
                <c:pt idx="0">
                  <c:v>222.13</c:v>
                </c:pt>
                <c:pt idx="1">
                  <c:v>220.43631944856205</c:v>
                </c:pt>
                <c:pt idx="2">
                  <c:v>223.18452471755242</c:v>
                </c:pt>
                <c:pt idx="3">
                  <c:v>223.15391099529381</c:v>
                </c:pt>
                <c:pt idx="4">
                  <c:v>224.53085487564786</c:v>
                </c:pt>
                <c:pt idx="5">
                  <c:v>226.24808404605162</c:v>
                </c:pt>
                <c:pt idx="6">
                  <c:v>223.31874026219677</c:v>
                </c:pt>
                <c:pt idx="7">
                  <c:v>226.59483244680561</c:v>
                </c:pt>
                <c:pt idx="8">
                  <c:v>229.35464962282276</c:v>
                </c:pt>
                <c:pt idx="9">
                  <c:v>235.4552641275418</c:v>
                </c:pt>
                <c:pt idx="10">
                  <c:v>239.64036487723746</c:v>
                </c:pt>
                <c:pt idx="11">
                  <c:v>239.70801297915079</c:v>
                </c:pt>
                <c:pt idx="12">
                  <c:v>241.1562620578851</c:v>
                </c:pt>
                <c:pt idx="13">
                  <c:v>242.68390810892291</c:v>
                </c:pt>
                <c:pt idx="14">
                  <c:v>245.04223880546547</c:v>
                </c:pt>
                <c:pt idx="15">
                  <c:v>239.46809013854579</c:v>
                </c:pt>
                <c:pt idx="16">
                  <c:v>239.4364397915013</c:v>
                </c:pt>
                <c:pt idx="17">
                  <c:v>242.61636582559424</c:v>
                </c:pt>
                <c:pt idx="18">
                  <c:v>237.22724225638822</c:v>
                </c:pt>
                <c:pt idx="19">
                  <c:v>235.28232577064466</c:v>
                </c:pt>
                <c:pt idx="20">
                  <c:v>235.19475641696914</c:v>
                </c:pt>
                <c:pt idx="21">
                  <c:v>236.42586664354167</c:v>
                </c:pt>
                <c:pt idx="22">
                  <c:v>236.89098569760287</c:v>
                </c:pt>
                <c:pt idx="23">
                  <c:v>236.1760861843118</c:v>
                </c:pt>
                <c:pt idx="24">
                  <c:v>238.44247263875067</c:v>
                </c:pt>
                <c:pt idx="25">
                  <c:v>240.92046799679861</c:v>
                </c:pt>
                <c:pt idx="26">
                  <c:v>242.97284740612568</c:v>
                </c:pt>
                <c:pt idx="27">
                  <c:v>243.67563674871471</c:v>
                </c:pt>
                <c:pt idx="28">
                  <c:v>245.35160845863089</c:v>
                </c:pt>
                <c:pt idx="29">
                  <c:v>245.86090941993933</c:v>
                </c:pt>
                <c:pt idx="30">
                  <c:v>249.51830347700519</c:v>
                </c:pt>
                <c:pt idx="31">
                  <c:v>253.24742390555437</c:v>
                </c:pt>
                <c:pt idx="32">
                  <c:v>248.92456429298693</c:v>
                </c:pt>
                <c:pt idx="33">
                  <c:v>249.49633854107805</c:v>
                </c:pt>
                <c:pt idx="34">
                  <c:v>248.70444981066322</c:v>
                </c:pt>
                <c:pt idx="35">
                  <c:v>241.45287646155936</c:v>
                </c:pt>
                <c:pt idx="36">
                  <c:v>247.99553039546313</c:v>
                </c:pt>
                <c:pt idx="37">
                  <c:v>247.440984917169</c:v>
                </c:pt>
                <c:pt idx="38">
                  <c:v>252.63756075040189</c:v>
                </c:pt>
                <c:pt idx="39">
                  <c:v>255.89210843731362</c:v>
                </c:pt>
                <c:pt idx="40">
                  <c:v>255.24341813334976</c:v>
                </c:pt>
                <c:pt idx="41">
                  <c:v>257.08822576590842</c:v>
                </c:pt>
                <c:pt idx="42">
                  <c:v>258.18858885059939</c:v>
                </c:pt>
                <c:pt idx="43">
                  <c:v>260.03791312106819</c:v>
                </c:pt>
                <c:pt idx="44">
                  <c:v>253.24297172038317</c:v>
                </c:pt>
                <c:pt idx="45">
                  <c:v>260.34674529416299</c:v>
                </c:pt>
                <c:pt idx="46">
                  <c:v>255.71148301470123</c:v>
                </c:pt>
                <c:pt idx="47">
                  <c:v>256.24279607756245</c:v>
                </c:pt>
                <c:pt idx="48">
                  <c:v>261.84517847270325</c:v>
                </c:pt>
                <c:pt idx="49">
                  <c:v>265.64081368645355</c:v>
                </c:pt>
                <c:pt idx="50">
                  <c:v>265.08442100934627</c:v>
                </c:pt>
                <c:pt idx="51">
                  <c:v>264.95964388341235</c:v>
                </c:pt>
                <c:pt idx="52">
                  <c:v>263.91392229195287</c:v>
                </c:pt>
                <c:pt idx="53">
                  <c:v>269.45692941429979</c:v>
                </c:pt>
                <c:pt idx="54">
                  <c:v>267.32243760703199</c:v>
                </c:pt>
                <c:pt idx="55">
                  <c:v>264.47613080402687</c:v>
                </c:pt>
                <c:pt idx="56">
                  <c:v>264.29572376859835</c:v>
                </c:pt>
                <c:pt idx="57">
                  <c:v>255.04140077262483</c:v>
                </c:pt>
                <c:pt idx="58">
                  <c:v>254.12264331387829</c:v>
                </c:pt>
                <c:pt idx="59">
                  <c:v>256.87413470996671</c:v>
                </c:pt>
                <c:pt idx="60">
                  <c:v>254.54562150116575</c:v>
                </c:pt>
                <c:pt idx="61">
                  <c:v>260.44635101083566</c:v>
                </c:pt>
                <c:pt idx="62">
                  <c:v>257.16109250112146</c:v>
                </c:pt>
                <c:pt idx="63">
                  <c:v>255.2427086027806</c:v>
                </c:pt>
                <c:pt idx="64">
                  <c:v>251.21911038301025</c:v>
                </c:pt>
                <c:pt idx="65">
                  <c:v>254.39373871225573</c:v>
                </c:pt>
                <c:pt idx="66">
                  <c:v>255.39635664827506</c:v>
                </c:pt>
                <c:pt idx="67">
                  <c:v>255.21171019224687</c:v>
                </c:pt>
                <c:pt idx="68">
                  <c:v>259.19887213650225</c:v>
                </c:pt>
                <c:pt idx="69">
                  <c:v>261.87154947005547</c:v>
                </c:pt>
                <c:pt idx="70">
                  <c:v>259.43106866152334</c:v>
                </c:pt>
                <c:pt idx="71">
                  <c:v>253.96643235088399</c:v>
                </c:pt>
                <c:pt idx="72">
                  <c:v>251.87757112632045</c:v>
                </c:pt>
                <c:pt idx="73">
                  <c:v>252.55195209712105</c:v>
                </c:pt>
                <c:pt idx="74">
                  <c:v>251.32224592250333</c:v>
                </c:pt>
                <c:pt idx="75">
                  <c:v>243.73648695692668</c:v>
                </c:pt>
                <c:pt idx="76">
                  <c:v>240.70622745720266</c:v>
                </c:pt>
                <c:pt idx="77">
                  <c:v>243.70030160330063</c:v>
                </c:pt>
                <c:pt idx="78">
                  <c:v>244.41402924115937</c:v>
                </c:pt>
                <c:pt idx="79">
                  <c:v>244.28691318182499</c:v>
                </c:pt>
                <c:pt idx="80">
                  <c:v>246.96613447475846</c:v>
                </c:pt>
                <c:pt idx="81">
                  <c:v>253.27657009000694</c:v>
                </c:pt>
                <c:pt idx="82">
                  <c:v>259.6382624204673</c:v>
                </c:pt>
                <c:pt idx="83">
                  <c:v>258.48738764528201</c:v>
                </c:pt>
                <c:pt idx="84">
                  <c:v>253.54091784510311</c:v>
                </c:pt>
                <c:pt idx="85">
                  <c:v>254.68174247308687</c:v>
                </c:pt>
                <c:pt idx="86">
                  <c:v>247.81279906874184</c:v>
                </c:pt>
                <c:pt idx="87">
                  <c:v>243.04832191185648</c:v>
                </c:pt>
                <c:pt idx="88">
                  <c:v>239.2330258383858</c:v>
                </c:pt>
                <c:pt idx="89">
                  <c:v>233.84370557581667</c:v>
                </c:pt>
                <c:pt idx="90">
                  <c:v>230.92657205792614</c:v>
                </c:pt>
                <c:pt idx="91">
                  <c:v>231.11831526328112</c:v>
                </c:pt>
                <c:pt idx="92">
                  <c:v>236.21932777389432</c:v>
                </c:pt>
                <c:pt idx="93">
                  <c:v>237.75082077738608</c:v>
                </c:pt>
                <c:pt idx="94">
                  <c:v>232.86201992861251</c:v>
                </c:pt>
                <c:pt idx="95">
                  <c:v>226.89006750306729</c:v>
                </c:pt>
                <c:pt idx="96">
                  <c:v>223.71014285291321</c:v>
                </c:pt>
                <c:pt idx="97">
                  <c:v>224.67787367094752</c:v>
                </c:pt>
                <c:pt idx="98">
                  <c:v>230.60623397184315</c:v>
                </c:pt>
                <c:pt idx="99">
                  <c:v>231.77999189698536</c:v>
                </c:pt>
                <c:pt idx="100">
                  <c:v>230.44203991189093</c:v>
                </c:pt>
                <c:pt idx="101">
                  <c:v>229.66215971985773</c:v>
                </c:pt>
                <c:pt idx="102">
                  <c:v>227.43997053136135</c:v>
                </c:pt>
                <c:pt idx="103">
                  <c:v>233.92826150667582</c:v>
                </c:pt>
                <c:pt idx="104">
                  <c:v>235.61516171294946</c:v>
                </c:pt>
                <c:pt idx="105">
                  <c:v>233.9925793020646</c:v>
                </c:pt>
                <c:pt idx="106">
                  <c:v>233.55858309950688</c:v>
                </c:pt>
                <c:pt idx="107">
                  <c:v>237.30012214032416</c:v>
                </c:pt>
                <c:pt idx="108">
                  <c:v>232.26963753772711</c:v>
                </c:pt>
                <c:pt idx="109">
                  <c:v>231.01076857330816</c:v>
                </c:pt>
                <c:pt idx="110">
                  <c:v>232.75362822828862</c:v>
                </c:pt>
                <c:pt idx="111">
                  <c:v>228.8729149674773</c:v>
                </c:pt>
                <c:pt idx="112">
                  <c:v>232.224221690371</c:v>
                </c:pt>
                <c:pt idx="113">
                  <c:v>233.196104594259</c:v>
                </c:pt>
                <c:pt idx="114">
                  <c:v>235.68747049924747</c:v>
                </c:pt>
                <c:pt idx="115">
                  <c:v>240.24669550309306</c:v>
                </c:pt>
                <c:pt idx="116">
                  <c:v>236.78566332678545</c:v>
                </c:pt>
                <c:pt idx="117">
                  <c:v>231.37745096545569</c:v>
                </c:pt>
                <c:pt idx="118">
                  <c:v>231.29594633933434</c:v>
                </c:pt>
                <c:pt idx="119">
                  <c:v>224.74493680410751</c:v>
                </c:pt>
                <c:pt idx="120">
                  <c:v>228.42354023828653</c:v>
                </c:pt>
                <c:pt idx="121">
                  <c:v>231.28681802021052</c:v>
                </c:pt>
                <c:pt idx="122">
                  <c:v>231.89928341051677</c:v>
                </c:pt>
                <c:pt idx="123">
                  <c:v>236.55255170353411</c:v>
                </c:pt>
                <c:pt idx="124">
                  <c:v>234.34768447633422</c:v>
                </c:pt>
                <c:pt idx="125">
                  <c:v>234.62732101281006</c:v>
                </c:pt>
                <c:pt idx="126">
                  <c:v>236.82761603336519</c:v>
                </c:pt>
                <c:pt idx="127">
                  <c:v>232.82739573703876</c:v>
                </c:pt>
                <c:pt idx="128">
                  <c:v>233.51324034504694</c:v>
                </c:pt>
                <c:pt idx="129">
                  <c:v>233.47581994196068</c:v>
                </c:pt>
                <c:pt idx="130">
                  <c:v>227.87436362923722</c:v>
                </c:pt>
                <c:pt idx="131">
                  <c:v>231.74566380231914</c:v>
                </c:pt>
                <c:pt idx="132">
                  <c:v>230.63501064718162</c:v>
                </c:pt>
                <c:pt idx="133">
                  <c:v>227.99209249559061</c:v>
                </c:pt>
                <c:pt idx="134">
                  <c:v>227.0069920699525</c:v>
                </c:pt>
                <c:pt idx="135">
                  <c:v>225.33109909447387</c:v>
                </c:pt>
                <c:pt idx="136">
                  <c:v>222.17086826059474</c:v>
                </c:pt>
                <c:pt idx="137">
                  <c:v>227.75576164527774</c:v>
                </c:pt>
                <c:pt idx="138">
                  <c:v>225.97363088286733</c:v>
                </c:pt>
                <c:pt idx="139">
                  <c:v>223.0260737044209</c:v>
                </c:pt>
                <c:pt idx="140">
                  <c:v>219.00085563145632</c:v>
                </c:pt>
                <c:pt idx="141">
                  <c:v>220.1999690396635</c:v>
                </c:pt>
                <c:pt idx="142">
                  <c:v>221.14999377039143</c:v>
                </c:pt>
                <c:pt idx="143">
                  <c:v>226.9778987572063</c:v>
                </c:pt>
                <c:pt idx="144">
                  <c:v>224.7832263131308</c:v>
                </c:pt>
                <c:pt idx="145">
                  <c:v>229.45986273708351</c:v>
                </c:pt>
                <c:pt idx="146">
                  <c:v>231.62985643799698</c:v>
                </c:pt>
                <c:pt idx="147">
                  <c:v>233.97651013565286</c:v>
                </c:pt>
                <c:pt idx="148">
                  <c:v>228.78079663724765</c:v>
                </c:pt>
                <c:pt idx="149">
                  <c:v>221.95121169717407</c:v>
                </c:pt>
                <c:pt idx="150">
                  <c:v>220.53493592760955</c:v>
                </c:pt>
                <c:pt idx="151">
                  <c:v>224.42314783061093</c:v>
                </c:pt>
                <c:pt idx="152">
                  <c:v>220.13840423201</c:v>
                </c:pt>
                <c:pt idx="153">
                  <c:v>226.07714255121132</c:v>
                </c:pt>
                <c:pt idx="154">
                  <c:v>217.97405168247354</c:v>
                </c:pt>
                <c:pt idx="155">
                  <c:v>216.4913841840019</c:v>
                </c:pt>
                <c:pt idx="156">
                  <c:v>219.78825414172476</c:v>
                </c:pt>
                <c:pt idx="157">
                  <c:v>221.85827378595889</c:v>
                </c:pt>
                <c:pt idx="158">
                  <c:v>222.47638100425905</c:v>
                </c:pt>
                <c:pt idx="159">
                  <c:v>229.95145783494971</c:v>
                </c:pt>
                <c:pt idx="160">
                  <c:v>233.07232712612347</c:v>
                </c:pt>
                <c:pt idx="161">
                  <c:v>232.72896479625734</c:v>
                </c:pt>
                <c:pt idx="162">
                  <c:v>236.22257584406717</c:v>
                </c:pt>
                <c:pt idx="163">
                  <c:v>240.61824886408439</c:v>
                </c:pt>
                <c:pt idx="164">
                  <c:v>237.67526667893833</c:v>
                </c:pt>
                <c:pt idx="165">
                  <c:v>231.80017712322365</c:v>
                </c:pt>
                <c:pt idx="166">
                  <c:v>236.1564771351274</c:v>
                </c:pt>
                <c:pt idx="167">
                  <c:v>238.03090906845537</c:v>
                </c:pt>
                <c:pt idx="168">
                  <c:v>242.84120092631213</c:v>
                </c:pt>
                <c:pt idx="169">
                  <c:v>239.44540941504957</c:v>
                </c:pt>
                <c:pt idx="170">
                  <c:v>228.55847718645904</c:v>
                </c:pt>
                <c:pt idx="171">
                  <c:v>229.24093856876559</c:v>
                </c:pt>
                <c:pt idx="172">
                  <c:v>226.84928864845537</c:v>
                </c:pt>
                <c:pt idx="173">
                  <c:v>232.0384872938393</c:v>
                </c:pt>
                <c:pt idx="174">
                  <c:v>226.42480075633009</c:v>
                </c:pt>
                <c:pt idx="175">
                  <c:v>226.59822589293969</c:v>
                </c:pt>
                <c:pt idx="176">
                  <c:v>225.26174284708657</c:v>
                </c:pt>
                <c:pt idx="177">
                  <c:v>222.76079054569479</c:v>
                </c:pt>
                <c:pt idx="178">
                  <c:v>222.32763213423715</c:v>
                </c:pt>
                <c:pt idx="179">
                  <c:v>215.48307668410035</c:v>
                </c:pt>
                <c:pt idx="180">
                  <c:v>214.77677861144235</c:v>
                </c:pt>
                <c:pt idx="181">
                  <c:v>218.85844934276844</c:v>
                </c:pt>
                <c:pt idx="182">
                  <c:v>218.75548651339852</c:v>
                </c:pt>
                <c:pt idx="183">
                  <c:v>216.973920172286</c:v>
                </c:pt>
                <c:pt idx="184">
                  <c:v>218.29151868341913</c:v>
                </c:pt>
                <c:pt idx="185">
                  <c:v>218.25627198119801</c:v>
                </c:pt>
                <c:pt idx="186">
                  <c:v>219.85529419324996</c:v>
                </c:pt>
                <c:pt idx="187">
                  <c:v>229.25531812575673</c:v>
                </c:pt>
                <c:pt idx="188">
                  <c:v>226.55353289838851</c:v>
                </c:pt>
                <c:pt idx="189">
                  <c:v>224.80697798487842</c:v>
                </c:pt>
                <c:pt idx="190">
                  <c:v>222.59141507382529</c:v>
                </c:pt>
                <c:pt idx="191">
                  <c:v>223.27118227069096</c:v>
                </c:pt>
                <c:pt idx="192">
                  <c:v>223.22022379308569</c:v>
                </c:pt>
                <c:pt idx="193">
                  <c:v>218.89788479244112</c:v>
                </c:pt>
                <c:pt idx="194">
                  <c:v>219.41519734257986</c:v>
                </c:pt>
                <c:pt idx="195">
                  <c:v>221.68968138983993</c:v>
                </c:pt>
                <c:pt idx="196">
                  <c:v>220.85788733509963</c:v>
                </c:pt>
                <c:pt idx="197">
                  <c:v>225.54250643442299</c:v>
                </c:pt>
                <c:pt idx="198">
                  <c:v>223.79766733700055</c:v>
                </c:pt>
                <c:pt idx="199">
                  <c:v>222.20663024839604</c:v>
                </c:pt>
                <c:pt idx="200">
                  <c:v>218.78074618170842</c:v>
                </c:pt>
                <c:pt idx="201">
                  <c:v>218.19258677006491</c:v>
                </c:pt>
                <c:pt idx="202">
                  <c:v>214.94219595378948</c:v>
                </c:pt>
                <c:pt idx="203">
                  <c:v>215.48239594930828</c:v>
                </c:pt>
                <c:pt idx="204">
                  <c:v>211.29787898656414</c:v>
                </c:pt>
                <c:pt idx="205">
                  <c:v>209.82451323070222</c:v>
                </c:pt>
                <c:pt idx="206">
                  <c:v>212.32569459275035</c:v>
                </c:pt>
                <c:pt idx="207">
                  <c:v>210.87412907754688</c:v>
                </c:pt>
                <c:pt idx="208">
                  <c:v>210.97906856493887</c:v>
                </c:pt>
                <c:pt idx="209">
                  <c:v>213.05821744994893</c:v>
                </c:pt>
                <c:pt idx="210">
                  <c:v>215.72561046080449</c:v>
                </c:pt>
                <c:pt idx="211">
                  <c:v>215.88479117126886</c:v>
                </c:pt>
                <c:pt idx="212">
                  <c:v>221.78192448533113</c:v>
                </c:pt>
                <c:pt idx="213">
                  <c:v>223.34927108333903</c:v>
                </c:pt>
                <c:pt idx="214">
                  <c:v>226.25164182592934</c:v>
                </c:pt>
                <c:pt idx="215">
                  <c:v>218.89916199961732</c:v>
                </c:pt>
                <c:pt idx="216">
                  <c:v>218.67638760055388</c:v>
                </c:pt>
                <c:pt idx="217">
                  <c:v>215.19810397779551</c:v>
                </c:pt>
                <c:pt idx="218">
                  <c:v>217.57078862608213</c:v>
                </c:pt>
                <c:pt idx="219">
                  <c:v>212.08125683755443</c:v>
                </c:pt>
                <c:pt idx="220">
                  <c:v>208.8579208025111</c:v>
                </c:pt>
                <c:pt idx="221">
                  <c:v>204.81410757690077</c:v>
                </c:pt>
                <c:pt idx="222">
                  <c:v>206.38004506314357</c:v>
                </c:pt>
                <c:pt idx="223">
                  <c:v>203.4999674629731</c:v>
                </c:pt>
                <c:pt idx="224">
                  <c:v>203.973204604388</c:v>
                </c:pt>
                <c:pt idx="225">
                  <c:v>200.97243668345735</c:v>
                </c:pt>
                <c:pt idx="226">
                  <c:v>202.28111609926671</c:v>
                </c:pt>
                <c:pt idx="227">
                  <c:v>202.12062557916059</c:v>
                </c:pt>
                <c:pt idx="228">
                  <c:v>196.09527672719409</c:v>
                </c:pt>
                <c:pt idx="229">
                  <c:v>200.34836828174372</c:v>
                </c:pt>
                <c:pt idx="230">
                  <c:v>199.85561729930532</c:v>
                </c:pt>
                <c:pt idx="231">
                  <c:v>198.86785039259934</c:v>
                </c:pt>
                <c:pt idx="232">
                  <c:v>193.4397360825337</c:v>
                </c:pt>
                <c:pt idx="233">
                  <c:v>189.73748045307104</c:v>
                </c:pt>
                <c:pt idx="234">
                  <c:v>190.43350199886734</c:v>
                </c:pt>
                <c:pt idx="235">
                  <c:v>193.05151169918631</c:v>
                </c:pt>
                <c:pt idx="236">
                  <c:v>189.46486413374319</c:v>
                </c:pt>
                <c:pt idx="237">
                  <c:v>187.9860791892483</c:v>
                </c:pt>
                <c:pt idx="238">
                  <c:v>187.6641977825289</c:v>
                </c:pt>
                <c:pt idx="239">
                  <c:v>188.55696329717702</c:v>
                </c:pt>
                <c:pt idx="240">
                  <c:v>190.46699353550869</c:v>
                </c:pt>
                <c:pt idx="241">
                  <c:v>193.50855085768885</c:v>
                </c:pt>
                <c:pt idx="242">
                  <c:v>194.34166920037663</c:v>
                </c:pt>
                <c:pt idx="243">
                  <c:v>198.3071890313301</c:v>
                </c:pt>
                <c:pt idx="244">
                  <c:v>201.52849173842202</c:v>
                </c:pt>
                <c:pt idx="245">
                  <c:v>200.59523625475376</c:v>
                </c:pt>
                <c:pt idx="246">
                  <c:v>203.80728511349645</c:v>
                </c:pt>
                <c:pt idx="247">
                  <c:v>205.96400351502987</c:v>
                </c:pt>
                <c:pt idx="248">
                  <c:v>207.08208442236079</c:v>
                </c:pt>
                <c:pt idx="249">
                  <c:v>209.82623434300532</c:v>
                </c:pt>
                <c:pt idx="250">
                  <c:v>210.73458071801576</c:v>
                </c:pt>
                <c:pt idx="251">
                  <c:v>204.66013292495447</c:v>
                </c:pt>
                <c:pt idx="252">
                  <c:v>203.82164990307965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FB4-CB4B-A17F-E2184C290BD3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2)'!$F$23:$IX$23</c:f>
              <c:numCache>
                <c:formatCode>General</c:formatCode>
                <c:ptCount val="253"/>
                <c:pt idx="0">
                  <c:v>222.13</c:v>
                </c:pt>
                <c:pt idx="1">
                  <c:v>223.74209295301222</c:v>
                </c:pt>
                <c:pt idx="2">
                  <c:v>226.40037521214367</c:v>
                </c:pt>
                <c:pt idx="3">
                  <c:v>228.14682963912179</c:v>
                </c:pt>
                <c:pt idx="4">
                  <c:v>226.68410774838364</c:v>
                </c:pt>
                <c:pt idx="5">
                  <c:v>225.11934090094877</c:v>
                </c:pt>
                <c:pt idx="6">
                  <c:v>227.72250725500618</c:v>
                </c:pt>
                <c:pt idx="7">
                  <c:v>234.59311718431201</c:v>
                </c:pt>
                <c:pt idx="8">
                  <c:v>235.28024641809543</c:v>
                </c:pt>
                <c:pt idx="9">
                  <c:v>234.73143362746654</c:v>
                </c:pt>
                <c:pt idx="10">
                  <c:v>237.98288356463519</c:v>
                </c:pt>
                <c:pt idx="11">
                  <c:v>239.49479614991381</c:v>
                </c:pt>
                <c:pt idx="12">
                  <c:v>237.85116927598622</c:v>
                </c:pt>
                <c:pt idx="13">
                  <c:v>237.54436164449905</c:v>
                </c:pt>
                <c:pt idx="14">
                  <c:v>234.18855145729836</c:v>
                </c:pt>
                <c:pt idx="15">
                  <c:v>235.77518544402974</c:v>
                </c:pt>
                <c:pt idx="16">
                  <c:v>233.38791234312367</c:v>
                </c:pt>
                <c:pt idx="17">
                  <c:v>234.26606306792038</c:v>
                </c:pt>
                <c:pt idx="18">
                  <c:v>240.0355028910723</c:v>
                </c:pt>
                <c:pt idx="19">
                  <c:v>235.96946922005944</c:v>
                </c:pt>
                <c:pt idx="20">
                  <c:v>237.96714044526877</c:v>
                </c:pt>
                <c:pt idx="21">
                  <c:v>243.16545188308888</c:v>
                </c:pt>
                <c:pt idx="22">
                  <c:v>240.69838261084234</c:v>
                </c:pt>
                <c:pt idx="23">
                  <c:v>245.68629275108631</c:v>
                </c:pt>
                <c:pt idx="24">
                  <c:v>243.83487706816049</c:v>
                </c:pt>
                <c:pt idx="25">
                  <c:v>238.5792407225367</c:v>
                </c:pt>
                <c:pt idx="26">
                  <c:v>239.02103988756761</c:v>
                </c:pt>
                <c:pt idx="27">
                  <c:v>235.57178192674544</c:v>
                </c:pt>
                <c:pt idx="28">
                  <c:v>230.07258615965711</c:v>
                </c:pt>
                <c:pt idx="29">
                  <c:v>235.4405294922521</c:v>
                </c:pt>
                <c:pt idx="30">
                  <c:v>235.64441494151902</c:v>
                </c:pt>
                <c:pt idx="31">
                  <c:v>237.72400864138373</c:v>
                </c:pt>
                <c:pt idx="32">
                  <c:v>232.77155792401715</c:v>
                </c:pt>
                <c:pt idx="33">
                  <c:v>237.54468600772077</c:v>
                </c:pt>
                <c:pt idx="34">
                  <c:v>230.97639998651184</c:v>
                </c:pt>
                <c:pt idx="35">
                  <c:v>230.41768159474393</c:v>
                </c:pt>
                <c:pt idx="36">
                  <c:v>232.83815099114327</c:v>
                </c:pt>
                <c:pt idx="37">
                  <c:v>234.46927207752989</c:v>
                </c:pt>
                <c:pt idx="38">
                  <c:v>236.71903646333627</c:v>
                </c:pt>
                <c:pt idx="39">
                  <c:v>238.58099352765851</c:v>
                </c:pt>
                <c:pt idx="40">
                  <c:v>238.8664985904561</c:v>
                </c:pt>
                <c:pt idx="41">
                  <c:v>240.78189844917145</c:v>
                </c:pt>
                <c:pt idx="42">
                  <c:v>237.08902382924609</c:v>
                </c:pt>
                <c:pt idx="43">
                  <c:v>237.74880275117889</c:v>
                </c:pt>
                <c:pt idx="44">
                  <c:v>238.12834078859856</c:v>
                </c:pt>
                <c:pt idx="45">
                  <c:v>243.66581471136155</c:v>
                </c:pt>
                <c:pt idx="46">
                  <c:v>243.90830784692207</c:v>
                </c:pt>
                <c:pt idx="47">
                  <c:v>244.72300371711674</c:v>
                </c:pt>
                <c:pt idx="48">
                  <c:v>249.06584088785539</c:v>
                </c:pt>
                <c:pt idx="49">
                  <c:v>252.67403142198231</c:v>
                </c:pt>
                <c:pt idx="50">
                  <c:v>254.26582496227064</c:v>
                </c:pt>
                <c:pt idx="51">
                  <c:v>251.82551259756835</c:v>
                </c:pt>
                <c:pt idx="52">
                  <c:v>248.7766663019334</c:v>
                </c:pt>
                <c:pt idx="53">
                  <c:v>254.31320913779302</c:v>
                </c:pt>
                <c:pt idx="54">
                  <c:v>252.86737442804093</c:v>
                </c:pt>
                <c:pt idx="55">
                  <c:v>251.20919331790645</c:v>
                </c:pt>
                <c:pt idx="56">
                  <c:v>247.08893043074562</c:v>
                </c:pt>
                <c:pt idx="57">
                  <c:v>248.91641139506399</c:v>
                </c:pt>
                <c:pt idx="58">
                  <c:v>250.8739309512894</c:v>
                </c:pt>
                <c:pt idx="59">
                  <c:v>254.96611189664262</c:v>
                </c:pt>
                <c:pt idx="60">
                  <c:v>249.44856977946</c:v>
                </c:pt>
                <c:pt idx="61">
                  <c:v>255.61698145544509</c:v>
                </c:pt>
                <c:pt idx="62">
                  <c:v>259.98361596858507</c:v>
                </c:pt>
                <c:pt idx="63">
                  <c:v>256.05251256903932</c:v>
                </c:pt>
                <c:pt idx="64">
                  <c:v>257.89654747934719</c:v>
                </c:pt>
                <c:pt idx="65">
                  <c:v>256.52678310248621</c:v>
                </c:pt>
                <c:pt idx="66">
                  <c:v>258.38666634580505</c:v>
                </c:pt>
                <c:pt idx="67">
                  <c:v>258.53526947056821</c:v>
                </c:pt>
                <c:pt idx="68">
                  <c:v>256.52362114179033</c:v>
                </c:pt>
                <c:pt idx="69">
                  <c:v>255.92137438533678</c:v>
                </c:pt>
                <c:pt idx="70">
                  <c:v>255.78531383491739</c:v>
                </c:pt>
                <c:pt idx="71">
                  <c:v>256.25827904916741</c:v>
                </c:pt>
                <c:pt idx="72">
                  <c:v>258.64058222492861</c:v>
                </c:pt>
                <c:pt idx="73">
                  <c:v>254.00595940287235</c:v>
                </c:pt>
                <c:pt idx="74">
                  <c:v>250.0294116355613</c:v>
                </c:pt>
                <c:pt idx="75">
                  <c:v>248.00571946200728</c:v>
                </c:pt>
                <c:pt idx="76">
                  <c:v>243.77549155879353</c:v>
                </c:pt>
                <c:pt idx="77">
                  <c:v>243.89437818426211</c:v>
                </c:pt>
                <c:pt idx="78">
                  <c:v>248.76809482110156</c:v>
                </c:pt>
                <c:pt idx="79">
                  <c:v>252.08517237759975</c:v>
                </c:pt>
                <c:pt idx="80">
                  <c:v>251.21987506817504</c:v>
                </c:pt>
                <c:pt idx="81">
                  <c:v>251.65582048485331</c:v>
                </c:pt>
                <c:pt idx="82">
                  <c:v>254.21213409322988</c:v>
                </c:pt>
                <c:pt idx="83">
                  <c:v>254.69891129282922</c:v>
                </c:pt>
                <c:pt idx="84">
                  <c:v>256.93785611015323</c:v>
                </c:pt>
                <c:pt idx="85">
                  <c:v>254.49288256037471</c:v>
                </c:pt>
                <c:pt idx="86">
                  <c:v>259.89725652768686</c:v>
                </c:pt>
                <c:pt idx="87">
                  <c:v>261.07285124928165</c:v>
                </c:pt>
                <c:pt idx="88">
                  <c:v>254.03646630081184</c:v>
                </c:pt>
                <c:pt idx="89">
                  <c:v>253.52297786941674</c:v>
                </c:pt>
                <c:pt idx="90">
                  <c:v>251.55286089704163</c:v>
                </c:pt>
                <c:pt idx="91">
                  <c:v>249.46762086154132</c:v>
                </c:pt>
                <c:pt idx="92">
                  <c:v>254.25181585092619</c:v>
                </c:pt>
                <c:pt idx="93">
                  <c:v>256.93594968979875</c:v>
                </c:pt>
                <c:pt idx="94">
                  <c:v>257.37940233921665</c:v>
                </c:pt>
                <c:pt idx="95">
                  <c:v>258.43546355835059</c:v>
                </c:pt>
                <c:pt idx="96">
                  <c:v>261.81209253348538</c:v>
                </c:pt>
                <c:pt idx="97">
                  <c:v>260.75512621966692</c:v>
                </c:pt>
                <c:pt idx="98">
                  <c:v>260.15435312271865</c:v>
                </c:pt>
                <c:pt idx="99">
                  <c:v>259.90575703896531</c:v>
                </c:pt>
                <c:pt idx="100">
                  <c:v>260.0571198411223</c:v>
                </c:pt>
                <c:pt idx="101">
                  <c:v>264.70570793447644</c:v>
                </c:pt>
                <c:pt idx="102">
                  <c:v>269.88384537431079</c:v>
                </c:pt>
                <c:pt idx="103">
                  <c:v>275.09496186765011</c:v>
                </c:pt>
                <c:pt idx="104">
                  <c:v>269.8357873089962</c:v>
                </c:pt>
                <c:pt idx="105">
                  <c:v>273.57177987874149</c:v>
                </c:pt>
                <c:pt idx="106">
                  <c:v>274.70391346823271</c:v>
                </c:pt>
                <c:pt idx="107">
                  <c:v>278.57235897073235</c:v>
                </c:pt>
                <c:pt idx="108">
                  <c:v>274.3271100570355</c:v>
                </c:pt>
                <c:pt idx="109">
                  <c:v>274.76093409345043</c:v>
                </c:pt>
                <c:pt idx="110">
                  <c:v>272.57133143802844</c:v>
                </c:pt>
                <c:pt idx="111">
                  <c:v>266.23710951704948</c:v>
                </c:pt>
                <c:pt idx="112">
                  <c:v>270.29770662716049</c:v>
                </c:pt>
                <c:pt idx="113">
                  <c:v>267.55565747841712</c:v>
                </c:pt>
                <c:pt idx="114">
                  <c:v>266.06175712840633</c:v>
                </c:pt>
                <c:pt idx="115">
                  <c:v>264.06208496549306</c:v>
                </c:pt>
                <c:pt idx="116">
                  <c:v>265.72976865802792</c:v>
                </c:pt>
                <c:pt idx="117">
                  <c:v>267.44633481249741</c:v>
                </c:pt>
                <c:pt idx="118">
                  <c:v>276.0367185129046</c:v>
                </c:pt>
                <c:pt idx="119">
                  <c:v>275.61268418131152</c:v>
                </c:pt>
                <c:pt idx="120">
                  <c:v>277.64017880878492</c:v>
                </c:pt>
                <c:pt idx="121">
                  <c:v>273.9678072289455</c:v>
                </c:pt>
                <c:pt idx="122">
                  <c:v>272.52894515668191</c:v>
                </c:pt>
                <c:pt idx="123">
                  <c:v>272.08794134981713</c:v>
                </c:pt>
                <c:pt idx="124">
                  <c:v>271.2788879236457</c:v>
                </c:pt>
                <c:pt idx="125">
                  <c:v>277.6663402090503</c:v>
                </c:pt>
                <c:pt idx="126">
                  <c:v>280.0246050049887</c:v>
                </c:pt>
                <c:pt idx="127">
                  <c:v>283.396026591404</c:v>
                </c:pt>
                <c:pt idx="128">
                  <c:v>285.18184097439337</c:v>
                </c:pt>
                <c:pt idx="129">
                  <c:v>285.73707213506884</c:v>
                </c:pt>
                <c:pt idx="130">
                  <c:v>287.99388077938255</c:v>
                </c:pt>
                <c:pt idx="131">
                  <c:v>286.78570178249294</c:v>
                </c:pt>
                <c:pt idx="132">
                  <c:v>288.63857126166755</c:v>
                </c:pt>
                <c:pt idx="133">
                  <c:v>288.63069751741097</c:v>
                </c:pt>
                <c:pt idx="134">
                  <c:v>290.00496597109617</c:v>
                </c:pt>
                <c:pt idx="135">
                  <c:v>289.15793021183276</c:v>
                </c:pt>
                <c:pt idx="136">
                  <c:v>285.07654858053485</c:v>
                </c:pt>
                <c:pt idx="137">
                  <c:v>294.64218668999604</c:v>
                </c:pt>
                <c:pt idx="138">
                  <c:v>288.02999141100872</c:v>
                </c:pt>
                <c:pt idx="139">
                  <c:v>288.17359050269658</c:v>
                </c:pt>
                <c:pt idx="140">
                  <c:v>291.71434093158183</c:v>
                </c:pt>
                <c:pt idx="141">
                  <c:v>287.31728247126523</c:v>
                </c:pt>
                <c:pt idx="142">
                  <c:v>287.10889016992701</c:v>
                </c:pt>
                <c:pt idx="143">
                  <c:v>292.80003993445757</c:v>
                </c:pt>
                <c:pt idx="144">
                  <c:v>292.42417686918259</c:v>
                </c:pt>
                <c:pt idx="145">
                  <c:v>279.41964582448838</c:v>
                </c:pt>
                <c:pt idx="146">
                  <c:v>270.87971168295775</c:v>
                </c:pt>
                <c:pt idx="147">
                  <c:v>267.40752380459952</c:v>
                </c:pt>
                <c:pt idx="148">
                  <c:v>270.52411175483053</c:v>
                </c:pt>
                <c:pt idx="149">
                  <c:v>271.6118689778969</c:v>
                </c:pt>
                <c:pt idx="150">
                  <c:v>281.20828769981586</c:v>
                </c:pt>
                <c:pt idx="151">
                  <c:v>278.55422740077353</c:v>
                </c:pt>
                <c:pt idx="152">
                  <c:v>278.58741315647745</c:v>
                </c:pt>
                <c:pt idx="153">
                  <c:v>285.02847793320478</c:v>
                </c:pt>
                <c:pt idx="154">
                  <c:v>279.60430799483004</c:v>
                </c:pt>
                <c:pt idx="155">
                  <c:v>279.81036298501863</c:v>
                </c:pt>
                <c:pt idx="156">
                  <c:v>279.93140305583381</c:v>
                </c:pt>
                <c:pt idx="157">
                  <c:v>279.8831170081815</c:v>
                </c:pt>
                <c:pt idx="158">
                  <c:v>278.40209439568889</c:v>
                </c:pt>
                <c:pt idx="159">
                  <c:v>277.44316561557258</c:v>
                </c:pt>
                <c:pt idx="160">
                  <c:v>276.31014281315117</c:v>
                </c:pt>
                <c:pt idx="161">
                  <c:v>277.51770047022222</c:v>
                </c:pt>
                <c:pt idx="162">
                  <c:v>278.47791660910042</c:v>
                </c:pt>
                <c:pt idx="163">
                  <c:v>284.39166883597323</c:v>
                </c:pt>
                <c:pt idx="164">
                  <c:v>282.44927706020911</c:v>
                </c:pt>
                <c:pt idx="165">
                  <c:v>279.45590884649454</c:v>
                </c:pt>
                <c:pt idx="166">
                  <c:v>283.68673292814475</c:v>
                </c:pt>
                <c:pt idx="167">
                  <c:v>285.34396144783943</c:v>
                </c:pt>
                <c:pt idx="168">
                  <c:v>275.30530954105166</c:v>
                </c:pt>
                <c:pt idx="169">
                  <c:v>273.15565525907704</c:v>
                </c:pt>
                <c:pt idx="170">
                  <c:v>274.41171037381719</c:v>
                </c:pt>
                <c:pt idx="171">
                  <c:v>275.18821652880115</c:v>
                </c:pt>
                <c:pt idx="172">
                  <c:v>276.45110563498332</c:v>
                </c:pt>
                <c:pt idx="173">
                  <c:v>280.22341677741468</c:v>
                </c:pt>
                <c:pt idx="174">
                  <c:v>280.44943207102796</c:v>
                </c:pt>
                <c:pt idx="175">
                  <c:v>284.16448841746734</c:v>
                </c:pt>
                <c:pt idx="176">
                  <c:v>287.53192742207057</c:v>
                </c:pt>
                <c:pt idx="177">
                  <c:v>287.83228779101603</c:v>
                </c:pt>
                <c:pt idx="178">
                  <c:v>292.15945461940333</c:v>
                </c:pt>
                <c:pt idx="179">
                  <c:v>291.09210534563249</c:v>
                </c:pt>
                <c:pt idx="180">
                  <c:v>288.74639995044345</c:v>
                </c:pt>
                <c:pt idx="181">
                  <c:v>294.53381235383119</c:v>
                </c:pt>
                <c:pt idx="182">
                  <c:v>297.0318837876365</c:v>
                </c:pt>
                <c:pt idx="183">
                  <c:v>296.10985729417894</c:v>
                </c:pt>
                <c:pt idx="184">
                  <c:v>295.39199108950481</c:v>
                </c:pt>
                <c:pt idx="185">
                  <c:v>296.03295523193475</c:v>
                </c:pt>
                <c:pt idx="186">
                  <c:v>294.9220612605975</c:v>
                </c:pt>
                <c:pt idx="187">
                  <c:v>297.89924452676206</c:v>
                </c:pt>
                <c:pt idx="188">
                  <c:v>298.20017518819901</c:v>
                </c:pt>
                <c:pt idx="189">
                  <c:v>297.03512676809225</c:v>
                </c:pt>
                <c:pt idx="190">
                  <c:v>292.32512023384061</c:v>
                </c:pt>
                <c:pt idx="191">
                  <c:v>290.30323616340263</c:v>
                </c:pt>
                <c:pt idx="192">
                  <c:v>281.50174377370712</c:v>
                </c:pt>
                <c:pt idx="193">
                  <c:v>283.94463348601266</c:v>
                </c:pt>
                <c:pt idx="194">
                  <c:v>286.0954513973137</c:v>
                </c:pt>
                <c:pt idx="195">
                  <c:v>282.14714456431886</c:v>
                </c:pt>
                <c:pt idx="196">
                  <c:v>284.49396372073471</c:v>
                </c:pt>
                <c:pt idx="197">
                  <c:v>283.92840527398693</c:v>
                </c:pt>
                <c:pt idx="198">
                  <c:v>283.24398733058689</c:v>
                </c:pt>
                <c:pt idx="199">
                  <c:v>281.61552993046109</c:v>
                </c:pt>
                <c:pt idx="200">
                  <c:v>276.72009193096363</c:v>
                </c:pt>
                <c:pt idx="201">
                  <c:v>277.94502398658284</c:v>
                </c:pt>
                <c:pt idx="202">
                  <c:v>284.37589543424957</c:v>
                </c:pt>
                <c:pt idx="203">
                  <c:v>287.2427065486325</c:v>
                </c:pt>
                <c:pt idx="204">
                  <c:v>295.15307118050686</c:v>
                </c:pt>
                <c:pt idx="205">
                  <c:v>301.89801343498175</c:v>
                </c:pt>
                <c:pt idx="206">
                  <c:v>302.41478252934121</c:v>
                </c:pt>
                <c:pt idx="207">
                  <c:v>300.39732082608117</c:v>
                </c:pt>
                <c:pt idx="208">
                  <c:v>298.40576134917893</c:v>
                </c:pt>
                <c:pt idx="209">
                  <c:v>307.13368865094344</c:v>
                </c:pt>
                <c:pt idx="210">
                  <c:v>314.1353918543536</c:v>
                </c:pt>
                <c:pt idx="211">
                  <c:v>316.98353416742606</c:v>
                </c:pt>
                <c:pt idx="212">
                  <c:v>325.76664672913222</c:v>
                </c:pt>
                <c:pt idx="213">
                  <c:v>329.79704566607984</c:v>
                </c:pt>
                <c:pt idx="214">
                  <c:v>326.14370228426765</c:v>
                </c:pt>
                <c:pt idx="215">
                  <c:v>315.0177409569315</c:v>
                </c:pt>
                <c:pt idx="216">
                  <c:v>309.72687186864079</c:v>
                </c:pt>
                <c:pt idx="217">
                  <c:v>313.02575235446164</c:v>
                </c:pt>
                <c:pt idx="218">
                  <c:v>314.03332303910025</c:v>
                </c:pt>
                <c:pt idx="219">
                  <c:v>328.66752435546937</c:v>
                </c:pt>
                <c:pt idx="220">
                  <c:v>325.31314469061999</c:v>
                </c:pt>
                <c:pt idx="221">
                  <c:v>330.79931311624995</c:v>
                </c:pt>
                <c:pt idx="222">
                  <c:v>326.91570642566717</c:v>
                </c:pt>
                <c:pt idx="223">
                  <c:v>329.6795824756536</c:v>
                </c:pt>
                <c:pt idx="224">
                  <c:v>341.07942089158189</c:v>
                </c:pt>
                <c:pt idx="225">
                  <c:v>336.30522777774922</c:v>
                </c:pt>
                <c:pt idx="226">
                  <c:v>333.77705623296231</c:v>
                </c:pt>
                <c:pt idx="227">
                  <c:v>333.08971499408051</c:v>
                </c:pt>
                <c:pt idx="228">
                  <c:v>322.9092371948559</c:v>
                </c:pt>
                <c:pt idx="229">
                  <c:v>317.57137625718332</c:v>
                </c:pt>
                <c:pt idx="230">
                  <c:v>321.84745073544303</c:v>
                </c:pt>
                <c:pt idx="231">
                  <c:v>324.74151658451166</c:v>
                </c:pt>
                <c:pt idx="232">
                  <c:v>321.15860850255672</c:v>
                </c:pt>
                <c:pt idx="233">
                  <c:v>322.63080122369689</c:v>
                </c:pt>
                <c:pt idx="234">
                  <c:v>320.55046575646003</c:v>
                </c:pt>
                <c:pt idx="235">
                  <c:v>314.26387343573447</c:v>
                </c:pt>
                <c:pt idx="236">
                  <c:v>308.32996142072955</c:v>
                </c:pt>
                <c:pt idx="237">
                  <c:v>301.93039594526414</c:v>
                </c:pt>
                <c:pt idx="238">
                  <c:v>294.46526665504484</c:v>
                </c:pt>
                <c:pt idx="239">
                  <c:v>290.50782473336886</c:v>
                </c:pt>
                <c:pt idx="240">
                  <c:v>285.20369155098444</c:v>
                </c:pt>
                <c:pt idx="241">
                  <c:v>270.50514538017882</c:v>
                </c:pt>
                <c:pt idx="242">
                  <c:v>265.76291934606172</c:v>
                </c:pt>
                <c:pt idx="243">
                  <c:v>264.50323547540603</c:v>
                </c:pt>
                <c:pt idx="244">
                  <c:v>265.90983605180423</c:v>
                </c:pt>
                <c:pt idx="245">
                  <c:v>270.30091696110827</c:v>
                </c:pt>
                <c:pt idx="246">
                  <c:v>277.32740267411924</c:v>
                </c:pt>
                <c:pt idx="247">
                  <c:v>283.80754508564036</c:v>
                </c:pt>
                <c:pt idx="248">
                  <c:v>282.07524555858504</c:v>
                </c:pt>
                <c:pt idx="249">
                  <c:v>271.65370358030685</c:v>
                </c:pt>
                <c:pt idx="250">
                  <c:v>275.07721883845426</c:v>
                </c:pt>
                <c:pt idx="251">
                  <c:v>272.74837646518279</c:v>
                </c:pt>
                <c:pt idx="252">
                  <c:v>273.68437815072747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FB4-CB4B-A17F-E2184C290BD3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2)'!$F$24:$IX$24</c:f>
              <c:numCache>
                <c:formatCode>General</c:formatCode>
                <c:ptCount val="253"/>
                <c:pt idx="0">
                  <c:v>222.13</c:v>
                </c:pt>
                <c:pt idx="1">
                  <c:v>225.39723093113324</c:v>
                </c:pt>
                <c:pt idx="2">
                  <c:v>223.86133627060636</c:v>
                </c:pt>
                <c:pt idx="3">
                  <c:v>222.97423255711544</c:v>
                </c:pt>
                <c:pt idx="4">
                  <c:v>224.01378788768852</c:v>
                </c:pt>
                <c:pt idx="5">
                  <c:v>224.47279363819635</c:v>
                </c:pt>
                <c:pt idx="6">
                  <c:v>228.07948850594624</c:v>
                </c:pt>
                <c:pt idx="7">
                  <c:v>232.19912233873521</c:v>
                </c:pt>
                <c:pt idx="8">
                  <c:v>232.2592629555671</c:v>
                </c:pt>
                <c:pt idx="9">
                  <c:v>230.02878817531479</c:v>
                </c:pt>
                <c:pt idx="10">
                  <c:v>226.66893260559817</c:v>
                </c:pt>
                <c:pt idx="11">
                  <c:v>223.86813462847053</c:v>
                </c:pt>
                <c:pt idx="12">
                  <c:v>224.45148916339713</c:v>
                </c:pt>
                <c:pt idx="13">
                  <c:v>224.01333745942517</c:v>
                </c:pt>
                <c:pt idx="14">
                  <c:v>223.66835878027806</c:v>
                </c:pt>
                <c:pt idx="15">
                  <c:v>226.19691918257249</c:v>
                </c:pt>
                <c:pt idx="16">
                  <c:v>226.82661783333231</c:v>
                </c:pt>
                <c:pt idx="17">
                  <c:v>222.34225509702441</c:v>
                </c:pt>
                <c:pt idx="18">
                  <c:v>220.74148368840741</c:v>
                </c:pt>
                <c:pt idx="19">
                  <c:v>218.31885571968604</c:v>
                </c:pt>
                <c:pt idx="20">
                  <c:v>219.46306422680075</c:v>
                </c:pt>
                <c:pt idx="21">
                  <c:v>218.97650122355697</c:v>
                </c:pt>
                <c:pt idx="22">
                  <c:v>223.03067760383757</c:v>
                </c:pt>
                <c:pt idx="23">
                  <c:v>223.03749502430739</c:v>
                </c:pt>
                <c:pt idx="24">
                  <c:v>223.59926300680664</c:v>
                </c:pt>
                <c:pt idx="25">
                  <c:v>222.4847262566386</c:v>
                </c:pt>
                <c:pt idx="26">
                  <c:v>224.66547263400915</c:v>
                </c:pt>
                <c:pt idx="27">
                  <c:v>225.57832411176437</c:v>
                </c:pt>
                <c:pt idx="28">
                  <c:v>229.25892528293321</c:v>
                </c:pt>
                <c:pt idx="29">
                  <c:v>230.82974297498103</c:v>
                </c:pt>
                <c:pt idx="30">
                  <c:v>235.04641608549196</c:v>
                </c:pt>
                <c:pt idx="31">
                  <c:v>229.97360058749504</c:v>
                </c:pt>
                <c:pt idx="32">
                  <c:v>223.75948728680245</c:v>
                </c:pt>
                <c:pt idx="33">
                  <c:v>226.98940609266126</c:v>
                </c:pt>
                <c:pt idx="34">
                  <c:v>229.04455678353889</c:v>
                </c:pt>
                <c:pt idx="35">
                  <c:v>229.18589234656156</c:v>
                </c:pt>
                <c:pt idx="36">
                  <c:v>227.09569793077137</c:v>
                </c:pt>
                <c:pt idx="37">
                  <c:v>225.68980426854492</c:v>
                </c:pt>
                <c:pt idx="38">
                  <c:v>225.62259558647978</c:v>
                </c:pt>
                <c:pt idx="39">
                  <c:v>223.05500355670537</c:v>
                </c:pt>
                <c:pt idx="40">
                  <c:v>226.28146882604716</c:v>
                </c:pt>
                <c:pt idx="41">
                  <c:v>221.65791712426406</c:v>
                </c:pt>
                <c:pt idx="42">
                  <c:v>219.02464728434202</c:v>
                </c:pt>
                <c:pt idx="43">
                  <c:v>219.76999369621257</c:v>
                </c:pt>
                <c:pt idx="44">
                  <c:v>216.57458144100022</c:v>
                </c:pt>
                <c:pt idx="45">
                  <c:v>220.09896965637665</c:v>
                </c:pt>
                <c:pt idx="46">
                  <c:v>212.39472770402872</c:v>
                </c:pt>
                <c:pt idx="47">
                  <c:v>214.21148244576324</c:v>
                </c:pt>
                <c:pt idx="48">
                  <c:v>216.90820370672139</c:v>
                </c:pt>
                <c:pt idx="49">
                  <c:v>214.08236019969289</c:v>
                </c:pt>
                <c:pt idx="50">
                  <c:v>214.26492195558714</c:v>
                </c:pt>
                <c:pt idx="51">
                  <c:v>211.38298221417773</c:v>
                </c:pt>
                <c:pt idx="52">
                  <c:v>210.30271818063389</c:v>
                </c:pt>
                <c:pt idx="53">
                  <c:v>210.50937793126056</c:v>
                </c:pt>
                <c:pt idx="54">
                  <c:v>211.68761493777163</c:v>
                </c:pt>
                <c:pt idx="55">
                  <c:v>208.15558258007403</c:v>
                </c:pt>
                <c:pt idx="56">
                  <c:v>205.96742186014671</c:v>
                </c:pt>
                <c:pt idx="57">
                  <c:v>208.11852220771956</c:v>
                </c:pt>
                <c:pt idx="58">
                  <c:v>209.41269610692572</c:v>
                </c:pt>
                <c:pt idx="59">
                  <c:v>208.75880287652421</c:v>
                </c:pt>
                <c:pt idx="60">
                  <c:v>216.29707917800283</c:v>
                </c:pt>
                <c:pt idx="61">
                  <c:v>217.59136614967846</c:v>
                </c:pt>
                <c:pt idx="62">
                  <c:v>220.96901628929044</c:v>
                </c:pt>
                <c:pt idx="63">
                  <c:v>219.35593478331526</c:v>
                </c:pt>
                <c:pt idx="64">
                  <c:v>218.48888310858578</c:v>
                </c:pt>
                <c:pt idx="65">
                  <c:v>220.43924315397769</c:v>
                </c:pt>
                <c:pt idx="66">
                  <c:v>221.42660527148772</c:v>
                </c:pt>
                <c:pt idx="67">
                  <c:v>218.45551229623842</c:v>
                </c:pt>
                <c:pt idx="68">
                  <c:v>218.49519922278961</c:v>
                </c:pt>
                <c:pt idx="69">
                  <c:v>221.18626675498041</c:v>
                </c:pt>
                <c:pt idx="70">
                  <c:v>220.24055747071685</c:v>
                </c:pt>
                <c:pt idx="71">
                  <c:v>220.18327716448454</c:v>
                </c:pt>
                <c:pt idx="72">
                  <c:v>221.30617173650066</c:v>
                </c:pt>
                <c:pt idx="73">
                  <c:v>217.75708588805827</c:v>
                </c:pt>
                <c:pt idx="74">
                  <c:v>215.50619165797121</c:v>
                </c:pt>
                <c:pt idx="75">
                  <c:v>215.19885712825641</c:v>
                </c:pt>
                <c:pt idx="76">
                  <c:v>217.06524580054335</c:v>
                </c:pt>
                <c:pt idx="77">
                  <c:v>212.51479566792597</c:v>
                </c:pt>
                <c:pt idx="78">
                  <c:v>214.98054486075804</c:v>
                </c:pt>
                <c:pt idx="79">
                  <c:v>211.22081679502546</c:v>
                </c:pt>
                <c:pt idx="80">
                  <c:v>212.43182698921015</c:v>
                </c:pt>
                <c:pt idx="81">
                  <c:v>215.43729317418183</c:v>
                </c:pt>
                <c:pt idx="82">
                  <c:v>213.20492474818943</c:v>
                </c:pt>
                <c:pt idx="83">
                  <c:v>211.43218322125932</c:v>
                </c:pt>
                <c:pt idx="84">
                  <c:v>213.19192579939914</c:v>
                </c:pt>
                <c:pt idx="85">
                  <c:v>219.71310174506581</c:v>
                </c:pt>
                <c:pt idx="86">
                  <c:v>216.6811793515005</c:v>
                </c:pt>
                <c:pt idx="87">
                  <c:v>219.68368777858396</c:v>
                </c:pt>
                <c:pt idx="88">
                  <c:v>218.33370458493226</c:v>
                </c:pt>
                <c:pt idx="89">
                  <c:v>218.61230206898477</c:v>
                </c:pt>
                <c:pt idx="90">
                  <c:v>219.7092924019297</c:v>
                </c:pt>
                <c:pt idx="91">
                  <c:v>215.0228618849211</c:v>
                </c:pt>
                <c:pt idx="92">
                  <c:v>216.35180799404731</c:v>
                </c:pt>
                <c:pt idx="93">
                  <c:v>226.46671181491877</c:v>
                </c:pt>
                <c:pt idx="94">
                  <c:v>226.61736664025534</c:v>
                </c:pt>
                <c:pt idx="95">
                  <c:v>232.86277925256883</c:v>
                </c:pt>
                <c:pt idx="96">
                  <c:v>229.23917809675643</c:v>
                </c:pt>
                <c:pt idx="97">
                  <c:v>215.88151487138228</c:v>
                </c:pt>
                <c:pt idx="98">
                  <c:v>220.61276208074781</c:v>
                </c:pt>
                <c:pt idx="99">
                  <c:v>216.37007661004418</c:v>
                </c:pt>
                <c:pt idx="100">
                  <c:v>212.4466997146464</c:v>
                </c:pt>
                <c:pt idx="101">
                  <c:v>212.97113333670021</c:v>
                </c:pt>
                <c:pt idx="102">
                  <c:v>217.25970311382628</c:v>
                </c:pt>
                <c:pt idx="103">
                  <c:v>217.69260027691431</c:v>
                </c:pt>
                <c:pt idx="104">
                  <c:v>225.04223268696546</c:v>
                </c:pt>
                <c:pt idx="105">
                  <c:v>222.34666760171294</c:v>
                </c:pt>
                <c:pt idx="106">
                  <c:v>216.36687280798529</c:v>
                </c:pt>
                <c:pt idx="107">
                  <c:v>219.1944020482868</c:v>
                </c:pt>
                <c:pt idx="108">
                  <c:v>214.18173776921827</c:v>
                </c:pt>
                <c:pt idx="109">
                  <c:v>216.43273310587421</c:v>
                </c:pt>
                <c:pt idx="110">
                  <c:v>220.63720429611126</c:v>
                </c:pt>
                <c:pt idx="111">
                  <c:v>225.38774617024089</c:v>
                </c:pt>
                <c:pt idx="112">
                  <c:v>230.87254401849196</c:v>
                </c:pt>
                <c:pt idx="113">
                  <c:v>229.94578368760727</c:v>
                </c:pt>
                <c:pt idx="114">
                  <c:v>228.18774558527241</c:v>
                </c:pt>
                <c:pt idx="115">
                  <c:v>227.29286121678058</c:v>
                </c:pt>
                <c:pt idx="116">
                  <c:v>228.50630437515554</c:v>
                </c:pt>
                <c:pt idx="117">
                  <c:v>227.71709644009951</c:v>
                </c:pt>
                <c:pt idx="118">
                  <c:v>229.17105427287331</c:v>
                </c:pt>
                <c:pt idx="119">
                  <c:v>232.42443625654477</c:v>
                </c:pt>
                <c:pt idx="120">
                  <c:v>233.9813923987719</c:v>
                </c:pt>
                <c:pt idx="121">
                  <c:v>232.29921403464351</c:v>
                </c:pt>
                <c:pt idx="122">
                  <c:v>233.81864175444193</c:v>
                </c:pt>
                <c:pt idx="123">
                  <c:v>236.70025175816301</c:v>
                </c:pt>
                <c:pt idx="124">
                  <c:v>236.40786786359553</c:v>
                </c:pt>
                <c:pt idx="125">
                  <c:v>241.05042806539348</c:v>
                </c:pt>
                <c:pt idx="126">
                  <c:v>242.76138088575107</c:v>
                </c:pt>
                <c:pt idx="127">
                  <c:v>245.31991994097004</c:v>
                </c:pt>
                <c:pt idx="128">
                  <c:v>250.0310538505986</c:v>
                </c:pt>
                <c:pt idx="129">
                  <c:v>252.46585542186713</c:v>
                </c:pt>
                <c:pt idx="130">
                  <c:v>256.02022944289996</c:v>
                </c:pt>
                <c:pt idx="131">
                  <c:v>253.42392074412294</c:v>
                </c:pt>
                <c:pt idx="132">
                  <c:v>261.71311395705072</c:v>
                </c:pt>
                <c:pt idx="133">
                  <c:v>268.03342994093958</c:v>
                </c:pt>
                <c:pt idx="134">
                  <c:v>271.64478512210206</c:v>
                </c:pt>
                <c:pt idx="135">
                  <c:v>266.74402159163122</c:v>
                </c:pt>
                <c:pt idx="136">
                  <c:v>264.98466528914616</c:v>
                </c:pt>
                <c:pt idx="137">
                  <c:v>261.00100769037596</c:v>
                </c:pt>
                <c:pt idx="138">
                  <c:v>261.09351176558079</c:v>
                </c:pt>
                <c:pt idx="139">
                  <c:v>261.4330831062685</c:v>
                </c:pt>
                <c:pt idx="140">
                  <c:v>266.75787991232664</c:v>
                </c:pt>
                <c:pt idx="141">
                  <c:v>266.5497104271675</c:v>
                </c:pt>
                <c:pt idx="142">
                  <c:v>268.069497118399</c:v>
                </c:pt>
                <c:pt idx="143">
                  <c:v>267.63663693533414</c:v>
                </c:pt>
                <c:pt idx="144">
                  <c:v>263.79831580314328</c:v>
                </c:pt>
                <c:pt idx="145">
                  <c:v>266.52483741662087</c:v>
                </c:pt>
                <c:pt idx="146">
                  <c:v>262.28100612899766</c:v>
                </c:pt>
                <c:pt idx="147">
                  <c:v>267.5838674882242</c:v>
                </c:pt>
                <c:pt idx="148">
                  <c:v>266.52167713548022</c:v>
                </c:pt>
                <c:pt idx="149">
                  <c:v>268.75936866068042</c:v>
                </c:pt>
                <c:pt idx="150">
                  <c:v>265.67923618354604</c:v>
                </c:pt>
                <c:pt idx="151">
                  <c:v>270.22975130951551</c:v>
                </c:pt>
                <c:pt idx="152">
                  <c:v>272.17709427079012</c:v>
                </c:pt>
                <c:pt idx="153">
                  <c:v>274.5976786893516</c:v>
                </c:pt>
                <c:pt idx="154">
                  <c:v>269.47395132679895</c:v>
                </c:pt>
                <c:pt idx="155">
                  <c:v>268.98978455397287</c:v>
                </c:pt>
                <c:pt idx="156">
                  <c:v>267.22897505028959</c:v>
                </c:pt>
                <c:pt idx="157">
                  <c:v>265.97731527644765</c:v>
                </c:pt>
                <c:pt idx="158">
                  <c:v>265.06774157607566</c:v>
                </c:pt>
                <c:pt idx="159">
                  <c:v>266.83418041900563</c:v>
                </c:pt>
                <c:pt idx="160">
                  <c:v>267.16599414485211</c:v>
                </c:pt>
                <c:pt idx="161">
                  <c:v>272.55571805214919</c:v>
                </c:pt>
                <c:pt idx="162">
                  <c:v>271.95953697410397</c:v>
                </c:pt>
                <c:pt idx="163">
                  <c:v>282.2422747068797</c:v>
                </c:pt>
                <c:pt idx="164">
                  <c:v>281.96687271568476</c:v>
                </c:pt>
                <c:pt idx="165">
                  <c:v>281.34600546831479</c:v>
                </c:pt>
                <c:pt idx="166">
                  <c:v>282.29975073523696</c:v>
                </c:pt>
                <c:pt idx="167">
                  <c:v>283.09128321274187</c:v>
                </c:pt>
                <c:pt idx="168">
                  <c:v>281.88437408381878</c:v>
                </c:pt>
                <c:pt idx="169">
                  <c:v>282.92576946967745</c:v>
                </c:pt>
                <c:pt idx="170">
                  <c:v>282.97943657148306</c:v>
                </c:pt>
                <c:pt idx="171">
                  <c:v>282.69293247826278</c:v>
                </c:pt>
                <c:pt idx="172">
                  <c:v>280.1583763766485</c:v>
                </c:pt>
                <c:pt idx="173">
                  <c:v>282.30485420820202</c:v>
                </c:pt>
                <c:pt idx="174">
                  <c:v>278.28613474779951</c:v>
                </c:pt>
                <c:pt idx="175">
                  <c:v>274.24044363784532</c:v>
                </c:pt>
                <c:pt idx="176">
                  <c:v>265.91554986896415</c:v>
                </c:pt>
                <c:pt idx="177">
                  <c:v>272.748898477821</c:v>
                </c:pt>
                <c:pt idx="178">
                  <c:v>271.66553348962725</c:v>
                </c:pt>
                <c:pt idx="179">
                  <c:v>267.40088169357028</c:v>
                </c:pt>
                <c:pt idx="180">
                  <c:v>268.6817634533316</c:v>
                </c:pt>
                <c:pt idx="181">
                  <c:v>267.84136223034238</c:v>
                </c:pt>
                <c:pt idx="182">
                  <c:v>274.18636350927267</c:v>
                </c:pt>
                <c:pt idx="183">
                  <c:v>271.65168652921926</c:v>
                </c:pt>
                <c:pt idx="184">
                  <c:v>264.77038325608567</c:v>
                </c:pt>
                <c:pt idx="185">
                  <c:v>262.15014280745663</c:v>
                </c:pt>
                <c:pt idx="186">
                  <c:v>262.774059875793</c:v>
                </c:pt>
                <c:pt idx="187">
                  <c:v>260.50749324152019</c:v>
                </c:pt>
                <c:pt idx="188">
                  <c:v>260.13616672536472</c:v>
                </c:pt>
                <c:pt idx="189">
                  <c:v>264.96977967146671</c:v>
                </c:pt>
                <c:pt idx="190">
                  <c:v>265.17121927611453</c:v>
                </c:pt>
                <c:pt idx="191">
                  <c:v>263.61717539269881</c:v>
                </c:pt>
                <c:pt idx="192">
                  <c:v>265.06156182772918</c:v>
                </c:pt>
                <c:pt idx="193">
                  <c:v>264.20698351875552</c:v>
                </c:pt>
                <c:pt idx="194">
                  <c:v>267.99147059254221</c:v>
                </c:pt>
                <c:pt idx="195">
                  <c:v>271.55687913525708</c:v>
                </c:pt>
                <c:pt idx="196">
                  <c:v>274.13360377479484</c:v>
                </c:pt>
                <c:pt idx="197">
                  <c:v>277.18780884698776</c:v>
                </c:pt>
                <c:pt idx="198">
                  <c:v>281.24963165884554</c:v>
                </c:pt>
                <c:pt idx="199">
                  <c:v>279.08710033116932</c:v>
                </c:pt>
                <c:pt idx="200">
                  <c:v>287.406293925912</c:v>
                </c:pt>
                <c:pt idx="201">
                  <c:v>288.5602153387714</c:v>
                </c:pt>
                <c:pt idx="202">
                  <c:v>291.41770664338122</c:v>
                </c:pt>
                <c:pt idx="203">
                  <c:v>300.36976115326587</c:v>
                </c:pt>
                <c:pt idx="204">
                  <c:v>298.58966751022575</c:v>
                </c:pt>
                <c:pt idx="205">
                  <c:v>295.52118222566543</c:v>
                </c:pt>
                <c:pt idx="206">
                  <c:v>301.25657202403454</c:v>
                </c:pt>
                <c:pt idx="207">
                  <c:v>296.39928941942549</c:v>
                </c:pt>
                <c:pt idx="208">
                  <c:v>298.73655023427455</c:v>
                </c:pt>
                <c:pt idx="209">
                  <c:v>300.4530850834721</c:v>
                </c:pt>
                <c:pt idx="210">
                  <c:v>303.94982703552483</c:v>
                </c:pt>
                <c:pt idx="211">
                  <c:v>313.21986466141419</c:v>
                </c:pt>
                <c:pt idx="212">
                  <c:v>303.47651286107174</c:v>
                </c:pt>
                <c:pt idx="213">
                  <c:v>301.14500083559489</c:v>
                </c:pt>
                <c:pt idx="214">
                  <c:v>297.91664203734064</c:v>
                </c:pt>
                <c:pt idx="215">
                  <c:v>294.83360661151033</c:v>
                </c:pt>
                <c:pt idx="216">
                  <c:v>293.49726665564742</c:v>
                </c:pt>
                <c:pt idx="217">
                  <c:v>291.81910755031902</c:v>
                </c:pt>
                <c:pt idx="218">
                  <c:v>293.29624878276195</c:v>
                </c:pt>
                <c:pt idx="219">
                  <c:v>299.46974702845728</c:v>
                </c:pt>
                <c:pt idx="220">
                  <c:v>299.12354859181471</c:v>
                </c:pt>
                <c:pt idx="221">
                  <c:v>301.52156402882849</c:v>
                </c:pt>
                <c:pt idx="222">
                  <c:v>297.48257112951211</c:v>
                </c:pt>
                <c:pt idx="223">
                  <c:v>297.10211300728258</c:v>
                </c:pt>
                <c:pt idx="224">
                  <c:v>297.77503800105922</c:v>
                </c:pt>
                <c:pt idx="225">
                  <c:v>297.91186636955632</c:v>
                </c:pt>
                <c:pt idx="226">
                  <c:v>292.90458208731252</c:v>
                </c:pt>
                <c:pt idx="227">
                  <c:v>290.90981378158841</c:v>
                </c:pt>
                <c:pt idx="228">
                  <c:v>296.22349898218619</c:v>
                </c:pt>
                <c:pt idx="229">
                  <c:v>296.31755445356612</c:v>
                </c:pt>
                <c:pt idx="230">
                  <c:v>294.20914161761652</c:v>
                </c:pt>
                <c:pt idx="231">
                  <c:v>288.63533322766875</c:v>
                </c:pt>
                <c:pt idx="232">
                  <c:v>283.73744557755344</c:v>
                </c:pt>
                <c:pt idx="233">
                  <c:v>282.96537779367657</c:v>
                </c:pt>
                <c:pt idx="234">
                  <c:v>287.2852297600565</c:v>
                </c:pt>
                <c:pt idx="235">
                  <c:v>290.65312929456587</c:v>
                </c:pt>
                <c:pt idx="236">
                  <c:v>282.5349081157442</c:v>
                </c:pt>
                <c:pt idx="237">
                  <c:v>281.25989435074206</c:v>
                </c:pt>
                <c:pt idx="238">
                  <c:v>277.75506268966416</c:v>
                </c:pt>
                <c:pt idx="239">
                  <c:v>279.02788825556229</c:v>
                </c:pt>
                <c:pt idx="240">
                  <c:v>281.98654680886494</c:v>
                </c:pt>
                <c:pt idx="241">
                  <c:v>278.28036800533107</c:v>
                </c:pt>
                <c:pt idx="242">
                  <c:v>275.18718986563005</c:v>
                </c:pt>
                <c:pt idx="243">
                  <c:v>267.11189080399413</c:v>
                </c:pt>
                <c:pt idx="244">
                  <c:v>263.27380001694974</c:v>
                </c:pt>
                <c:pt idx="245">
                  <c:v>272.79083468097764</c:v>
                </c:pt>
                <c:pt idx="246">
                  <c:v>271.81322847963571</c:v>
                </c:pt>
                <c:pt idx="247">
                  <c:v>260.56156950391551</c:v>
                </c:pt>
                <c:pt idx="248">
                  <c:v>266.86404271219436</c:v>
                </c:pt>
                <c:pt idx="249">
                  <c:v>264.68085703968279</c:v>
                </c:pt>
                <c:pt idx="250">
                  <c:v>271.77040841731105</c:v>
                </c:pt>
                <c:pt idx="251">
                  <c:v>271.01026562257732</c:v>
                </c:pt>
                <c:pt idx="252">
                  <c:v>273.61698100620271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FB4-CB4B-A17F-E2184C290BD3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2)'!$F$25:$IX$25</c:f>
              <c:numCache>
                <c:formatCode>General</c:formatCode>
                <c:ptCount val="253"/>
                <c:pt idx="0">
                  <c:v>222.13</c:v>
                </c:pt>
                <c:pt idx="1">
                  <c:v>220.66512532721899</c:v>
                </c:pt>
                <c:pt idx="2">
                  <c:v>217.57199524066377</c:v>
                </c:pt>
                <c:pt idx="3">
                  <c:v>223.27703094648723</c:v>
                </c:pt>
                <c:pt idx="4">
                  <c:v>222.79888426173298</c:v>
                </c:pt>
                <c:pt idx="5">
                  <c:v>221.28333674297517</c:v>
                </c:pt>
                <c:pt idx="6">
                  <c:v>223.03110385649819</c:v>
                </c:pt>
                <c:pt idx="7">
                  <c:v>226.29513926881896</c:v>
                </c:pt>
                <c:pt idx="8">
                  <c:v>221.92536434744872</c:v>
                </c:pt>
                <c:pt idx="9">
                  <c:v>219.82951607602297</c:v>
                </c:pt>
                <c:pt idx="10">
                  <c:v>227.06841176225291</c:v>
                </c:pt>
                <c:pt idx="11">
                  <c:v>227.3201648230602</c:v>
                </c:pt>
                <c:pt idx="12">
                  <c:v>227.03288070451566</c:v>
                </c:pt>
                <c:pt idx="13">
                  <c:v>233.56783012990911</c:v>
                </c:pt>
                <c:pt idx="14">
                  <c:v>233.17010869320748</c:v>
                </c:pt>
                <c:pt idx="15">
                  <c:v>236.00078357326061</c:v>
                </c:pt>
                <c:pt idx="16">
                  <c:v>239.07741045622996</c:v>
                </c:pt>
                <c:pt idx="17">
                  <c:v>237.0746266215138</c:v>
                </c:pt>
                <c:pt idx="18">
                  <c:v>233.24870814300021</c:v>
                </c:pt>
                <c:pt idx="19">
                  <c:v>233.38295724903651</c:v>
                </c:pt>
                <c:pt idx="20">
                  <c:v>233.2039635984622</c:v>
                </c:pt>
                <c:pt idx="21">
                  <c:v>231.21408816880452</c:v>
                </c:pt>
                <c:pt idx="22">
                  <c:v>234.73106594512745</c:v>
                </c:pt>
                <c:pt idx="23">
                  <c:v>230.46478764812477</c:v>
                </c:pt>
                <c:pt idx="24">
                  <c:v>235.86525015217217</c:v>
                </c:pt>
                <c:pt idx="25">
                  <c:v>236.93780350937982</c:v>
                </c:pt>
                <c:pt idx="26">
                  <c:v>235.66987740400467</c:v>
                </c:pt>
                <c:pt idx="27">
                  <c:v>234.86603333574536</c:v>
                </c:pt>
                <c:pt idx="28">
                  <c:v>242.74209375451252</c:v>
                </c:pt>
                <c:pt idx="29">
                  <c:v>242.60579897834063</c:v>
                </c:pt>
                <c:pt idx="30">
                  <c:v>248.54936426982411</c:v>
                </c:pt>
                <c:pt idx="31">
                  <c:v>244.86928294743115</c:v>
                </c:pt>
                <c:pt idx="32">
                  <c:v>244.72115312175552</c:v>
                </c:pt>
                <c:pt idx="33">
                  <c:v>243.00885993963348</c:v>
                </c:pt>
                <c:pt idx="34">
                  <c:v>248.01131086007609</c:v>
                </c:pt>
                <c:pt idx="35">
                  <c:v>249.39193064099399</c:v>
                </c:pt>
                <c:pt idx="36">
                  <c:v>251.24678899203019</c:v>
                </c:pt>
                <c:pt idx="37">
                  <c:v>248.49585270067882</c:v>
                </c:pt>
                <c:pt idx="38">
                  <c:v>251.30031317247463</c:v>
                </c:pt>
                <c:pt idx="39">
                  <c:v>249.69398931809269</c:v>
                </c:pt>
                <c:pt idx="40">
                  <c:v>243.77238625221011</c:v>
                </c:pt>
                <c:pt idx="41">
                  <c:v>242.52945133796828</c:v>
                </c:pt>
                <c:pt idx="42">
                  <c:v>238.2430459541051</c:v>
                </c:pt>
                <c:pt idx="43">
                  <c:v>239.30324635655595</c:v>
                </c:pt>
                <c:pt idx="44">
                  <c:v>240.56138487952268</c:v>
                </c:pt>
                <c:pt idx="45">
                  <c:v>242.56105752605441</c:v>
                </c:pt>
                <c:pt idx="46">
                  <c:v>245.16798534651329</c:v>
                </c:pt>
                <c:pt idx="47">
                  <c:v>244.11397416342686</c:v>
                </c:pt>
                <c:pt idx="48">
                  <c:v>251.41772417825408</c:v>
                </c:pt>
                <c:pt idx="49">
                  <c:v>253.26470926611901</c:v>
                </c:pt>
                <c:pt idx="50">
                  <c:v>257.01339657578461</c:v>
                </c:pt>
                <c:pt idx="51">
                  <c:v>255.32137588834209</c:v>
                </c:pt>
                <c:pt idx="52">
                  <c:v>252.48919919732126</c:v>
                </c:pt>
                <c:pt idx="53">
                  <c:v>248.73138244614566</c:v>
                </c:pt>
                <c:pt idx="54">
                  <c:v>251.66626307797196</c:v>
                </c:pt>
                <c:pt idx="55">
                  <c:v>255.45432474964059</c:v>
                </c:pt>
                <c:pt idx="56">
                  <c:v>258.3036377488408</c:v>
                </c:pt>
                <c:pt idx="57">
                  <c:v>263.87227038665338</c:v>
                </c:pt>
                <c:pt idx="58">
                  <c:v>263.50737471971496</c:v>
                </c:pt>
                <c:pt idx="59">
                  <c:v>262.27975272135041</c:v>
                </c:pt>
                <c:pt idx="60">
                  <c:v>259.81654581444269</c:v>
                </c:pt>
                <c:pt idx="61">
                  <c:v>262.03629409426037</c:v>
                </c:pt>
                <c:pt idx="62">
                  <c:v>263.11524702726854</c:v>
                </c:pt>
                <c:pt idx="63">
                  <c:v>261.40302786779182</c:v>
                </c:pt>
                <c:pt idx="64">
                  <c:v>261.2245566209802</c:v>
                </c:pt>
                <c:pt idx="65">
                  <c:v>258.77499302878198</c:v>
                </c:pt>
                <c:pt idx="66">
                  <c:v>259.9214929418178</c:v>
                </c:pt>
                <c:pt idx="67">
                  <c:v>258.07434467814329</c:v>
                </c:pt>
                <c:pt idx="68">
                  <c:v>262.43349369758226</c:v>
                </c:pt>
                <c:pt idx="69">
                  <c:v>253.31623034509599</c:v>
                </c:pt>
                <c:pt idx="70">
                  <c:v>249.38677186295519</c:v>
                </c:pt>
                <c:pt idx="71">
                  <c:v>252.61012640099162</c:v>
                </c:pt>
                <c:pt idx="72">
                  <c:v>252.75106807259684</c:v>
                </c:pt>
                <c:pt idx="73">
                  <c:v>258.52292730563869</c:v>
                </c:pt>
                <c:pt idx="74">
                  <c:v>267.78198929512013</c:v>
                </c:pt>
                <c:pt idx="75">
                  <c:v>272.76475340047597</c:v>
                </c:pt>
                <c:pt idx="76">
                  <c:v>268.43342950783619</c:v>
                </c:pt>
                <c:pt idx="77">
                  <c:v>270.03820769569609</c:v>
                </c:pt>
                <c:pt idx="78">
                  <c:v>274.30375770271979</c:v>
                </c:pt>
                <c:pt idx="79">
                  <c:v>274.65275557067287</c:v>
                </c:pt>
                <c:pt idx="80">
                  <c:v>278.85954587824699</c:v>
                </c:pt>
                <c:pt idx="81">
                  <c:v>282.13984071899415</c:v>
                </c:pt>
                <c:pt idx="82">
                  <c:v>280.75667401478177</c:v>
                </c:pt>
                <c:pt idx="83">
                  <c:v>285.38210730528874</c:v>
                </c:pt>
                <c:pt idx="84">
                  <c:v>282.25669794522776</c:v>
                </c:pt>
                <c:pt idx="85">
                  <c:v>283.19995250039614</c:v>
                </c:pt>
                <c:pt idx="86">
                  <c:v>279.70382625236573</c:v>
                </c:pt>
                <c:pt idx="87">
                  <c:v>276.84023405507298</c:v>
                </c:pt>
                <c:pt idx="88">
                  <c:v>285.4503279147321</c:v>
                </c:pt>
                <c:pt idx="89">
                  <c:v>281.57731034530849</c:v>
                </c:pt>
                <c:pt idx="90">
                  <c:v>287.82666367214267</c:v>
                </c:pt>
                <c:pt idx="91">
                  <c:v>282.83789858172469</c:v>
                </c:pt>
                <c:pt idx="92">
                  <c:v>281.8133161879025</c:v>
                </c:pt>
                <c:pt idx="93">
                  <c:v>278.56669281106036</c:v>
                </c:pt>
                <c:pt idx="94">
                  <c:v>273.42059409303033</c:v>
                </c:pt>
                <c:pt idx="95">
                  <c:v>271.94974663023896</c:v>
                </c:pt>
                <c:pt idx="96">
                  <c:v>272.49476803302019</c:v>
                </c:pt>
                <c:pt idx="97">
                  <c:v>269.44713186529799</c:v>
                </c:pt>
                <c:pt idx="98">
                  <c:v>271.64461672356032</c:v>
                </c:pt>
                <c:pt idx="99">
                  <c:v>268.64162565737422</c:v>
                </c:pt>
                <c:pt idx="100">
                  <c:v>270.31628891319565</c:v>
                </c:pt>
                <c:pt idx="101">
                  <c:v>267.69677628057991</c:v>
                </c:pt>
                <c:pt idx="102">
                  <c:v>270.69405284937187</c:v>
                </c:pt>
                <c:pt idx="103">
                  <c:v>277.75673277044552</c:v>
                </c:pt>
                <c:pt idx="104">
                  <c:v>280.13570685021159</c:v>
                </c:pt>
                <c:pt idx="105">
                  <c:v>275.82850852438946</c:v>
                </c:pt>
                <c:pt idx="106">
                  <c:v>275.96214455129848</c:v>
                </c:pt>
                <c:pt idx="107">
                  <c:v>265.50805084939446</c:v>
                </c:pt>
                <c:pt idx="108">
                  <c:v>266.09892748388245</c:v>
                </c:pt>
                <c:pt idx="109">
                  <c:v>259.62244955552484</c:v>
                </c:pt>
                <c:pt idx="110">
                  <c:v>261.70526434434345</c:v>
                </c:pt>
                <c:pt idx="111">
                  <c:v>257.52131646095</c:v>
                </c:pt>
                <c:pt idx="112">
                  <c:v>257.25451906908984</c:v>
                </c:pt>
                <c:pt idx="113">
                  <c:v>255.3247012147192</c:v>
                </c:pt>
                <c:pt idx="114">
                  <c:v>261.10941587052764</c:v>
                </c:pt>
                <c:pt idx="115">
                  <c:v>274.0628490603703</c:v>
                </c:pt>
                <c:pt idx="116">
                  <c:v>275.00754617159504</c:v>
                </c:pt>
                <c:pt idx="117">
                  <c:v>276.07824697912395</c:v>
                </c:pt>
                <c:pt idx="118">
                  <c:v>278.57483958848576</c:v>
                </c:pt>
                <c:pt idx="119">
                  <c:v>281.39252825510033</c:v>
                </c:pt>
                <c:pt idx="120">
                  <c:v>286.37432042882358</c:v>
                </c:pt>
                <c:pt idx="121">
                  <c:v>285.44639202951021</c:v>
                </c:pt>
                <c:pt idx="122">
                  <c:v>287.2100580461526</c:v>
                </c:pt>
                <c:pt idx="123">
                  <c:v>282.66051498696709</c:v>
                </c:pt>
                <c:pt idx="124">
                  <c:v>282.99120805749089</c:v>
                </c:pt>
                <c:pt idx="125">
                  <c:v>274.96186259153649</c:v>
                </c:pt>
                <c:pt idx="126">
                  <c:v>272.40281366433368</c:v>
                </c:pt>
                <c:pt idx="127">
                  <c:v>273.55062884749026</c:v>
                </c:pt>
                <c:pt idx="128">
                  <c:v>274.98007936147877</c:v>
                </c:pt>
                <c:pt idx="129">
                  <c:v>266.33129636435712</c:v>
                </c:pt>
                <c:pt idx="130">
                  <c:v>265.63464450556472</c:v>
                </c:pt>
                <c:pt idx="131">
                  <c:v>265.74480699103094</c:v>
                </c:pt>
                <c:pt idx="132">
                  <c:v>261.38473874869959</c:v>
                </c:pt>
                <c:pt idx="133">
                  <c:v>256.74317856863337</c:v>
                </c:pt>
                <c:pt idx="134">
                  <c:v>254.23217223694672</c:v>
                </c:pt>
                <c:pt idx="135">
                  <c:v>254.74510563977751</c:v>
                </c:pt>
                <c:pt idx="136">
                  <c:v>252.55618662370046</c:v>
                </c:pt>
                <c:pt idx="137">
                  <c:v>248.95928509285426</c:v>
                </c:pt>
                <c:pt idx="138">
                  <c:v>258.20160323643279</c:v>
                </c:pt>
                <c:pt idx="139">
                  <c:v>257.52415373381655</c:v>
                </c:pt>
                <c:pt idx="140">
                  <c:v>256.22413622869118</c:v>
                </c:pt>
                <c:pt idx="141">
                  <c:v>256.76740030790086</c:v>
                </c:pt>
                <c:pt idx="142">
                  <c:v>259.65031197272515</c:v>
                </c:pt>
                <c:pt idx="143">
                  <c:v>265.29489630515064</c:v>
                </c:pt>
                <c:pt idx="144">
                  <c:v>269.31507587035378</c:v>
                </c:pt>
                <c:pt idx="145">
                  <c:v>269.19638894403056</c:v>
                </c:pt>
                <c:pt idx="146">
                  <c:v>270.00728649163347</c:v>
                </c:pt>
                <c:pt idx="147">
                  <c:v>272.34783167196417</c:v>
                </c:pt>
                <c:pt idx="148">
                  <c:v>269.02665936687299</c:v>
                </c:pt>
                <c:pt idx="149">
                  <c:v>267.70383362216415</c:v>
                </c:pt>
                <c:pt idx="150">
                  <c:v>267.24577593078425</c:v>
                </c:pt>
                <c:pt idx="151">
                  <c:v>264.14604698480616</c:v>
                </c:pt>
                <c:pt idx="152">
                  <c:v>257.52528138549172</c:v>
                </c:pt>
                <c:pt idx="153">
                  <c:v>257.01475664672654</c:v>
                </c:pt>
                <c:pt idx="154">
                  <c:v>254.86938145328477</c:v>
                </c:pt>
                <c:pt idx="155">
                  <c:v>251.18601550598063</c:v>
                </c:pt>
                <c:pt idx="156">
                  <c:v>249.72308800265955</c:v>
                </c:pt>
                <c:pt idx="157">
                  <c:v>251.69350944986465</c:v>
                </c:pt>
                <c:pt idx="158">
                  <c:v>253.11401652367962</c:v>
                </c:pt>
                <c:pt idx="159">
                  <c:v>247.67376117414813</c:v>
                </c:pt>
                <c:pt idx="160">
                  <c:v>249.71124936144037</c:v>
                </c:pt>
                <c:pt idx="161">
                  <c:v>250.10186349531091</c:v>
                </c:pt>
                <c:pt idx="162">
                  <c:v>245.79963685961405</c:v>
                </c:pt>
                <c:pt idx="163">
                  <c:v>245.42704204935572</c:v>
                </c:pt>
                <c:pt idx="164">
                  <c:v>249.9175197888398</c:v>
                </c:pt>
                <c:pt idx="165">
                  <c:v>258.53862624459322</c:v>
                </c:pt>
                <c:pt idx="166">
                  <c:v>253.70911309973786</c:v>
                </c:pt>
                <c:pt idx="167">
                  <c:v>258.02103090647364</c:v>
                </c:pt>
                <c:pt idx="168">
                  <c:v>261.12018693330992</c:v>
                </c:pt>
                <c:pt idx="169">
                  <c:v>256.54730707178817</c:v>
                </c:pt>
                <c:pt idx="170">
                  <c:v>263.87653651395703</c:v>
                </c:pt>
                <c:pt idx="171">
                  <c:v>260.15534350437338</c:v>
                </c:pt>
                <c:pt idx="172">
                  <c:v>267.66040392045267</c:v>
                </c:pt>
                <c:pt idx="173">
                  <c:v>267.33904730747622</c:v>
                </c:pt>
                <c:pt idx="174">
                  <c:v>267.33376808794782</c:v>
                </c:pt>
                <c:pt idx="175">
                  <c:v>269.44104385575173</c:v>
                </c:pt>
                <c:pt idx="176">
                  <c:v>270.78264863811785</c:v>
                </c:pt>
                <c:pt idx="177">
                  <c:v>277.25627368147639</c:v>
                </c:pt>
                <c:pt idx="178">
                  <c:v>276.14928179675763</c:v>
                </c:pt>
                <c:pt idx="179">
                  <c:v>277.19031174516732</c:v>
                </c:pt>
                <c:pt idx="180">
                  <c:v>278.34027611281402</c:v>
                </c:pt>
                <c:pt idx="181">
                  <c:v>276.93183243360079</c:v>
                </c:pt>
                <c:pt idx="182">
                  <c:v>282.24288834174587</c:v>
                </c:pt>
                <c:pt idx="183">
                  <c:v>278.0518929202488</c:v>
                </c:pt>
                <c:pt idx="184">
                  <c:v>276.73439570854237</c:v>
                </c:pt>
                <c:pt idx="185">
                  <c:v>277.24199813590729</c:v>
                </c:pt>
                <c:pt idx="186">
                  <c:v>283.09712602298572</c:v>
                </c:pt>
                <c:pt idx="187">
                  <c:v>281.49957305363074</c:v>
                </c:pt>
                <c:pt idx="188">
                  <c:v>282.30567129360463</c:v>
                </c:pt>
                <c:pt idx="189">
                  <c:v>283.83043845944627</c:v>
                </c:pt>
                <c:pt idx="190">
                  <c:v>286.35700222309384</c:v>
                </c:pt>
                <c:pt idx="191">
                  <c:v>289.41941382219028</c:v>
                </c:pt>
                <c:pt idx="192">
                  <c:v>299.58420184849808</c:v>
                </c:pt>
                <c:pt idx="193">
                  <c:v>305.15575271030758</c:v>
                </c:pt>
                <c:pt idx="194">
                  <c:v>303.20037591155273</c:v>
                </c:pt>
                <c:pt idx="195">
                  <c:v>297.33149257979875</c:v>
                </c:pt>
                <c:pt idx="196">
                  <c:v>296.7867523836008</c:v>
                </c:pt>
                <c:pt idx="197">
                  <c:v>295.81400378487444</c:v>
                </c:pt>
                <c:pt idx="198">
                  <c:v>297.31495994368532</c:v>
                </c:pt>
                <c:pt idx="199">
                  <c:v>300.3903744968959</c:v>
                </c:pt>
                <c:pt idx="200">
                  <c:v>305.02151145917384</c:v>
                </c:pt>
                <c:pt idx="201">
                  <c:v>302.77591779920101</c:v>
                </c:pt>
                <c:pt idx="202">
                  <c:v>299.29155968983059</c:v>
                </c:pt>
                <c:pt idx="203">
                  <c:v>304.28758626932103</c:v>
                </c:pt>
                <c:pt idx="204">
                  <c:v>307.60000923027013</c:v>
                </c:pt>
                <c:pt idx="205">
                  <c:v>310.13586200603123</c:v>
                </c:pt>
                <c:pt idx="206">
                  <c:v>302.73622912807559</c:v>
                </c:pt>
                <c:pt idx="207">
                  <c:v>312.34447473759604</c:v>
                </c:pt>
                <c:pt idx="208">
                  <c:v>313.42911459533389</c:v>
                </c:pt>
                <c:pt idx="209">
                  <c:v>311.38614764780158</c:v>
                </c:pt>
                <c:pt idx="210">
                  <c:v>306.7693882107227</c:v>
                </c:pt>
                <c:pt idx="211">
                  <c:v>307.56815889707474</c:v>
                </c:pt>
                <c:pt idx="212">
                  <c:v>311.82998481421976</c:v>
                </c:pt>
                <c:pt idx="213">
                  <c:v>310.79915525208941</c:v>
                </c:pt>
                <c:pt idx="214">
                  <c:v>309.55292983781669</c:v>
                </c:pt>
                <c:pt idx="215">
                  <c:v>308.15135811258017</c:v>
                </c:pt>
                <c:pt idx="216">
                  <c:v>311.8673150620566</c:v>
                </c:pt>
                <c:pt idx="217">
                  <c:v>308.27428543003276</c:v>
                </c:pt>
                <c:pt idx="218">
                  <c:v>312.38100497244187</c:v>
                </c:pt>
                <c:pt idx="219">
                  <c:v>307.8121868277691</c:v>
                </c:pt>
                <c:pt idx="220">
                  <c:v>307.69218237945302</c:v>
                </c:pt>
                <c:pt idx="221">
                  <c:v>302.51400441939933</c:v>
                </c:pt>
                <c:pt idx="222">
                  <c:v>299.40104048844074</c:v>
                </c:pt>
                <c:pt idx="223">
                  <c:v>291.03779256295962</c:v>
                </c:pt>
                <c:pt idx="224">
                  <c:v>287.59570015745362</c:v>
                </c:pt>
                <c:pt idx="225">
                  <c:v>283.14032319242779</c:v>
                </c:pt>
                <c:pt idx="226">
                  <c:v>291.53002752554414</c:v>
                </c:pt>
                <c:pt idx="227">
                  <c:v>289.0377764818013</c:v>
                </c:pt>
                <c:pt idx="228">
                  <c:v>292.21370332841821</c:v>
                </c:pt>
                <c:pt idx="229">
                  <c:v>300.05116612180353</c:v>
                </c:pt>
                <c:pt idx="230">
                  <c:v>304.63162175297344</c:v>
                </c:pt>
                <c:pt idx="231">
                  <c:v>305.97938824422397</c:v>
                </c:pt>
                <c:pt idx="232">
                  <c:v>313.68818270506705</c:v>
                </c:pt>
                <c:pt idx="233">
                  <c:v>307.9994943892026</c:v>
                </c:pt>
                <c:pt idx="234">
                  <c:v>305.61310808773152</c:v>
                </c:pt>
                <c:pt idx="235">
                  <c:v>302.99452517116526</c:v>
                </c:pt>
                <c:pt idx="236">
                  <c:v>307.70378593500612</c:v>
                </c:pt>
                <c:pt idx="237">
                  <c:v>316.38209033051828</c:v>
                </c:pt>
                <c:pt idx="238">
                  <c:v>309.08490288478203</c:v>
                </c:pt>
                <c:pt idx="239">
                  <c:v>308.56064041929739</c:v>
                </c:pt>
                <c:pt idx="240">
                  <c:v>308.83318218785035</c:v>
                </c:pt>
                <c:pt idx="241">
                  <c:v>308.01440713536806</c:v>
                </c:pt>
                <c:pt idx="242">
                  <c:v>309.47284484540967</c:v>
                </c:pt>
                <c:pt idx="243">
                  <c:v>310.9733068622574</c:v>
                </c:pt>
                <c:pt idx="244">
                  <c:v>309.06053834246046</c:v>
                </c:pt>
                <c:pt idx="245">
                  <c:v>302.12964279471737</c:v>
                </c:pt>
                <c:pt idx="246">
                  <c:v>303.62160829372522</c:v>
                </c:pt>
                <c:pt idx="247">
                  <c:v>306.1903064706292</c:v>
                </c:pt>
                <c:pt idx="248">
                  <c:v>300.92826777110207</c:v>
                </c:pt>
                <c:pt idx="249">
                  <c:v>302.50834557704212</c:v>
                </c:pt>
                <c:pt idx="250">
                  <c:v>300.12989132453055</c:v>
                </c:pt>
                <c:pt idx="251">
                  <c:v>299.37460225610255</c:v>
                </c:pt>
                <c:pt idx="252">
                  <c:v>303.62748160183037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FB4-CB4B-A17F-E2184C290BD3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2)'!$F$26:$IX$26</c:f>
              <c:numCache>
                <c:formatCode>General</c:formatCode>
                <c:ptCount val="253"/>
                <c:pt idx="0">
                  <c:v>222.13</c:v>
                </c:pt>
                <c:pt idx="1">
                  <c:v>222.85399038013452</c:v>
                </c:pt>
                <c:pt idx="2">
                  <c:v>223.60675318583398</c:v>
                </c:pt>
                <c:pt idx="3">
                  <c:v>221.22537956116321</c:v>
                </c:pt>
                <c:pt idx="4">
                  <c:v>227.05679252704422</c:v>
                </c:pt>
                <c:pt idx="5">
                  <c:v>231.20095473003695</c:v>
                </c:pt>
                <c:pt idx="6">
                  <c:v>231.61320666438988</c:v>
                </c:pt>
                <c:pt idx="7">
                  <c:v>231.51451063926521</c:v>
                </c:pt>
                <c:pt idx="8">
                  <c:v>235.04602157033594</c:v>
                </c:pt>
                <c:pt idx="9">
                  <c:v>230.85554483541208</c:v>
                </c:pt>
                <c:pt idx="10">
                  <c:v>236.09823524782016</c:v>
                </c:pt>
                <c:pt idx="11">
                  <c:v>224.57188355069053</c:v>
                </c:pt>
                <c:pt idx="12">
                  <c:v>224.43115084984004</c:v>
                </c:pt>
                <c:pt idx="13">
                  <c:v>224.23716561004963</c:v>
                </c:pt>
                <c:pt idx="14">
                  <c:v>221.96480686254139</c:v>
                </c:pt>
                <c:pt idx="15">
                  <c:v>220.36881136440218</c:v>
                </c:pt>
                <c:pt idx="16">
                  <c:v>222.74413006791787</c:v>
                </c:pt>
                <c:pt idx="17">
                  <c:v>220.55645458628743</c:v>
                </c:pt>
                <c:pt idx="18">
                  <c:v>217.56925390199478</c:v>
                </c:pt>
                <c:pt idx="19">
                  <c:v>213.15183790819111</c:v>
                </c:pt>
                <c:pt idx="20">
                  <c:v>217.6733438208143</c:v>
                </c:pt>
                <c:pt idx="21">
                  <c:v>214.74730781763921</c:v>
                </c:pt>
                <c:pt idx="22">
                  <c:v>213.50629325701476</c:v>
                </c:pt>
                <c:pt idx="23">
                  <c:v>215.91060597362051</c:v>
                </c:pt>
                <c:pt idx="24">
                  <c:v>216.61026688762124</c:v>
                </c:pt>
                <c:pt idx="25">
                  <c:v>219.41662664260934</c:v>
                </c:pt>
                <c:pt idx="26">
                  <c:v>223.64732679150143</c:v>
                </c:pt>
                <c:pt idx="27">
                  <c:v>224.19274332324756</c:v>
                </c:pt>
                <c:pt idx="28">
                  <c:v>224.19217260165982</c:v>
                </c:pt>
                <c:pt idx="29">
                  <c:v>224.39128257438196</c:v>
                </c:pt>
                <c:pt idx="30">
                  <c:v>224.74757786703697</c:v>
                </c:pt>
                <c:pt idx="31">
                  <c:v>220.90407410604936</c:v>
                </c:pt>
                <c:pt idx="32">
                  <c:v>218.49929905563749</c:v>
                </c:pt>
                <c:pt idx="33">
                  <c:v>214.30911314989717</c:v>
                </c:pt>
                <c:pt idx="34">
                  <c:v>216.12146630674198</c:v>
                </c:pt>
                <c:pt idx="35">
                  <c:v>211.53255195471445</c:v>
                </c:pt>
                <c:pt idx="36">
                  <c:v>208.43678884890255</c:v>
                </c:pt>
                <c:pt idx="37">
                  <c:v>211.49445878928529</c:v>
                </c:pt>
                <c:pt idx="38">
                  <c:v>210.13866374362794</c:v>
                </c:pt>
                <c:pt idx="39">
                  <c:v>212.23591223069027</c:v>
                </c:pt>
                <c:pt idx="40">
                  <c:v>207.74421081602244</c:v>
                </c:pt>
                <c:pt idx="41">
                  <c:v>205.38224835491465</c:v>
                </c:pt>
                <c:pt idx="42">
                  <c:v>205.55915857252489</c:v>
                </c:pt>
                <c:pt idx="43">
                  <c:v>208.56804311303827</c:v>
                </c:pt>
                <c:pt idx="44">
                  <c:v>205.07731802734392</c:v>
                </c:pt>
                <c:pt idx="45">
                  <c:v>203.48163723837115</c:v>
                </c:pt>
                <c:pt idx="46">
                  <c:v>202.17258029060855</c:v>
                </c:pt>
                <c:pt idx="47">
                  <c:v>204.38230258300547</c:v>
                </c:pt>
                <c:pt idx="48">
                  <c:v>201.17868803362552</c:v>
                </c:pt>
                <c:pt idx="49">
                  <c:v>199.03076587160467</c:v>
                </c:pt>
                <c:pt idx="50">
                  <c:v>197.84540497734267</c:v>
                </c:pt>
                <c:pt idx="51">
                  <c:v>202.50796184356255</c:v>
                </c:pt>
                <c:pt idx="52">
                  <c:v>200.38662345086803</c:v>
                </c:pt>
                <c:pt idx="53">
                  <c:v>199.96241329869281</c:v>
                </c:pt>
                <c:pt idx="54">
                  <c:v>199.87484161922819</c:v>
                </c:pt>
                <c:pt idx="55">
                  <c:v>199.95815245138172</c:v>
                </c:pt>
                <c:pt idx="56">
                  <c:v>198.13525963784065</c:v>
                </c:pt>
                <c:pt idx="57">
                  <c:v>197.40846809442488</c:v>
                </c:pt>
                <c:pt idx="58">
                  <c:v>198.08903293658622</c:v>
                </c:pt>
                <c:pt idx="59">
                  <c:v>203.44735391508607</c:v>
                </c:pt>
                <c:pt idx="60">
                  <c:v>203.4487453021367</c:v>
                </c:pt>
                <c:pt idx="61">
                  <c:v>207.80469198313929</c:v>
                </c:pt>
                <c:pt idx="62">
                  <c:v>212.67559719289574</c:v>
                </c:pt>
                <c:pt idx="63">
                  <c:v>207.60350976914788</c:v>
                </c:pt>
                <c:pt idx="64">
                  <c:v>206.02246236648205</c:v>
                </c:pt>
                <c:pt idx="65">
                  <c:v>210.07176673566158</c:v>
                </c:pt>
                <c:pt idx="66">
                  <c:v>203.05700515984478</c:v>
                </c:pt>
                <c:pt idx="67">
                  <c:v>202.75651698693252</c:v>
                </c:pt>
                <c:pt idx="68">
                  <c:v>202.86792384734355</c:v>
                </c:pt>
                <c:pt idx="69">
                  <c:v>204.74562644169384</c:v>
                </c:pt>
                <c:pt idx="70">
                  <c:v>208.16627853098495</c:v>
                </c:pt>
                <c:pt idx="71">
                  <c:v>204.53564018671889</c:v>
                </c:pt>
                <c:pt idx="72">
                  <c:v>205.70739972601396</c:v>
                </c:pt>
                <c:pt idx="73">
                  <c:v>210.17296450129754</c:v>
                </c:pt>
                <c:pt idx="74">
                  <c:v>209.41977441289097</c:v>
                </c:pt>
                <c:pt idx="75">
                  <c:v>211.18751899697139</c:v>
                </c:pt>
                <c:pt idx="76">
                  <c:v>216.54396619533819</c:v>
                </c:pt>
                <c:pt idx="77">
                  <c:v>214.88386294563765</c:v>
                </c:pt>
                <c:pt idx="78">
                  <c:v>213.71025495066601</c:v>
                </c:pt>
                <c:pt idx="79">
                  <c:v>211.26887464097564</c:v>
                </c:pt>
                <c:pt idx="80">
                  <c:v>214.70984719593844</c:v>
                </c:pt>
                <c:pt idx="81">
                  <c:v>214.03041856629952</c:v>
                </c:pt>
                <c:pt idx="82">
                  <c:v>210.28318779844787</c:v>
                </c:pt>
                <c:pt idx="83">
                  <c:v>211.78471333402302</c:v>
                </c:pt>
                <c:pt idx="84">
                  <c:v>211.2911311289273</c:v>
                </c:pt>
                <c:pt idx="85">
                  <c:v>209.8090122955887</c:v>
                </c:pt>
                <c:pt idx="86">
                  <c:v>206.52733918854022</c:v>
                </c:pt>
                <c:pt idx="87">
                  <c:v>209.38461970206725</c:v>
                </c:pt>
                <c:pt idx="88">
                  <c:v>210.05568567471121</c:v>
                </c:pt>
                <c:pt idx="89">
                  <c:v>204.81970209044138</c:v>
                </c:pt>
                <c:pt idx="90">
                  <c:v>208.37950672897162</c:v>
                </c:pt>
                <c:pt idx="91">
                  <c:v>210.10660775689692</c:v>
                </c:pt>
                <c:pt idx="92">
                  <c:v>207.99025497116176</c:v>
                </c:pt>
                <c:pt idx="93">
                  <c:v>210.59904030147698</c:v>
                </c:pt>
                <c:pt idx="94">
                  <c:v>207.02724515477234</c:v>
                </c:pt>
                <c:pt idx="95">
                  <c:v>205.63260833341164</c:v>
                </c:pt>
                <c:pt idx="96">
                  <c:v>202.52460565111167</c:v>
                </c:pt>
                <c:pt idx="97">
                  <c:v>204.44281650096593</c:v>
                </c:pt>
                <c:pt idx="98">
                  <c:v>201.58959070320094</c:v>
                </c:pt>
                <c:pt idx="99">
                  <c:v>201.19102732550624</c:v>
                </c:pt>
                <c:pt idx="100">
                  <c:v>203.69830075091107</c:v>
                </c:pt>
                <c:pt idx="101">
                  <c:v>202.13736820830243</c:v>
                </c:pt>
                <c:pt idx="102">
                  <c:v>207.31037981218816</c:v>
                </c:pt>
                <c:pt idx="103">
                  <c:v>208.12095239765961</c:v>
                </c:pt>
                <c:pt idx="104">
                  <c:v>210.63189071829549</c:v>
                </c:pt>
                <c:pt idx="105">
                  <c:v>209.68395498573398</c:v>
                </c:pt>
                <c:pt idx="106">
                  <c:v>212.06119052374311</c:v>
                </c:pt>
                <c:pt idx="107">
                  <c:v>209.11800255293142</c:v>
                </c:pt>
                <c:pt idx="108">
                  <c:v>212.40820842994484</c:v>
                </c:pt>
                <c:pt idx="109">
                  <c:v>217.77375439795634</c:v>
                </c:pt>
                <c:pt idx="110">
                  <c:v>223.07117320495877</c:v>
                </c:pt>
                <c:pt idx="111">
                  <c:v>224.7130908825267</c:v>
                </c:pt>
                <c:pt idx="112">
                  <c:v>223.73051853933293</c:v>
                </c:pt>
                <c:pt idx="113">
                  <c:v>223.8713317623629</c:v>
                </c:pt>
                <c:pt idx="114">
                  <c:v>225.28217194021246</c:v>
                </c:pt>
                <c:pt idx="115">
                  <c:v>228.74290074761495</c:v>
                </c:pt>
                <c:pt idx="116">
                  <c:v>225.72311514407804</c:v>
                </c:pt>
                <c:pt idx="117">
                  <c:v>224.15869028481032</c:v>
                </c:pt>
                <c:pt idx="118">
                  <c:v>217.56331859656351</c:v>
                </c:pt>
                <c:pt idx="119">
                  <c:v>217.99452430321759</c:v>
                </c:pt>
                <c:pt idx="120">
                  <c:v>216.89620323833481</c:v>
                </c:pt>
                <c:pt idx="121">
                  <c:v>216.03503505485338</c:v>
                </c:pt>
                <c:pt idx="122">
                  <c:v>212.31891811752095</c:v>
                </c:pt>
                <c:pt idx="123">
                  <c:v>211.64766492570757</c:v>
                </c:pt>
                <c:pt idx="124">
                  <c:v>209.42480698701155</c:v>
                </c:pt>
                <c:pt idx="125">
                  <c:v>212.67510492205164</c:v>
                </c:pt>
                <c:pt idx="126">
                  <c:v>212.75107280930675</c:v>
                </c:pt>
                <c:pt idx="127">
                  <c:v>213.63139815091512</c:v>
                </c:pt>
                <c:pt idx="128">
                  <c:v>209.07787944083438</c:v>
                </c:pt>
                <c:pt idx="129">
                  <c:v>217.50276566363874</c:v>
                </c:pt>
                <c:pt idx="130">
                  <c:v>217.00538862428664</c:v>
                </c:pt>
                <c:pt idx="131">
                  <c:v>216.93782978713926</c:v>
                </c:pt>
                <c:pt idx="132">
                  <c:v>216.05482882525081</c:v>
                </c:pt>
                <c:pt idx="133">
                  <c:v>215.64913651875145</c:v>
                </c:pt>
                <c:pt idx="134">
                  <c:v>219.54142765243304</c:v>
                </c:pt>
                <c:pt idx="135">
                  <c:v>215.94655064079916</c:v>
                </c:pt>
                <c:pt idx="136">
                  <c:v>209.33249584901307</c:v>
                </c:pt>
                <c:pt idx="137">
                  <c:v>214.82189826558985</c:v>
                </c:pt>
                <c:pt idx="138">
                  <c:v>221.12785784008264</c:v>
                </c:pt>
                <c:pt idx="139">
                  <c:v>217.05069073354372</c:v>
                </c:pt>
                <c:pt idx="140">
                  <c:v>218.16407835073315</c:v>
                </c:pt>
                <c:pt idx="141">
                  <c:v>222.65975684500032</c:v>
                </c:pt>
                <c:pt idx="142">
                  <c:v>220.77041575208798</c:v>
                </c:pt>
                <c:pt idx="143">
                  <c:v>226.47346800391327</c:v>
                </c:pt>
                <c:pt idx="144">
                  <c:v>221.56616286183188</c:v>
                </c:pt>
                <c:pt idx="145">
                  <c:v>223.38576901843012</c:v>
                </c:pt>
                <c:pt idx="146">
                  <c:v>222.9296370442905</c:v>
                </c:pt>
                <c:pt idx="147">
                  <c:v>219.42791321280279</c:v>
                </c:pt>
                <c:pt idx="148">
                  <c:v>220.97686520740356</c:v>
                </c:pt>
                <c:pt idx="149">
                  <c:v>217.55669001133927</c:v>
                </c:pt>
                <c:pt idx="150">
                  <c:v>217.7842092892889</c:v>
                </c:pt>
                <c:pt idx="151">
                  <c:v>217.14875037242746</c:v>
                </c:pt>
                <c:pt idx="152">
                  <c:v>213.83588283276805</c:v>
                </c:pt>
                <c:pt idx="153">
                  <c:v>219.14189567109639</c:v>
                </c:pt>
                <c:pt idx="154">
                  <c:v>219.66651690602183</c:v>
                </c:pt>
                <c:pt idx="155">
                  <c:v>221.62341912893834</c:v>
                </c:pt>
                <c:pt idx="156">
                  <c:v>222.4905876000428</c:v>
                </c:pt>
                <c:pt idx="157">
                  <c:v>219.78482001554343</c:v>
                </c:pt>
                <c:pt idx="158">
                  <c:v>220.43952983267044</c:v>
                </c:pt>
                <c:pt idx="159">
                  <c:v>224.35669966986094</c:v>
                </c:pt>
                <c:pt idx="160">
                  <c:v>222.61114634835295</c:v>
                </c:pt>
                <c:pt idx="161">
                  <c:v>223.53507994492622</c:v>
                </c:pt>
                <c:pt idx="162">
                  <c:v>222.53541563891906</c:v>
                </c:pt>
                <c:pt idx="163">
                  <c:v>222.61313301117755</c:v>
                </c:pt>
                <c:pt idx="164">
                  <c:v>223.41663570668962</c:v>
                </c:pt>
                <c:pt idx="165">
                  <c:v>223.17979882429785</c:v>
                </c:pt>
                <c:pt idx="166">
                  <c:v>220.83739783171208</c:v>
                </c:pt>
                <c:pt idx="167">
                  <c:v>223.6336031594918</c:v>
                </c:pt>
                <c:pt idx="168">
                  <c:v>216.78900879335558</c:v>
                </c:pt>
                <c:pt idx="169">
                  <c:v>216.23743540632174</c:v>
                </c:pt>
                <c:pt idx="170">
                  <c:v>213.92250085785207</c:v>
                </c:pt>
                <c:pt idx="171">
                  <c:v>214.5431944340047</c:v>
                </c:pt>
                <c:pt idx="172">
                  <c:v>211.47680834860822</c:v>
                </c:pt>
                <c:pt idx="173">
                  <c:v>207.15678765554878</c:v>
                </c:pt>
                <c:pt idx="174">
                  <c:v>208.06575636944007</c:v>
                </c:pt>
                <c:pt idx="175">
                  <c:v>210.6771954884957</c:v>
                </c:pt>
                <c:pt idx="176">
                  <c:v>215.65898370803623</c:v>
                </c:pt>
                <c:pt idx="177">
                  <c:v>211.25389204834522</c:v>
                </c:pt>
                <c:pt idx="178">
                  <c:v>213.72708442171526</c:v>
                </c:pt>
                <c:pt idx="179">
                  <c:v>214.38448189446211</c:v>
                </c:pt>
                <c:pt idx="180">
                  <c:v>219.82896408543854</c:v>
                </c:pt>
                <c:pt idx="181">
                  <c:v>224.77596936685214</c:v>
                </c:pt>
                <c:pt idx="182">
                  <c:v>227.8312251312949</c:v>
                </c:pt>
                <c:pt idx="183">
                  <c:v>221.80622445431186</c:v>
                </c:pt>
                <c:pt idx="184">
                  <c:v>217.83752801512165</c:v>
                </c:pt>
                <c:pt idx="185">
                  <c:v>218.62962665657759</c:v>
                </c:pt>
                <c:pt idx="186">
                  <c:v>215.81321508699156</c:v>
                </c:pt>
                <c:pt idx="187">
                  <c:v>217.6806243094608</c:v>
                </c:pt>
                <c:pt idx="188">
                  <c:v>217.44847937348675</c:v>
                </c:pt>
                <c:pt idx="189">
                  <c:v>219.80669990730019</c:v>
                </c:pt>
                <c:pt idx="190">
                  <c:v>225.78400192519729</c:v>
                </c:pt>
                <c:pt idx="191">
                  <c:v>224.8540760533777</c:v>
                </c:pt>
                <c:pt idx="192">
                  <c:v>225.21765917162946</c:v>
                </c:pt>
                <c:pt idx="193">
                  <c:v>226.62545102440106</c:v>
                </c:pt>
                <c:pt idx="194">
                  <c:v>234.17513028787513</c:v>
                </c:pt>
                <c:pt idx="195">
                  <c:v>236.36810637595616</c:v>
                </c:pt>
                <c:pt idx="196">
                  <c:v>239.91058620851106</c:v>
                </c:pt>
                <c:pt idx="197">
                  <c:v>241.91405099478851</c:v>
                </c:pt>
                <c:pt idx="198">
                  <c:v>246.34885345793629</c:v>
                </c:pt>
                <c:pt idx="199">
                  <c:v>250.2362495475742</c:v>
                </c:pt>
                <c:pt idx="200">
                  <c:v>250.07723814551167</c:v>
                </c:pt>
                <c:pt idx="201">
                  <c:v>258.09309562164987</c:v>
                </c:pt>
                <c:pt idx="202">
                  <c:v>254.68021501607231</c:v>
                </c:pt>
                <c:pt idx="203">
                  <c:v>254.16198388818233</c:v>
                </c:pt>
                <c:pt idx="204">
                  <c:v>254.95256550873481</c:v>
                </c:pt>
                <c:pt idx="205">
                  <c:v>256.93272849193846</c:v>
                </c:pt>
                <c:pt idx="206">
                  <c:v>257.82821662134933</c:v>
                </c:pt>
                <c:pt idx="207">
                  <c:v>248.66482346970588</c:v>
                </c:pt>
                <c:pt idx="208">
                  <c:v>245.10403168620743</c:v>
                </c:pt>
                <c:pt idx="209">
                  <c:v>245.96659577239615</c:v>
                </c:pt>
                <c:pt idx="210">
                  <c:v>244.14547837445704</c:v>
                </c:pt>
                <c:pt idx="211">
                  <c:v>239.7519080789796</c:v>
                </c:pt>
                <c:pt idx="212">
                  <c:v>239.928863946669</c:v>
                </c:pt>
                <c:pt idx="213">
                  <c:v>240.053233338344</c:v>
                </c:pt>
                <c:pt idx="214">
                  <c:v>243.76572886164479</c:v>
                </c:pt>
                <c:pt idx="215">
                  <c:v>245.61174072028038</c:v>
                </c:pt>
                <c:pt idx="216">
                  <c:v>248.66031578177871</c:v>
                </c:pt>
                <c:pt idx="217">
                  <c:v>247.98566912055702</c:v>
                </c:pt>
                <c:pt idx="218">
                  <c:v>246.98099241933843</c:v>
                </c:pt>
                <c:pt idx="219">
                  <c:v>245.51474515066826</c:v>
                </c:pt>
                <c:pt idx="220">
                  <c:v>246.8978436936884</c:v>
                </c:pt>
                <c:pt idx="221">
                  <c:v>254.89766150371034</c:v>
                </c:pt>
                <c:pt idx="222">
                  <c:v>260.75473473948534</c:v>
                </c:pt>
                <c:pt idx="223">
                  <c:v>264.73904473989228</c:v>
                </c:pt>
                <c:pt idx="224">
                  <c:v>261.25152448184747</c:v>
                </c:pt>
                <c:pt idx="225">
                  <c:v>260.12805243474315</c:v>
                </c:pt>
                <c:pt idx="226">
                  <c:v>256.27833802744829</c:v>
                </c:pt>
                <c:pt idx="227">
                  <c:v>255.13901595565667</c:v>
                </c:pt>
                <c:pt idx="228">
                  <c:v>259.06635836322249</c:v>
                </c:pt>
                <c:pt idx="229">
                  <c:v>252.95495531478423</c:v>
                </c:pt>
                <c:pt idx="230">
                  <c:v>256.41066249247785</c:v>
                </c:pt>
                <c:pt idx="231">
                  <c:v>250.39640949717227</c:v>
                </c:pt>
                <c:pt idx="232">
                  <c:v>247.29035088060317</c:v>
                </c:pt>
                <c:pt idx="233">
                  <c:v>248.08429084441951</c:v>
                </c:pt>
                <c:pt idx="234">
                  <c:v>247.14106379258112</c:v>
                </c:pt>
                <c:pt idx="235">
                  <c:v>240.93008408143146</c:v>
                </c:pt>
                <c:pt idx="236">
                  <c:v>240.60340565648252</c:v>
                </c:pt>
                <c:pt idx="237">
                  <c:v>243.60383264138625</c:v>
                </c:pt>
                <c:pt idx="238">
                  <c:v>244.86933703111728</c:v>
                </c:pt>
                <c:pt idx="239">
                  <c:v>247.13507896837885</c:v>
                </c:pt>
                <c:pt idx="240">
                  <c:v>246.49366926583147</c:v>
                </c:pt>
                <c:pt idx="241">
                  <c:v>243.28657462070004</c:v>
                </c:pt>
                <c:pt idx="242">
                  <c:v>246.61685144081545</c:v>
                </c:pt>
                <c:pt idx="243">
                  <c:v>242.16565278563033</c:v>
                </c:pt>
                <c:pt idx="244">
                  <c:v>249.04450871061849</c:v>
                </c:pt>
                <c:pt idx="245">
                  <c:v>244.83911488166271</c:v>
                </c:pt>
                <c:pt idx="246">
                  <c:v>239.88242390485652</c:v>
                </c:pt>
                <c:pt idx="247">
                  <c:v>243.15703773440777</c:v>
                </c:pt>
                <c:pt idx="248">
                  <c:v>239.73909145411682</c:v>
                </c:pt>
                <c:pt idx="249">
                  <c:v>240.34734196531619</c:v>
                </c:pt>
                <c:pt idx="250">
                  <c:v>239.52766344210212</c:v>
                </c:pt>
                <c:pt idx="251">
                  <c:v>240.71989220536824</c:v>
                </c:pt>
                <c:pt idx="252">
                  <c:v>238.81076563811342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FB4-CB4B-A17F-E2184C290BD3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2)'!$F$27:$IX$27</c:f>
              <c:numCache>
                <c:formatCode>General</c:formatCode>
                <c:ptCount val="253"/>
                <c:pt idx="0">
                  <c:v>222.13</c:v>
                </c:pt>
                <c:pt idx="1">
                  <c:v>219.56600073231857</c:v>
                </c:pt>
                <c:pt idx="2">
                  <c:v>222.95211109415894</c:v>
                </c:pt>
                <c:pt idx="3">
                  <c:v>221.38181375415525</c:v>
                </c:pt>
                <c:pt idx="4">
                  <c:v>229.86737411870908</c:v>
                </c:pt>
                <c:pt idx="5">
                  <c:v>229.59075683084887</c:v>
                </c:pt>
                <c:pt idx="6">
                  <c:v>233.21453898211902</c:v>
                </c:pt>
                <c:pt idx="7">
                  <c:v>232.52569233905027</c:v>
                </c:pt>
                <c:pt idx="8">
                  <c:v>238.46137836952533</c:v>
                </c:pt>
                <c:pt idx="9">
                  <c:v>237.70458774660167</c:v>
                </c:pt>
                <c:pt idx="10">
                  <c:v>238.38289306668389</c:v>
                </c:pt>
                <c:pt idx="11">
                  <c:v>239.27627765162984</c:v>
                </c:pt>
                <c:pt idx="12">
                  <c:v>241.62178101529352</c:v>
                </c:pt>
                <c:pt idx="13">
                  <c:v>237.89809203433433</c:v>
                </c:pt>
                <c:pt idx="14">
                  <c:v>239.44969050025358</c:v>
                </c:pt>
                <c:pt idx="15">
                  <c:v>240.76997168765649</c:v>
                </c:pt>
                <c:pt idx="16">
                  <c:v>232.6814595081303</c:v>
                </c:pt>
                <c:pt idx="17">
                  <c:v>232.67502594542299</c:v>
                </c:pt>
                <c:pt idx="18">
                  <c:v>233.89150337639813</c:v>
                </c:pt>
                <c:pt idx="19">
                  <c:v>234.07540861314465</c:v>
                </c:pt>
                <c:pt idx="20">
                  <c:v>230.60672314323287</c:v>
                </c:pt>
                <c:pt idx="21">
                  <c:v>229.28821622363432</c:v>
                </c:pt>
                <c:pt idx="22">
                  <c:v>236.1790480923236</c:v>
                </c:pt>
                <c:pt idx="23">
                  <c:v>229.61475752979729</c:v>
                </c:pt>
                <c:pt idx="24">
                  <c:v>231.7696119186451</c:v>
                </c:pt>
                <c:pt idx="25">
                  <c:v>238.88790474027499</c:v>
                </c:pt>
                <c:pt idx="26">
                  <c:v>245.52679018746434</c:v>
                </c:pt>
                <c:pt idx="27">
                  <c:v>245.30980045972433</c:v>
                </c:pt>
                <c:pt idx="28">
                  <c:v>246.0373979927775</c:v>
                </c:pt>
                <c:pt idx="29">
                  <c:v>246.33698606117983</c:v>
                </c:pt>
                <c:pt idx="30">
                  <c:v>251.1473040078003</c:v>
                </c:pt>
                <c:pt idx="31">
                  <c:v>254.75548787452169</c:v>
                </c:pt>
                <c:pt idx="32">
                  <c:v>255.32612153019943</c:v>
                </c:pt>
                <c:pt idx="33">
                  <c:v>254.03683750934749</c:v>
                </c:pt>
                <c:pt idx="34">
                  <c:v>255.20721946132093</c:v>
                </c:pt>
                <c:pt idx="35">
                  <c:v>248.32124850398671</c:v>
                </c:pt>
                <c:pt idx="36">
                  <c:v>242.79899643423576</c:v>
                </c:pt>
                <c:pt idx="37">
                  <c:v>238.51062902477281</c:v>
                </c:pt>
                <c:pt idx="38">
                  <c:v>234.31886802577071</c:v>
                </c:pt>
                <c:pt idx="39">
                  <c:v>232.13061818654251</c:v>
                </c:pt>
                <c:pt idx="40">
                  <c:v>237.69013371674029</c:v>
                </c:pt>
                <c:pt idx="41">
                  <c:v>233.92104085805821</c:v>
                </c:pt>
                <c:pt idx="42">
                  <c:v>233.6007310699691</c:v>
                </c:pt>
                <c:pt idx="43">
                  <c:v>235.1717661918388</c:v>
                </c:pt>
                <c:pt idx="44">
                  <c:v>236.84522686629464</c:v>
                </c:pt>
                <c:pt idx="45">
                  <c:v>232.04486916651962</c:v>
                </c:pt>
                <c:pt idx="46">
                  <c:v>229.94318263109415</c:v>
                </c:pt>
                <c:pt idx="47">
                  <c:v>228.29957294780309</c:v>
                </c:pt>
                <c:pt idx="48">
                  <c:v>229.35847318015223</c:v>
                </c:pt>
                <c:pt idx="49">
                  <c:v>230.10855983819002</c:v>
                </c:pt>
                <c:pt idx="50">
                  <c:v>226.0394705494185</c:v>
                </c:pt>
                <c:pt idx="51">
                  <c:v>229.07339759543353</c:v>
                </c:pt>
                <c:pt idx="52">
                  <c:v>229.62500013469349</c:v>
                </c:pt>
                <c:pt idx="53">
                  <c:v>231.47111049216343</c:v>
                </c:pt>
                <c:pt idx="54">
                  <c:v>230.12280552637131</c:v>
                </c:pt>
                <c:pt idx="55">
                  <c:v>231.28682715832252</c:v>
                </c:pt>
                <c:pt idx="56">
                  <c:v>231.7663198011461</c:v>
                </c:pt>
                <c:pt idx="57">
                  <c:v>235.20080757635563</c:v>
                </c:pt>
                <c:pt idx="58">
                  <c:v>239.24879052950993</c:v>
                </c:pt>
                <c:pt idx="59">
                  <c:v>237.06303664203327</c:v>
                </c:pt>
                <c:pt idx="60">
                  <c:v>236.06369585982341</c:v>
                </c:pt>
                <c:pt idx="61">
                  <c:v>235.13177040054634</c:v>
                </c:pt>
                <c:pt idx="62">
                  <c:v>231.34574652534388</c:v>
                </c:pt>
                <c:pt idx="63">
                  <c:v>229.0448323456163</c:v>
                </c:pt>
                <c:pt idx="64">
                  <c:v>228.04008637735004</c:v>
                </c:pt>
                <c:pt idx="65">
                  <c:v>222.61127984522315</c:v>
                </c:pt>
                <c:pt idx="66">
                  <c:v>223.56220282647988</c:v>
                </c:pt>
                <c:pt idx="67">
                  <c:v>222.54447276982543</c:v>
                </c:pt>
                <c:pt idx="68">
                  <c:v>222.3803673213439</c:v>
                </c:pt>
                <c:pt idx="69">
                  <c:v>222.24251920611917</c:v>
                </c:pt>
                <c:pt idx="70">
                  <c:v>219.75748230686642</c:v>
                </c:pt>
                <c:pt idx="71">
                  <c:v>219.40936279237494</c:v>
                </c:pt>
                <c:pt idx="72">
                  <c:v>213.41008164242535</c:v>
                </c:pt>
                <c:pt idx="73">
                  <c:v>211.70577531307137</c:v>
                </c:pt>
                <c:pt idx="74">
                  <c:v>207.21827420778328</c:v>
                </c:pt>
                <c:pt idx="75">
                  <c:v>202.60513198090894</c:v>
                </c:pt>
                <c:pt idx="76">
                  <c:v>202.97987711287936</c:v>
                </c:pt>
                <c:pt idx="77">
                  <c:v>202.03087525042503</c:v>
                </c:pt>
                <c:pt idx="78">
                  <c:v>198.15842928376048</c:v>
                </c:pt>
                <c:pt idx="79">
                  <c:v>196.23261352023619</c:v>
                </c:pt>
                <c:pt idx="80">
                  <c:v>198.54669758080766</c:v>
                </c:pt>
                <c:pt idx="81">
                  <c:v>197.85519912134879</c:v>
                </c:pt>
                <c:pt idx="82">
                  <c:v>203.11802286056133</c:v>
                </c:pt>
                <c:pt idx="83">
                  <c:v>198.07194970133153</c:v>
                </c:pt>
                <c:pt idx="84">
                  <c:v>198.2317031503122</c:v>
                </c:pt>
                <c:pt idx="85">
                  <c:v>199.825356948408</c:v>
                </c:pt>
                <c:pt idx="86">
                  <c:v>198.56238595072529</c:v>
                </c:pt>
                <c:pt idx="87">
                  <c:v>202.61991749180663</c:v>
                </c:pt>
                <c:pt idx="88">
                  <c:v>198.86201297645314</c:v>
                </c:pt>
                <c:pt idx="89">
                  <c:v>201.63125367735273</c:v>
                </c:pt>
                <c:pt idx="90">
                  <c:v>198.61586675973328</c:v>
                </c:pt>
                <c:pt idx="91">
                  <c:v>199.07464125453839</c:v>
                </c:pt>
                <c:pt idx="92">
                  <c:v>200.32682084955289</c:v>
                </c:pt>
                <c:pt idx="93">
                  <c:v>197.32151728113755</c:v>
                </c:pt>
                <c:pt idx="94">
                  <c:v>196.74206191162457</c:v>
                </c:pt>
                <c:pt idx="95">
                  <c:v>197.69304909397454</c:v>
                </c:pt>
                <c:pt idx="96">
                  <c:v>197.76621415122213</c:v>
                </c:pt>
                <c:pt idx="97">
                  <c:v>193.07324335472973</c:v>
                </c:pt>
                <c:pt idx="98">
                  <c:v>187.97807381245633</c:v>
                </c:pt>
                <c:pt idx="99">
                  <c:v>192.45136447214225</c:v>
                </c:pt>
                <c:pt idx="100">
                  <c:v>192.3974664598498</c:v>
                </c:pt>
                <c:pt idx="101">
                  <c:v>193.79673920830587</c:v>
                </c:pt>
                <c:pt idx="102">
                  <c:v>193.8994193087303</c:v>
                </c:pt>
                <c:pt idx="103">
                  <c:v>195.08390809740871</c:v>
                </c:pt>
                <c:pt idx="104">
                  <c:v>196.48925697050166</c:v>
                </c:pt>
                <c:pt idx="105">
                  <c:v>194.82949230400266</c:v>
                </c:pt>
                <c:pt idx="106">
                  <c:v>190.60555071849433</c:v>
                </c:pt>
                <c:pt idx="107">
                  <c:v>193.14629238402958</c:v>
                </c:pt>
                <c:pt idx="108">
                  <c:v>196.01018933698737</c:v>
                </c:pt>
                <c:pt idx="109">
                  <c:v>199.6909429701644</c:v>
                </c:pt>
                <c:pt idx="110">
                  <c:v>200.20022280730669</c:v>
                </c:pt>
                <c:pt idx="111">
                  <c:v>203.19087255662814</c:v>
                </c:pt>
                <c:pt idx="112">
                  <c:v>203.72784149499699</c:v>
                </c:pt>
                <c:pt idx="113">
                  <c:v>201.06518202073181</c:v>
                </c:pt>
                <c:pt idx="114">
                  <c:v>202.91131547383316</c:v>
                </c:pt>
                <c:pt idx="115">
                  <c:v>204.2450044932057</c:v>
                </c:pt>
                <c:pt idx="116">
                  <c:v>209.54734077415856</c:v>
                </c:pt>
                <c:pt idx="117">
                  <c:v>206.69881358941669</c:v>
                </c:pt>
                <c:pt idx="118">
                  <c:v>204.04950265351602</c:v>
                </c:pt>
                <c:pt idx="119">
                  <c:v>200.67810514545181</c:v>
                </c:pt>
                <c:pt idx="120">
                  <c:v>199.23451488437081</c:v>
                </c:pt>
                <c:pt idx="121">
                  <c:v>199.51165651581468</c:v>
                </c:pt>
                <c:pt idx="122">
                  <c:v>196.25836242546967</c:v>
                </c:pt>
                <c:pt idx="123">
                  <c:v>198.33893578736789</c:v>
                </c:pt>
                <c:pt idx="124">
                  <c:v>196.21091710219216</c:v>
                </c:pt>
                <c:pt idx="125">
                  <c:v>192.43308988578005</c:v>
                </c:pt>
                <c:pt idx="126">
                  <c:v>194.72795541566418</c:v>
                </c:pt>
                <c:pt idx="127">
                  <c:v>196.16697681674597</c:v>
                </c:pt>
                <c:pt idx="128">
                  <c:v>199.52748375880887</c:v>
                </c:pt>
                <c:pt idx="129">
                  <c:v>199.82240053459694</c:v>
                </c:pt>
                <c:pt idx="130">
                  <c:v>199.42381327303323</c:v>
                </c:pt>
                <c:pt idx="131">
                  <c:v>200.16866028678047</c:v>
                </c:pt>
                <c:pt idx="132">
                  <c:v>199.9791769458003</c:v>
                </c:pt>
                <c:pt idx="133">
                  <c:v>199.99932919440647</c:v>
                </c:pt>
                <c:pt idx="134">
                  <c:v>207.53936977465128</c:v>
                </c:pt>
                <c:pt idx="135">
                  <c:v>211.93103911306093</c:v>
                </c:pt>
                <c:pt idx="136">
                  <c:v>208.60566645607281</c:v>
                </c:pt>
                <c:pt idx="137">
                  <c:v>209.99288304722717</c:v>
                </c:pt>
                <c:pt idx="138">
                  <c:v>208.21797011421123</c:v>
                </c:pt>
                <c:pt idx="139">
                  <c:v>205.90742338361156</c:v>
                </c:pt>
                <c:pt idx="140">
                  <c:v>203.52154153249487</c:v>
                </c:pt>
                <c:pt idx="141">
                  <c:v>209.19099998121769</c:v>
                </c:pt>
                <c:pt idx="142">
                  <c:v>213.75912458359051</c:v>
                </c:pt>
                <c:pt idx="143">
                  <c:v>215.78030938089017</c:v>
                </c:pt>
                <c:pt idx="144">
                  <c:v>215.26184082089895</c:v>
                </c:pt>
                <c:pt idx="145">
                  <c:v>213.32899080715902</c:v>
                </c:pt>
                <c:pt idx="146">
                  <c:v>214.75231101964536</c:v>
                </c:pt>
                <c:pt idx="147">
                  <c:v>208.41103521936054</c:v>
                </c:pt>
                <c:pt idx="148">
                  <c:v>207.29411154065471</c:v>
                </c:pt>
                <c:pt idx="149">
                  <c:v>207.56711761813645</c:v>
                </c:pt>
                <c:pt idx="150">
                  <c:v>209.63432118514712</c:v>
                </c:pt>
                <c:pt idx="151">
                  <c:v>210.54505212443985</c:v>
                </c:pt>
                <c:pt idx="152">
                  <c:v>207.23414493838499</c:v>
                </c:pt>
                <c:pt idx="153">
                  <c:v>210.53781444936513</c:v>
                </c:pt>
                <c:pt idx="154">
                  <c:v>206.48942038936113</c:v>
                </c:pt>
                <c:pt idx="155">
                  <c:v>208.6931444733232</c:v>
                </c:pt>
                <c:pt idx="156">
                  <c:v>208.56009950617099</c:v>
                </c:pt>
                <c:pt idx="157">
                  <c:v>209.10899930775935</c:v>
                </c:pt>
                <c:pt idx="158">
                  <c:v>205.75455070316298</c:v>
                </c:pt>
                <c:pt idx="159">
                  <c:v>212.02984342742522</c:v>
                </c:pt>
                <c:pt idx="160">
                  <c:v>210.3916805346463</c:v>
                </c:pt>
                <c:pt idx="161">
                  <c:v>206.86863921193424</c:v>
                </c:pt>
                <c:pt idx="162">
                  <c:v>204.89623962006274</c:v>
                </c:pt>
                <c:pt idx="163">
                  <c:v>208.7668359323321</c:v>
                </c:pt>
                <c:pt idx="164">
                  <c:v>213.97015515048579</c:v>
                </c:pt>
                <c:pt idx="165">
                  <c:v>214.03975764848539</c:v>
                </c:pt>
                <c:pt idx="166">
                  <c:v>209.0986385071576</c:v>
                </c:pt>
                <c:pt idx="167">
                  <c:v>205.44660361319251</c:v>
                </c:pt>
                <c:pt idx="168">
                  <c:v>205.98812939610633</c:v>
                </c:pt>
                <c:pt idx="169">
                  <c:v>207.8840430847853</c:v>
                </c:pt>
                <c:pt idx="170">
                  <c:v>208.00813655062629</c:v>
                </c:pt>
                <c:pt idx="171">
                  <c:v>209.43558850243699</c:v>
                </c:pt>
                <c:pt idx="172">
                  <c:v>212.1742969653354</c:v>
                </c:pt>
                <c:pt idx="173">
                  <c:v>214.29403510070881</c:v>
                </c:pt>
                <c:pt idx="174">
                  <c:v>207.44487315492941</c:v>
                </c:pt>
                <c:pt idx="175">
                  <c:v>204.01065513704987</c:v>
                </c:pt>
                <c:pt idx="176">
                  <c:v>206.42911376011816</c:v>
                </c:pt>
                <c:pt idx="177">
                  <c:v>202.77894860244382</c:v>
                </c:pt>
                <c:pt idx="178">
                  <c:v>206.88437320182453</c:v>
                </c:pt>
                <c:pt idx="179">
                  <c:v>203.18715634144999</c:v>
                </c:pt>
                <c:pt idx="180">
                  <c:v>199.86617418373277</c:v>
                </c:pt>
                <c:pt idx="181">
                  <c:v>202.21745324970013</c:v>
                </c:pt>
                <c:pt idx="182">
                  <c:v>202.31625979480367</c:v>
                </c:pt>
                <c:pt idx="183">
                  <c:v>196.50506906260938</c:v>
                </c:pt>
                <c:pt idx="184">
                  <c:v>195.37725624697376</c:v>
                </c:pt>
                <c:pt idx="185">
                  <c:v>196.75066920017326</c:v>
                </c:pt>
                <c:pt idx="186">
                  <c:v>191.02816916867437</c:v>
                </c:pt>
                <c:pt idx="187">
                  <c:v>189.41866237684232</c:v>
                </c:pt>
                <c:pt idx="188">
                  <c:v>189.73254854293566</c:v>
                </c:pt>
                <c:pt idx="189">
                  <c:v>183.66306528619151</c:v>
                </c:pt>
                <c:pt idx="190">
                  <c:v>180.8213054631004</c:v>
                </c:pt>
                <c:pt idx="191">
                  <c:v>181.14763396356807</c:v>
                </c:pt>
                <c:pt idx="192">
                  <c:v>176.08563876397483</c:v>
                </c:pt>
                <c:pt idx="193">
                  <c:v>171.36802256735473</c:v>
                </c:pt>
                <c:pt idx="194">
                  <c:v>168.88346988529057</c:v>
                </c:pt>
                <c:pt idx="195">
                  <c:v>169.91648808562448</c:v>
                </c:pt>
                <c:pt idx="196">
                  <c:v>173.29638630865938</c:v>
                </c:pt>
                <c:pt idx="197">
                  <c:v>179.63597799813982</c:v>
                </c:pt>
                <c:pt idx="198">
                  <c:v>180.9196209583892</c:v>
                </c:pt>
                <c:pt idx="199">
                  <c:v>179.03197330168575</c:v>
                </c:pt>
                <c:pt idx="200">
                  <c:v>179.37163205290034</c:v>
                </c:pt>
                <c:pt idx="201">
                  <c:v>179.37249329694379</c:v>
                </c:pt>
                <c:pt idx="202">
                  <c:v>183.13835775701105</c:v>
                </c:pt>
                <c:pt idx="203">
                  <c:v>181.38408828581007</c:v>
                </c:pt>
                <c:pt idx="204">
                  <c:v>183.83049953088437</c:v>
                </c:pt>
                <c:pt idx="205">
                  <c:v>187.25607978735997</c:v>
                </c:pt>
                <c:pt idx="206">
                  <c:v>188.52189210980251</c:v>
                </c:pt>
                <c:pt idx="207">
                  <c:v>188.59097595943641</c:v>
                </c:pt>
                <c:pt idx="208">
                  <c:v>187.25596548527344</c:v>
                </c:pt>
                <c:pt idx="209">
                  <c:v>187.29414106326229</c:v>
                </c:pt>
                <c:pt idx="210">
                  <c:v>186.61382922489136</c:v>
                </c:pt>
                <c:pt idx="211">
                  <c:v>185.0468801510157</c:v>
                </c:pt>
                <c:pt idx="212">
                  <c:v>188.64660754603636</c:v>
                </c:pt>
                <c:pt idx="213">
                  <c:v>189.3957278738464</c:v>
                </c:pt>
                <c:pt idx="214">
                  <c:v>186.83322104779197</c:v>
                </c:pt>
                <c:pt idx="215">
                  <c:v>186.41027983734512</c:v>
                </c:pt>
                <c:pt idx="216">
                  <c:v>184.19224619915747</c:v>
                </c:pt>
                <c:pt idx="217">
                  <c:v>190.74783232658191</c:v>
                </c:pt>
                <c:pt idx="218">
                  <c:v>191.6429494001579</c:v>
                </c:pt>
                <c:pt idx="219">
                  <c:v>191.77323463121164</c:v>
                </c:pt>
                <c:pt idx="220">
                  <c:v>192.91956324893059</c:v>
                </c:pt>
                <c:pt idx="221">
                  <c:v>191.33018864805524</c:v>
                </c:pt>
                <c:pt idx="222">
                  <c:v>191.24307611393948</c:v>
                </c:pt>
                <c:pt idx="223">
                  <c:v>186.98711811722913</c:v>
                </c:pt>
                <c:pt idx="224">
                  <c:v>190.46712553750808</c:v>
                </c:pt>
                <c:pt idx="225">
                  <c:v>188.90849345554344</c:v>
                </c:pt>
                <c:pt idx="226">
                  <c:v>185.36709061180923</c:v>
                </c:pt>
                <c:pt idx="227">
                  <c:v>183.22759358821378</c:v>
                </c:pt>
                <c:pt idx="228">
                  <c:v>184.26065935245205</c:v>
                </c:pt>
                <c:pt idx="229">
                  <c:v>182.14298879813677</c:v>
                </c:pt>
                <c:pt idx="230">
                  <c:v>183.93482071736381</c:v>
                </c:pt>
                <c:pt idx="231">
                  <c:v>179.61137452918632</c:v>
                </c:pt>
                <c:pt idx="232">
                  <c:v>179.82129082720911</c:v>
                </c:pt>
                <c:pt idx="233">
                  <c:v>178.98667207989652</c:v>
                </c:pt>
                <c:pt idx="234">
                  <c:v>177.62075779831426</c:v>
                </c:pt>
                <c:pt idx="235">
                  <c:v>178.5331674266416</c:v>
                </c:pt>
                <c:pt idx="236">
                  <c:v>175.63951026022747</c:v>
                </c:pt>
                <c:pt idx="237">
                  <c:v>170.15362439296172</c:v>
                </c:pt>
                <c:pt idx="238">
                  <c:v>171.73377203662832</c:v>
                </c:pt>
                <c:pt idx="239">
                  <c:v>178.95526147474646</c:v>
                </c:pt>
                <c:pt idx="240">
                  <c:v>176.87362881491902</c:v>
                </c:pt>
                <c:pt idx="241">
                  <c:v>177.7286522102352</c:v>
                </c:pt>
                <c:pt idx="242">
                  <c:v>178.90177041447615</c:v>
                </c:pt>
                <c:pt idx="243">
                  <c:v>177.0270006156598</c:v>
                </c:pt>
                <c:pt idx="244">
                  <c:v>175.74475485773803</c:v>
                </c:pt>
                <c:pt idx="245">
                  <c:v>174.79596517220651</c:v>
                </c:pt>
                <c:pt idx="246">
                  <c:v>174.29902214168985</c:v>
                </c:pt>
                <c:pt idx="247">
                  <c:v>177.71767380210744</c:v>
                </c:pt>
                <c:pt idx="248">
                  <c:v>174.68927345771652</c:v>
                </c:pt>
                <c:pt idx="249">
                  <c:v>176.16984370237375</c:v>
                </c:pt>
                <c:pt idx="250">
                  <c:v>174.34351527260571</c:v>
                </c:pt>
                <c:pt idx="251">
                  <c:v>171.8455102775593</c:v>
                </c:pt>
                <c:pt idx="252">
                  <c:v>171.171994481833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FB4-CB4B-A17F-E2184C290BD3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2)'!$F$28:$IX$28</c:f>
              <c:numCache>
                <c:formatCode>General</c:formatCode>
                <c:ptCount val="253"/>
                <c:pt idx="0">
                  <c:v>222.13</c:v>
                </c:pt>
                <c:pt idx="1">
                  <c:v>225.05064285671489</c:v>
                </c:pt>
                <c:pt idx="2">
                  <c:v>226.25915397042556</c:v>
                </c:pt>
                <c:pt idx="3">
                  <c:v>221.95143435269577</c:v>
                </c:pt>
                <c:pt idx="4">
                  <c:v>218.31454302639486</c:v>
                </c:pt>
                <c:pt idx="5">
                  <c:v>220.76111445217958</c:v>
                </c:pt>
                <c:pt idx="6">
                  <c:v>216.6217166586265</c:v>
                </c:pt>
                <c:pt idx="7">
                  <c:v>224.75946596515655</c:v>
                </c:pt>
                <c:pt idx="8">
                  <c:v>224.07107084256191</c:v>
                </c:pt>
                <c:pt idx="9">
                  <c:v>223.1859428067998</c:v>
                </c:pt>
                <c:pt idx="10">
                  <c:v>225.1423564201215</c:v>
                </c:pt>
                <c:pt idx="11">
                  <c:v>219.28617646043219</c:v>
                </c:pt>
                <c:pt idx="12">
                  <c:v>214.53936070957781</c:v>
                </c:pt>
                <c:pt idx="13">
                  <c:v>219.49021392534837</c:v>
                </c:pt>
                <c:pt idx="14">
                  <c:v>216.08798831182401</c:v>
                </c:pt>
                <c:pt idx="15">
                  <c:v>211.33220351893132</c:v>
                </c:pt>
                <c:pt idx="16">
                  <c:v>216.93670576239492</c:v>
                </c:pt>
                <c:pt idx="17">
                  <c:v>213.42419031992711</c:v>
                </c:pt>
                <c:pt idx="18">
                  <c:v>214.66655182786843</c:v>
                </c:pt>
                <c:pt idx="19">
                  <c:v>219.24920560532473</c:v>
                </c:pt>
                <c:pt idx="20">
                  <c:v>218.56103824480303</c:v>
                </c:pt>
                <c:pt idx="21">
                  <c:v>219.61929716950709</c:v>
                </c:pt>
                <c:pt idx="22">
                  <c:v>219.37249965983261</c:v>
                </c:pt>
                <c:pt idx="23">
                  <c:v>220.43576975400973</c:v>
                </c:pt>
                <c:pt idx="24">
                  <c:v>222.57476320503804</c:v>
                </c:pt>
                <c:pt idx="25">
                  <c:v>224.71582378959752</c:v>
                </c:pt>
                <c:pt idx="26">
                  <c:v>224.98933803589023</c:v>
                </c:pt>
                <c:pt idx="27">
                  <c:v>224.71894352659965</c:v>
                </c:pt>
                <c:pt idx="28">
                  <c:v>231.75530437750308</c:v>
                </c:pt>
                <c:pt idx="29">
                  <c:v>229.2162743710696</c:v>
                </c:pt>
                <c:pt idx="30">
                  <c:v>222.40228680324734</c:v>
                </c:pt>
                <c:pt idx="31">
                  <c:v>216.22460682283312</c:v>
                </c:pt>
                <c:pt idx="32">
                  <c:v>214.15804918653072</c:v>
                </c:pt>
                <c:pt idx="33">
                  <c:v>215.5747775644468</c:v>
                </c:pt>
                <c:pt idx="34">
                  <c:v>211.26010127090217</c:v>
                </c:pt>
                <c:pt idx="35">
                  <c:v>213.30350370036356</c:v>
                </c:pt>
                <c:pt idx="36">
                  <c:v>212.2560030123885</c:v>
                </c:pt>
                <c:pt idx="37">
                  <c:v>210.14341930086817</c:v>
                </c:pt>
                <c:pt idx="38">
                  <c:v>211.7066768631654</c:v>
                </c:pt>
                <c:pt idx="39">
                  <c:v>207.58208557787475</c:v>
                </c:pt>
                <c:pt idx="40">
                  <c:v>211.06902688359833</c:v>
                </c:pt>
                <c:pt idx="41">
                  <c:v>207.55369836553876</c:v>
                </c:pt>
                <c:pt idx="42">
                  <c:v>205.71357738815084</c:v>
                </c:pt>
                <c:pt idx="43">
                  <c:v>206.60406646862717</c:v>
                </c:pt>
                <c:pt idx="44">
                  <c:v>209.20219759159315</c:v>
                </c:pt>
                <c:pt idx="45">
                  <c:v>208.28765994047583</c:v>
                </c:pt>
                <c:pt idx="46">
                  <c:v>209.9838057773174</c:v>
                </c:pt>
                <c:pt idx="47">
                  <c:v>203.07612328817149</c:v>
                </c:pt>
                <c:pt idx="48">
                  <c:v>198.29529897012424</c:v>
                </c:pt>
                <c:pt idx="49">
                  <c:v>200.55828080267392</c:v>
                </c:pt>
                <c:pt idx="50">
                  <c:v>207.47403106732139</c:v>
                </c:pt>
                <c:pt idx="51">
                  <c:v>210.21398275513076</c:v>
                </c:pt>
                <c:pt idx="52">
                  <c:v>206.46914931908518</c:v>
                </c:pt>
                <c:pt idx="53">
                  <c:v>202.62405685362401</c:v>
                </c:pt>
                <c:pt idx="54">
                  <c:v>205.88389148716107</c:v>
                </c:pt>
                <c:pt idx="55">
                  <c:v>210.64353801042461</c:v>
                </c:pt>
                <c:pt idx="56">
                  <c:v>207.70053116449503</c:v>
                </c:pt>
                <c:pt idx="57">
                  <c:v>200.98014022771042</c:v>
                </c:pt>
                <c:pt idx="58">
                  <c:v>199.21085583780854</c:v>
                </c:pt>
                <c:pt idx="59">
                  <c:v>197.48069509620746</c:v>
                </c:pt>
                <c:pt idx="60">
                  <c:v>197.57253098510969</c:v>
                </c:pt>
                <c:pt idx="61">
                  <c:v>198.55762860311449</c:v>
                </c:pt>
                <c:pt idx="62">
                  <c:v>202.59484022640456</c:v>
                </c:pt>
                <c:pt idx="63">
                  <c:v>199.86958515453424</c:v>
                </c:pt>
                <c:pt idx="64">
                  <c:v>203.53325286979299</c:v>
                </c:pt>
                <c:pt idx="65">
                  <c:v>201.35158218156897</c:v>
                </c:pt>
                <c:pt idx="66">
                  <c:v>201.84491954510153</c:v>
                </c:pt>
                <c:pt idx="67">
                  <c:v>203.94865439041513</c:v>
                </c:pt>
                <c:pt idx="68">
                  <c:v>205.86724472740963</c:v>
                </c:pt>
                <c:pt idx="69">
                  <c:v>205.43679075018991</c:v>
                </c:pt>
                <c:pt idx="70">
                  <c:v>204.42010413238071</c:v>
                </c:pt>
                <c:pt idx="71">
                  <c:v>206.28997515100869</c:v>
                </c:pt>
                <c:pt idx="72">
                  <c:v>204.99787143988067</c:v>
                </c:pt>
                <c:pt idx="73">
                  <c:v>205.58048915727747</c:v>
                </c:pt>
                <c:pt idx="74">
                  <c:v>203.86464609020072</c:v>
                </c:pt>
                <c:pt idx="75">
                  <c:v>204.92367068686184</c:v>
                </c:pt>
                <c:pt idx="76">
                  <c:v>205.17871266427053</c:v>
                </c:pt>
                <c:pt idx="77">
                  <c:v>207.92294629161881</c:v>
                </c:pt>
                <c:pt idx="78">
                  <c:v>206.48880829088486</c:v>
                </c:pt>
                <c:pt idx="79">
                  <c:v>208.06646136891584</c:v>
                </c:pt>
                <c:pt idx="80">
                  <c:v>207.41869002088333</c:v>
                </c:pt>
                <c:pt idx="81">
                  <c:v>208.89570722919765</c:v>
                </c:pt>
                <c:pt idx="82">
                  <c:v>205.92799992862246</c:v>
                </c:pt>
                <c:pt idx="83">
                  <c:v>206.60041500716974</c:v>
                </c:pt>
                <c:pt idx="84">
                  <c:v>205.09950965759353</c:v>
                </c:pt>
                <c:pt idx="85">
                  <c:v>203.95860241521319</c:v>
                </c:pt>
                <c:pt idx="86">
                  <c:v>206.66242069027427</c:v>
                </c:pt>
                <c:pt idx="87">
                  <c:v>208.52381579996154</c:v>
                </c:pt>
                <c:pt idx="88">
                  <c:v>210.3269079452763</c:v>
                </c:pt>
                <c:pt idx="89">
                  <c:v>212.83787446242545</c:v>
                </c:pt>
                <c:pt idx="90">
                  <c:v>209.60608612272898</c:v>
                </c:pt>
                <c:pt idx="91">
                  <c:v>211.40131222325428</c:v>
                </c:pt>
                <c:pt idx="92">
                  <c:v>210.35369481678038</c:v>
                </c:pt>
                <c:pt idx="93">
                  <c:v>208.99997369079944</c:v>
                </c:pt>
                <c:pt idx="94">
                  <c:v>209.44650620280862</c:v>
                </c:pt>
                <c:pt idx="95">
                  <c:v>211.21681614702354</c:v>
                </c:pt>
                <c:pt idx="96">
                  <c:v>213.01923853132962</c:v>
                </c:pt>
                <c:pt idx="97">
                  <c:v>217.71801255057389</c:v>
                </c:pt>
                <c:pt idx="98">
                  <c:v>218.26525203641916</c:v>
                </c:pt>
                <c:pt idx="99">
                  <c:v>223.39081596643558</c:v>
                </c:pt>
                <c:pt idx="100">
                  <c:v>223.85041552994204</c:v>
                </c:pt>
                <c:pt idx="101">
                  <c:v>222.6157243295311</c:v>
                </c:pt>
                <c:pt idx="102">
                  <c:v>221.92972682751966</c:v>
                </c:pt>
                <c:pt idx="103">
                  <c:v>217.31607476402914</c:v>
                </c:pt>
                <c:pt idx="104">
                  <c:v>212.74308028609028</c:v>
                </c:pt>
                <c:pt idx="105">
                  <c:v>214.89584780168269</c:v>
                </c:pt>
                <c:pt idx="106">
                  <c:v>212.08432400863509</c:v>
                </c:pt>
                <c:pt idx="107">
                  <c:v>207.32988388420662</c:v>
                </c:pt>
                <c:pt idx="108">
                  <c:v>208.37669734496296</c:v>
                </c:pt>
                <c:pt idx="109">
                  <c:v>213.36056801305148</c:v>
                </c:pt>
                <c:pt idx="110">
                  <c:v>213.50820758718621</c:v>
                </c:pt>
                <c:pt idx="111">
                  <c:v>214.11007010288336</c:v>
                </c:pt>
                <c:pt idx="112">
                  <c:v>216.5712883432318</c:v>
                </c:pt>
                <c:pt idx="113">
                  <c:v>221.48471050007609</c:v>
                </c:pt>
                <c:pt idx="114">
                  <c:v>221.82460555887874</c:v>
                </c:pt>
                <c:pt idx="115">
                  <c:v>226.81660065445831</c:v>
                </c:pt>
                <c:pt idx="116">
                  <c:v>224.3775557611369</c:v>
                </c:pt>
                <c:pt idx="117">
                  <c:v>226.7478169774478</c:v>
                </c:pt>
                <c:pt idx="118">
                  <c:v>224.34702193549657</c:v>
                </c:pt>
                <c:pt idx="119">
                  <c:v>225.96162252062371</c:v>
                </c:pt>
                <c:pt idx="120">
                  <c:v>225.16497823850472</c:v>
                </c:pt>
                <c:pt idx="121">
                  <c:v>227.47725875884439</c:v>
                </c:pt>
                <c:pt idx="122">
                  <c:v>229.5600113669008</c:v>
                </c:pt>
                <c:pt idx="123">
                  <c:v>218.89783995618913</c:v>
                </c:pt>
                <c:pt idx="124">
                  <c:v>224.26734748407679</c:v>
                </c:pt>
                <c:pt idx="125">
                  <c:v>224.41980598735194</c:v>
                </c:pt>
                <c:pt idx="126">
                  <c:v>225.74411328753661</c:v>
                </c:pt>
                <c:pt idx="127">
                  <c:v>229.56648622585288</c:v>
                </c:pt>
                <c:pt idx="128">
                  <c:v>223.91122858069019</c:v>
                </c:pt>
                <c:pt idx="129">
                  <c:v>222.6027967763707</c:v>
                </c:pt>
                <c:pt idx="130">
                  <c:v>213.75838446436686</c:v>
                </c:pt>
                <c:pt idx="131">
                  <c:v>217.62579712935866</c:v>
                </c:pt>
                <c:pt idx="132">
                  <c:v>220.62334127625468</c:v>
                </c:pt>
                <c:pt idx="133">
                  <c:v>225.12062203966317</c:v>
                </c:pt>
                <c:pt idx="134">
                  <c:v>230.13958511243885</c:v>
                </c:pt>
                <c:pt idx="135">
                  <c:v>228.36741791736262</c:v>
                </c:pt>
                <c:pt idx="136">
                  <c:v>223.46294214079077</c:v>
                </c:pt>
                <c:pt idx="137">
                  <c:v>221.72279341085491</c:v>
                </c:pt>
                <c:pt idx="138">
                  <c:v>218.66164903239309</c:v>
                </c:pt>
                <c:pt idx="139">
                  <c:v>217.07382785370996</c:v>
                </c:pt>
                <c:pt idx="140">
                  <c:v>224.28724657481848</c:v>
                </c:pt>
                <c:pt idx="141">
                  <c:v>227.31990463809822</c:v>
                </c:pt>
                <c:pt idx="142">
                  <c:v>224.54443076249018</c:v>
                </c:pt>
                <c:pt idx="143">
                  <c:v>227.00272408272954</c:v>
                </c:pt>
                <c:pt idx="144">
                  <c:v>225.45546787553158</c:v>
                </c:pt>
                <c:pt idx="145">
                  <c:v>225.81435019685952</c:v>
                </c:pt>
                <c:pt idx="146">
                  <c:v>229.42851881218024</c:v>
                </c:pt>
                <c:pt idx="147">
                  <c:v>234.61306858939713</c:v>
                </c:pt>
                <c:pt idx="148">
                  <c:v>234.0867656506837</c:v>
                </c:pt>
                <c:pt idx="149">
                  <c:v>234.02278364084432</c:v>
                </c:pt>
                <c:pt idx="150">
                  <c:v>234.14726714686137</c:v>
                </c:pt>
                <c:pt idx="151">
                  <c:v>236.67710792860936</c:v>
                </c:pt>
                <c:pt idx="152">
                  <c:v>233.83554941930339</c:v>
                </c:pt>
                <c:pt idx="153">
                  <c:v>239.20615696194761</c:v>
                </c:pt>
                <c:pt idx="154">
                  <c:v>241.13632145517596</c:v>
                </c:pt>
                <c:pt idx="155">
                  <c:v>233.75913195888035</c:v>
                </c:pt>
                <c:pt idx="156">
                  <c:v>233.19657209275374</c:v>
                </c:pt>
                <c:pt idx="157">
                  <c:v>233.96181198469756</c:v>
                </c:pt>
                <c:pt idx="158">
                  <c:v>239.0439660703295</c:v>
                </c:pt>
                <c:pt idx="159">
                  <c:v>243.50250726023529</c:v>
                </c:pt>
                <c:pt idx="160">
                  <c:v>247.76333499847573</c:v>
                </c:pt>
                <c:pt idx="161">
                  <c:v>256.75758206492003</c:v>
                </c:pt>
                <c:pt idx="162">
                  <c:v>262.66190342146757</c:v>
                </c:pt>
                <c:pt idx="163">
                  <c:v>265.45362437775344</c:v>
                </c:pt>
                <c:pt idx="164">
                  <c:v>273.07329536573218</c:v>
                </c:pt>
                <c:pt idx="165">
                  <c:v>279.19926440979742</c:v>
                </c:pt>
                <c:pt idx="166">
                  <c:v>275.61227041936411</c:v>
                </c:pt>
                <c:pt idx="167">
                  <c:v>273.72325607228493</c:v>
                </c:pt>
                <c:pt idx="168">
                  <c:v>278.38730656471148</c:v>
                </c:pt>
                <c:pt idx="169">
                  <c:v>282.30602396513484</c:v>
                </c:pt>
                <c:pt idx="170">
                  <c:v>282.0687249595394</c:v>
                </c:pt>
                <c:pt idx="171">
                  <c:v>276.72843378556939</c:v>
                </c:pt>
                <c:pt idx="172">
                  <c:v>275.31832937095396</c:v>
                </c:pt>
                <c:pt idx="173">
                  <c:v>271.09883753775136</c:v>
                </c:pt>
                <c:pt idx="174">
                  <c:v>269.40734841459522</c:v>
                </c:pt>
                <c:pt idx="175">
                  <c:v>263.33773207319604</c:v>
                </c:pt>
                <c:pt idx="176">
                  <c:v>264.57312114148323</c:v>
                </c:pt>
                <c:pt idx="177">
                  <c:v>265.91357212657198</c:v>
                </c:pt>
                <c:pt idx="178">
                  <c:v>271.34871969377934</c:v>
                </c:pt>
                <c:pt idx="179">
                  <c:v>272.39029330181205</c:v>
                </c:pt>
                <c:pt idx="180">
                  <c:v>269.67719761191717</c:v>
                </c:pt>
                <c:pt idx="181">
                  <c:v>266.75637604066173</c:v>
                </c:pt>
                <c:pt idx="182">
                  <c:v>269.07355492934136</c:v>
                </c:pt>
                <c:pt idx="183">
                  <c:v>270.98078866933628</c:v>
                </c:pt>
                <c:pt idx="184">
                  <c:v>269.18799897005482</c:v>
                </c:pt>
                <c:pt idx="185">
                  <c:v>273.92977836765408</c:v>
                </c:pt>
                <c:pt idx="186">
                  <c:v>279.512103508363</c:v>
                </c:pt>
                <c:pt idx="187">
                  <c:v>285.46614009834798</c:v>
                </c:pt>
                <c:pt idx="188">
                  <c:v>287.39761730806083</c:v>
                </c:pt>
                <c:pt idx="189">
                  <c:v>286.11016922753117</c:v>
                </c:pt>
                <c:pt idx="190">
                  <c:v>289.81839506306039</c:v>
                </c:pt>
                <c:pt idx="191">
                  <c:v>291.55988220639119</c:v>
                </c:pt>
                <c:pt idx="192">
                  <c:v>297.12969063927619</c:v>
                </c:pt>
                <c:pt idx="193">
                  <c:v>297.17006460593848</c:v>
                </c:pt>
                <c:pt idx="194">
                  <c:v>292.55654532131319</c:v>
                </c:pt>
                <c:pt idx="195">
                  <c:v>298.5969769763654</c:v>
                </c:pt>
                <c:pt idx="196">
                  <c:v>298.24964495898888</c:v>
                </c:pt>
                <c:pt idx="197">
                  <c:v>289.32543571774949</c:v>
                </c:pt>
                <c:pt idx="198">
                  <c:v>288.04159042948663</c:v>
                </c:pt>
                <c:pt idx="199">
                  <c:v>289.92711882955416</c:v>
                </c:pt>
                <c:pt idx="200">
                  <c:v>292.01387315538796</c:v>
                </c:pt>
                <c:pt idx="201">
                  <c:v>287.20922244313988</c:v>
                </c:pt>
                <c:pt idx="202">
                  <c:v>282.58274441635353</c:v>
                </c:pt>
                <c:pt idx="203">
                  <c:v>285.84510133709733</c:v>
                </c:pt>
                <c:pt idx="204">
                  <c:v>282.70444532859733</c:v>
                </c:pt>
                <c:pt idx="205">
                  <c:v>286.38920211606194</c:v>
                </c:pt>
                <c:pt idx="206">
                  <c:v>286.09880494419775</c:v>
                </c:pt>
                <c:pt idx="207">
                  <c:v>280.12043328212746</c:v>
                </c:pt>
                <c:pt idx="208">
                  <c:v>285.03941107653782</c:v>
                </c:pt>
                <c:pt idx="209">
                  <c:v>281.0170649277963</c:v>
                </c:pt>
                <c:pt idx="210">
                  <c:v>276.50586298088871</c:v>
                </c:pt>
                <c:pt idx="211">
                  <c:v>285.9732033669751</c:v>
                </c:pt>
                <c:pt idx="212">
                  <c:v>278.12340271572856</c:v>
                </c:pt>
                <c:pt idx="213">
                  <c:v>274.43955193977735</c:v>
                </c:pt>
                <c:pt idx="214">
                  <c:v>272.72432845393166</c:v>
                </c:pt>
                <c:pt idx="215">
                  <c:v>279.29476241245084</c:v>
                </c:pt>
                <c:pt idx="216">
                  <c:v>280.52529990116403</c:v>
                </c:pt>
                <c:pt idx="217">
                  <c:v>271.03198284059994</c:v>
                </c:pt>
                <c:pt idx="218">
                  <c:v>262.52836260729003</c:v>
                </c:pt>
                <c:pt idx="219">
                  <c:v>257.90580883786475</c:v>
                </c:pt>
                <c:pt idx="220">
                  <c:v>259.92373027419495</c:v>
                </c:pt>
                <c:pt idx="221">
                  <c:v>259.8319754125622</c:v>
                </c:pt>
                <c:pt idx="222">
                  <c:v>262.4966970017594</c:v>
                </c:pt>
                <c:pt idx="223">
                  <c:v>265.62278639627135</c:v>
                </c:pt>
                <c:pt idx="224">
                  <c:v>266.96534846784675</c:v>
                </c:pt>
                <c:pt idx="225">
                  <c:v>264.81363127575514</c:v>
                </c:pt>
                <c:pt idx="226">
                  <c:v>257.422763052243</c:v>
                </c:pt>
                <c:pt idx="227">
                  <c:v>257.98965705484596</c:v>
                </c:pt>
                <c:pt idx="228">
                  <c:v>258.81085571504497</c:v>
                </c:pt>
                <c:pt idx="229">
                  <c:v>264.33418865946533</c:v>
                </c:pt>
                <c:pt idx="230">
                  <c:v>269.30485360229375</c:v>
                </c:pt>
                <c:pt idx="231">
                  <c:v>270.32639515681007</c:v>
                </c:pt>
                <c:pt idx="232">
                  <c:v>264.74424226149461</c:v>
                </c:pt>
                <c:pt idx="233">
                  <c:v>263.55275213973249</c:v>
                </c:pt>
                <c:pt idx="234">
                  <c:v>264.41742506599007</c:v>
                </c:pt>
                <c:pt idx="235">
                  <c:v>261.54727718088253</c:v>
                </c:pt>
                <c:pt idx="236">
                  <c:v>258.36341648747651</c:v>
                </c:pt>
                <c:pt idx="237">
                  <c:v>256.22319659646291</c:v>
                </c:pt>
                <c:pt idx="238">
                  <c:v>249.88432496234628</c:v>
                </c:pt>
                <c:pt idx="239">
                  <c:v>251.76768017150019</c:v>
                </c:pt>
                <c:pt idx="240">
                  <c:v>254.97187245397933</c:v>
                </c:pt>
                <c:pt idx="241">
                  <c:v>251.00650355497825</c:v>
                </c:pt>
                <c:pt idx="242">
                  <c:v>252.96179095621051</c:v>
                </c:pt>
                <c:pt idx="243">
                  <c:v>254.16491341615887</c:v>
                </c:pt>
                <c:pt idx="244">
                  <c:v>253.69762644850675</c:v>
                </c:pt>
                <c:pt idx="245">
                  <c:v>249.0187441491085</c:v>
                </c:pt>
                <c:pt idx="246">
                  <c:v>240.96881450646185</c:v>
                </c:pt>
                <c:pt idx="247">
                  <c:v>239.35105034694845</c:v>
                </c:pt>
                <c:pt idx="248">
                  <c:v>238.16112226092898</c:v>
                </c:pt>
                <c:pt idx="249">
                  <c:v>236.35775377435152</c:v>
                </c:pt>
                <c:pt idx="250">
                  <c:v>235.35319618678653</c:v>
                </c:pt>
                <c:pt idx="251">
                  <c:v>235.01026730047093</c:v>
                </c:pt>
                <c:pt idx="252">
                  <c:v>234.83466156735577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FB4-CB4B-A17F-E2184C290BD3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2)'!$F$29:$IX$29</c:f>
              <c:numCache>
                <c:formatCode>General</c:formatCode>
                <c:ptCount val="253"/>
                <c:pt idx="0">
                  <c:v>222.13</c:v>
                </c:pt>
                <c:pt idx="1">
                  <c:v>227.1606371692227</c:v>
                </c:pt>
                <c:pt idx="2">
                  <c:v>220.83110722640455</c:v>
                </c:pt>
                <c:pt idx="3">
                  <c:v>218.29164265881889</c:v>
                </c:pt>
                <c:pt idx="4">
                  <c:v>214.76693490012937</c:v>
                </c:pt>
                <c:pt idx="5">
                  <c:v>213.89642187673167</c:v>
                </c:pt>
                <c:pt idx="6">
                  <c:v>218.39964169720321</c:v>
                </c:pt>
                <c:pt idx="7">
                  <c:v>218.90001763879667</c:v>
                </c:pt>
                <c:pt idx="8">
                  <c:v>220.78618526640179</c:v>
                </c:pt>
                <c:pt idx="9">
                  <c:v>220.84571307417264</c:v>
                </c:pt>
                <c:pt idx="10">
                  <c:v>219.85504064755713</c:v>
                </c:pt>
                <c:pt idx="11">
                  <c:v>220.68052546202955</c:v>
                </c:pt>
                <c:pt idx="12">
                  <c:v>218.07654988159018</c:v>
                </c:pt>
                <c:pt idx="13">
                  <c:v>218.47501084330119</c:v>
                </c:pt>
                <c:pt idx="14">
                  <c:v>216.96505562737229</c:v>
                </c:pt>
                <c:pt idx="15">
                  <c:v>214.79129795482879</c:v>
                </c:pt>
                <c:pt idx="16">
                  <c:v>214.16282137344902</c:v>
                </c:pt>
                <c:pt idx="17">
                  <c:v>218.44519279432936</c:v>
                </c:pt>
                <c:pt idx="18">
                  <c:v>218.69944579708465</c:v>
                </c:pt>
                <c:pt idx="19">
                  <c:v>219.90071058509764</c:v>
                </c:pt>
                <c:pt idx="20">
                  <c:v>224.38603764827812</c:v>
                </c:pt>
                <c:pt idx="21">
                  <c:v>227.11354585075102</c:v>
                </c:pt>
                <c:pt idx="22">
                  <c:v>228.91548658967847</c:v>
                </c:pt>
                <c:pt idx="23">
                  <c:v>233.77643615669794</c:v>
                </c:pt>
                <c:pt idx="24">
                  <c:v>235.34523931962093</c:v>
                </c:pt>
                <c:pt idx="25">
                  <c:v>240.59853668861865</c:v>
                </c:pt>
                <c:pt idx="26">
                  <c:v>234.07030607347531</c:v>
                </c:pt>
                <c:pt idx="27">
                  <c:v>238.74393647904719</c:v>
                </c:pt>
                <c:pt idx="28">
                  <c:v>246.408220489575</c:v>
                </c:pt>
                <c:pt idx="29">
                  <c:v>249.89927796319614</c:v>
                </c:pt>
                <c:pt idx="30">
                  <c:v>245.64622250531846</c:v>
                </c:pt>
                <c:pt idx="31">
                  <c:v>247.96503024666688</c:v>
                </c:pt>
                <c:pt idx="32">
                  <c:v>253.23273846620052</c:v>
                </c:pt>
                <c:pt idx="33">
                  <c:v>252.31156124125567</c:v>
                </c:pt>
                <c:pt idx="34">
                  <c:v>247.80118796130103</c:v>
                </c:pt>
                <c:pt idx="35">
                  <c:v>251.11998099783841</c:v>
                </c:pt>
                <c:pt idx="36">
                  <c:v>253.97153191381506</c:v>
                </c:pt>
                <c:pt idx="37">
                  <c:v>254.71873727062609</c:v>
                </c:pt>
                <c:pt idx="38">
                  <c:v>249.26442973146601</c:v>
                </c:pt>
                <c:pt idx="39">
                  <c:v>252.85746353778691</c:v>
                </c:pt>
                <c:pt idx="40">
                  <c:v>251.8785530289438</c:v>
                </c:pt>
                <c:pt idx="41">
                  <c:v>247.88960088613152</c:v>
                </c:pt>
                <c:pt idx="42">
                  <c:v>246.10977649861684</c:v>
                </c:pt>
                <c:pt idx="43">
                  <c:v>245.7867034744678</c:v>
                </c:pt>
                <c:pt idx="44">
                  <c:v>241.90192952598358</c:v>
                </c:pt>
                <c:pt idx="45">
                  <c:v>243.94593294182661</c:v>
                </c:pt>
                <c:pt idx="46">
                  <c:v>244.38837873634284</c:v>
                </c:pt>
                <c:pt idx="47">
                  <c:v>249.69404760292659</c:v>
                </c:pt>
                <c:pt idx="48">
                  <c:v>254.23404642017388</c:v>
                </c:pt>
                <c:pt idx="49">
                  <c:v>256.82194837444479</c:v>
                </c:pt>
                <c:pt idx="50">
                  <c:v>262.12032139577377</c:v>
                </c:pt>
                <c:pt idx="51">
                  <c:v>264.36071123070656</c:v>
                </c:pt>
                <c:pt idx="52">
                  <c:v>257.45576730062055</c:v>
                </c:pt>
                <c:pt idx="53">
                  <c:v>254.63673698272689</c:v>
                </c:pt>
                <c:pt idx="54">
                  <c:v>250.56965355290322</c:v>
                </c:pt>
                <c:pt idx="55">
                  <c:v>250.43796195484165</c:v>
                </c:pt>
                <c:pt idx="56">
                  <c:v>251.77202209629198</c:v>
                </c:pt>
                <c:pt idx="57">
                  <c:v>247.76721818381236</c:v>
                </c:pt>
                <c:pt idx="58">
                  <c:v>248.44186612900506</c:v>
                </c:pt>
                <c:pt idx="59">
                  <c:v>251.25570022862226</c:v>
                </c:pt>
                <c:pt idx="60">
                  <c:v>253.51676624625796</c:v>
                </c:pt>
                <c:pt idx="61">
                  <c:v>256.0182861451176</c:v>
                </c:pt>
                <c:pt idx="62">
                  <c:v>253.53856200059127</c:v>
                </c:pt>
                <c:pt idx="63">
                  <c:v>251.75497662140742</c:v>
                </c:pt>
                <c:pt idx="64">
                  <c:v>248.92260778772985</c:v>
                </c:pt>
                <c:pt idx="65">
                  <c:v>250.93100944168</c:v>
                </c:pt>
                <c:pt idx="66">
                  <c:v>253.76587857001343</c:v>
                </c:pt>
                <c:pt idx="67">
                  <c:v>253.95328767352169</c:v>
                </c:pt>
                <c:pt idx="68">
                  <c:v>258.74098852892041</c:v>
                </c:pt>
                <c:pt idx="69">
                  <c:v>255.53939058614449</c:v>
                </c:pt>
                <c:pt idx="70">
                  <c:v>253.20040650611165</c:v>
                </c:pt>
                <c:pt idx="71">
                  <c:v>254.26737902363814</c:v>
                </c:pt>
                <c:pt idx="72">
                  <c:v>250.57683066540866</c:v>
                </c:pt>
                <c:pt idx="73">
                  <c:v>245.90391747223293</c:v>
                </c:pt>
                <c:pt idx="74">
                  <c:v>247.73213169757884</c:v>
                </c:pt>
                <c:pt idx="75">
                  <c:v>246.98023644380476</c:v>
                </c:pt>
                <c:pt idx="76">
                  <c:v>252.94579738950884</c:v>
                </c:pt>
                <c:pt idx="77">
                  <c:v>254.39651691595532</c:v>
                </c:pt>
                <c:pt idx="78">
                  <c:v>256.95648481857495</c:v>
                </c:pt>
                <c:pt idx="79">
                  <c:v>254.4450103786312</c:v>
                </c:pt>
                <c:pt idx="80">
                  <c:v>251.14211929867025</c:v>
                </c:pt>
                <c:pt idx="81">
                  <c:v>249.99165796858904</c:v>
                </c:pt>
                <c:pt idx="82">
                  <c:v>249.85138280723703</c:v>
                </c:pt>
                <c:pt idx="83">
                  <c:v>251.49621618705706</c:v>
                </c:pt>
                <c:pt idx="84">
                  <c:v>252.34429292335361</c:v>
                </c:pt>
                <c:pt idx="85">
                  <c:v>248.50571185447944</c:v>
                </c:pt>
                <c:pt idx="86">
                  <c:v>244.3245773548575</c:v>
                </c:pt>
                <c:pt idx="87">
                  <c:v>243.45512191405578</c:v>
                </c:pt>
                <c:pt idx="88">
                  <c:v>242.61246853571203</c:v>
                </c:pt>
                <c:pt idx="89">
                  <c:v>241.51341946218088</c:v>
                </c:pt>
                <c:pt idx="90">
                  <c:v>244.42374618486588</c:v>
                </c:pt>
                <c:pt idx="91">
                  <c:v>244.70248013935841</c:v>
                </c:pt>
                <c:pt idx="92">
                  <c:v>244.33629015373398</c:v>
                </c:pt>
                <c:pt idx="93">
                  <c:v>245.60206982555172</c:v>
                </c:pt>
                <c:pt idx="94">
                  <c:v>246.18519591808425</c:v>
                </c:pt>
                <c:pt idx="95">
                  <c:v>247.05137691553102</c:v>
                </c:pt>
                <c:pt idx="96">
                  <c:v>244.75743505442472</c:v>
                </c:pt>
                <c:pt idx="97">
                  <c:v>243.51209460379607</c:v>
                </c:pt>
                <c:pt idx="98">
                  <c:v>242.28407217301145</c:v>
                </c:pt>
                <c:pt idx="99">
                  <c:v>242.29412830927723</c:v>
                </c:pt>
                <c:pt idx="100">
                  <c:v>244.21831034877223</c:v>
                </c:pt>
                <c:pt idx="101">
                  <c:v>240.85912717424614</c:v>
                </c:pt>
                <c:pt idx="102">
                  <c:v>241.49401028015262</c:v>
                </c:pt>
                <c:pt idx="103">
                  <c:v>242.76695022607339</c:v>
                </c:pt>
                <c:pt idx="104">
                  <c:v>246.29111034268544</c:v>
                </c:pt>
                <c:pt idx="105">
                  <c:v>241.67468240994913</c:v>
                </c:pt>
                <c:pt idx="106">
                  <c:v>240.10526275213914</c:v>
                </c:pt>
                <c:pt idx="107">
                  <c:v>243.15426904062394</c:v>
                </c:pt>
                <c:pt idx="108">
                  <c:v>239.80281950811943</c:v>
                </c:pt>
                <c:pt idx="109">
                  <c:v>241.61639964291447</c:v>
                </c:pt>
                <c:pt idx="110">
                  <c:v>238.84822891999173</c:v>
                </c:pt>
                <c:pt idx="111">
                  <c:v>241.76952972144738</c:v>
                </c:pt>
                <c:pt idx="112">
                  <c:v>242.87651528095401</c:v>
                </c:pt>
                <c:pt idx="113">
                  <c:v>242.28658983669504</c:v>
                </c:pt>
                <c:pt idx="114">
                  <c:v>243.50408442275796</c:v>
                </c:pt>
                <c:pt idx="115">
                  <c:v>246.62602168817111</c:v>
                </c:pt>
                <c:pt idx="116">
                  <c:v>245.16550332379663</c:v>
                </c:pt>
                <c:pt idx="117">
                  <c:v>248.82837595528065</c:v>
                </c:pt>
                <c:pt idx="118">
                  <c:v>249.03122935615914</c:v>
                </c:pt>
                <c:pt idx="119">
                  <c:v>250.80374181611543</c:v>
                </c:pt>
                <c:pt idx="120">
                  <c:v>250.61553142978846</c:v>
                </c:pt>
                <c:pt idx="121">
                  <c:v>251.84704894566082</c:v>
                </c:pt>
                <c:pt idx="122">
                  <c:v>247.63139782574328</c:v>
                </c:pt>
                <c:pt idx="123">
                  <c:v>247.03121872590967</c:v>
                </c:pt>
                <c:pt idx="124">
                  <c:v>243.20663508578946</c:v>
                </c:pt>
                <c:pt idx="125">
                  <c:v>242.13151452846526</c:v>
                </c:pt>
                <c:pt idx="126">
                  <c:v>244.42069491361067</c:v>
                </c:pt>
                <c:pt idx="127">
                  <c:v>244.00939619364343</c:v>
                </c:pt>
                <c:pt idx="128">
                  <c:v>245.32707507267813</c:v>
                </c:pt>
                <c:pt idx="129">
                  <c:v>241.15960164983443</c:v>
                </c:pt>
                <c:pt idx="130">
                  <c:v>233.40115582639618</c:v>
                </c:pt>
                <c:pt idx="131">
                  <c:v>233.73572280057084</c:v>
                </c:pt>
                <c:pt idx="132">
                  <c:v>231.95658094628732</c:v>
                </c:pt>
                <c:pt idx="133">
                  <c:v>227.85114582626517</c:v>
                </c:pt>
                <c:pt idx="134">
                  <c:v>223.74169149410272</c:v>
                </c:pt>
                <c:pt idx="135">
                  <c:v>220.68969887045384</c:v>
                </c:pt>
                <c:pt idx="136">
                  <c:v>225.1709981981119</c:v>
                </c:pt>
                <c:pt idx="137">
                  <c:v>218.79357146835946</c:v>
                </c:pt>
                <c:pt idx="138">
                  <c:v>220.32609547057265</c:v>
                </c:pt>
                <c:pt idx="139">
                  <c:v>221.99455673600269</c:v>
                </c:pt>
                <c:pt idx="140">
                  <c:v>221.36616128105865</c:v>
                </c:pt>
                <c:pt idx="141">
                  <c:v>220.07134094543972</c:v>
                </c:pt>
                <c:pt idx="142">
                  <c:v>221.97043630120709</c:v>
                </c:pt>
                <c:pt idx="143">
                  <c:v>222.93214990253691</c:v>
                </c:pt>
                <c:pt idx="144">
                  <c:v>225.90329808222558</c:v>
                </c:pt>
                <c:pt idx="145">
                  <c:v>225.41217885290169</c:v>
                </c:pt>
                <c:pt idx="146">
                  <c:v>224.23670947639749</c:v>
                </c:pt>
                <c:pt idx="147">
                  <c:v>222.08458128577763</c:v>
                </c:pt>
                <c:pt idx="148">
                  <c:v>223.76504729975525</c:v>
                </c:pt>
                <c:pt idx="149">
                  <c:v>221.94595191579191</c:v>
                </c:pt>
                <c:pt idx="150">
                  <c:v>225.05821615326337</c:v>
                </c:pt>
                <c:pt idx="151">
                  <c:v>223.08079527597582</c:v>
                </c:pt>
                <c:pt idx="152">
                  <c:v>219.06591861689159</c:v>
                </c:pt>
                <c:pt idx="153">
                  <c:v>217.20509610937415</c:v>
                </c:pt>
                <c:pt idx="154">
                  <c:v>221.59398789447744</c:v>
                </c:pt>
                <c:pt idx="155">
                  <c:v>226.07078820896777</c:v>
                </c:pt>
                <c:pt idx="156">
                  <c:v>230.55030058604703</c:v>
                </c:pt>
                <c:pt idx="157">
                  <c:v>234.36607771169167</c:v>
                </c:pt>
                <c:pt idx="158">
                  <c:v>232.95535377550473</c:v>
                </c:pt>
                <c:pt idx="159">
                  <c:v>231.52556369645723</c:v>
                </c:pt>
                <c:pt idx="160">
                  <c:v>233.64626429561895</c:v>
                </c:pt>
                <c:pt idx="161">
                  <c:v>237.22727123952848</c:v>
                </c:pt>
                <c:pt idx="162">
                  <c:v>237.56386553795141</c:v>
                </c:pt>
                <c:pt idx="163">
                  <c:v>234.82971871984702</c:v>
                </c:pt>
                <c:pt idx="164">
                  <c:v>236.19034768206041</c:v>
                </c:pt>
                <c:pt idx="165">
                  <c:v>233.91591748167914</c:v>
                </c:pt>
                <c:pt idx="166">
                  <c:v>234.66338424659443</c:v>
                </c:pt>
                <c:pt idx="167">
                  <c:v>241.81711155132251</c:v>
                </c:pt>
                <c:pt idx="168">
                  <c:v>238.51945477788303</c:v>
                </c:pt>
                <c:pt idx="169">
                  <c:v>243.1845669568917</c:v>
                </c:pt>
                <c:pt idx="170">
                  <c:v>237.61124078466003</c:v>
                </c:pt>
                <c:pt idx="171">
                  <c:v>236.33454519182138</c:v>
                </c:pt>
                <c:pt idx="172">
                  <c:v>229.70810141131557</c:v>
                </c:pt>
                <c:pt idx="173">
                  <c:v>225.86191963853688</c:v>
                </c:pt>
                <c:pt idx="174">
                  <c:v>231.21322061762476</c:v>
                </c:pt>
                <c:pt idx="175">
                  <c:v>235.15262211046775</c:v>
                </c:pt>
                <c:pt idx="176">
                  <c:v>234.69570922370224</c:v>
                </c:pt>
                <c:pt idx="177">
                  <c:v>231.20943604218078</c:v>
                </c:pt>
                <c:pt idx="178">
                  <c:v>233.31451726465451</c:v>
                </c:pt>
                <c:pt idx="179">
                  <c:v>230.22700238051243</c:v>
                </c:pt>
                <c:pt idx="180">
                  <c:v>232.38594705858117</c:v>
                </c:pt>
                <c:pt idx="181">
                  <c:v>235.77936231563646</c:v>
                </c:pt>
                <c:pt idx="182">
                  <c:v>237.8506636432443</c:v>
                </c:pt>
                <c:pt idx="183">
                  <c:v>233.1758153296613</c:v>
                </c:pt>
                <c:pt idx="184">
                  <c:v>241.07858979878003</c:v>
                </c:pt>
                <c:pt idx="185">
                  <c:v>244.75373381447724</c:v>
                </c:pt>
                <c:pt idx="186">
                  <c:v>246.55674770647269</c:v>
                </c:pt>
                <c:pt idx="187">
                  <c:v>249.76238857283798</c:v>
                </c:pt>
                <c:pt idx="188">
                  <c:v>252.44769725198725</c:v>
                </c:pt>
                <c:pt idx="189">
                  <c:v>255.06225175179205</c:v>
                </c:pt>
                <c:pt idx="190">
                  <c:v>257.62668875082721</c:v>
                </c:pt>
                <c:pt idx="191">
                  <c:v>258.48986260141498</c:v>
                </c:pt>
                <c:pt idx="192">
                  <c:v>259.2321821668624</c:v>
                </c:pt>
                <c:pt idx="193">
                  <c:v>258.96291367905275</c:v>
                </c:pt>
                <c:pt idx="194">
                  <c:v>260.66485633977499</c:v>
                </c:pt>
                <c:pt idx="195">
                  <c:v>260.53147319629966</c:v>
                </c:pt>
                <c:pt idx="196">
                  <c:v>263.64603676906216</c:v>
                </c:pt>
                <c:pt idx="197">
                  <c:v>268.70797005597592</c:v>
                </c:pt>
                <c:pt idx="198">
                  <c:v>269.07792750606086</c:v>
                </c:pt>
                <c:pt idx="199">
                  <c:v>272.92120973303616</c:v>
                </c:pt>
                <c:pt idx="200">
                  <c:v>276.92559209990554</c:v>
                </c:pt>
                <c:pt idx="201">
                  <c:v>282.3468791677941</c:v>
                </c:pt>
                <c:pt idx="202">
                  <c:v>281.58083876466554</c:v>
                </c:pt>
                <c:pt idx="203">
                  <c:v>286.3739160912649</c:v>
                </c:pt>
                <c:pt idx="204">
                  <c:v>285.23073139291853</c:v>
                </c:pt>
                <c:pt idx="205">
                  <c:v>289.45893380174738</c:v>
                </c:pt>
                <c:pt idx="206">
                  <c:v>291.85868842557198</c:v>
                </c:pt>
                <c:pt idx="207">
                  <c:v>295.97065538739372</c:v>
                </c:pt>
                <c:pt idx="208">
                  <c:v>293.33322869404776</c:v>
                </c:pt>
                <c:pt idx="209">
                  <c:v>295.60643863314846</c:v>
                </c:pt>
                <c:pt idx="210">
                  <c:v>296.89968862310832</c:v>
                </c:pt>
                <c:pt idx="211">
                  <c:v>301.36670128116845</c:v>
                </c:pt>
                <c:pt idx="212">
                  <c:v>299.94842186898711</c:v>
                </c:pt>
                <c:pt idx="213">
                  <c:v>298.76053012773139</c:v>
                </c:pt>
                <c:pt idx="214">
                  <c:v>296.37062865196287</c:v>
                </c:pt>
                <c:pt idx="215">
                  <c:v>296.07972557055194</c:v>
                </c:pt>
                <c:pt idx="216">
                  <c:v>299.79031415960839</c:v>
                </c:pt>
                <c:pt idx="217">
                  <c:v>302.52135765349806</c:v>
                </c:pt>
                <c:pt idx="218">
                  <c:v>293.77405647574244</c:v>
                </c:pt>
                <c:pt idx="219">
                  <c:v>290.65812058170661</c:v>
                </c:pt>
                <c:pt idx="220">
                  <c:v>282.68716498098036</c:v>
                </c:pt>
                <c:pt idx="221">
                  <c:v>285.74476811479002</c:v>
                </c:pt>
                <c:pt idx="222">
                  <c:v>276.87425599632047</c:v>
                </c:pt>
                <c:pt idx="223">
                  <c:v>279.07814595482103</c:v>
                </c:pt>
                <c:pt idx="224">
                  <c:v>274.6352795591518</c:v>
                </c:pt>
                <c:pt idx="225">
                  <c:v>275.42526232618366</c:v>
                </c:pt>
                <c:pt idx="226">
                  <c:v>281.56436523574882</c:v>
                </c:pt>
                <c:pt idx="227">
                  <c:v>283.13762602949487</c:v>
                </c:pt>
                <c:pt idx="228">
                  <c:v>275.44094605750337</c:v>
                </c:pt>
                <c:pt idx="229">
                  <c:v>268.85910120867015</c:v>
                </c:pt>
                <c:pt idx="230">
                  <c:v>266.12066611607673</c:v>
                </c:pt>
                <c:pt idx="231">
                  <c:v>261.97205458454761</c:v>
                </c:pt>
                <c:pt idx="232">
                  <c:v>260.63494552117498</c:v>
                </c:pt>
                <c:pt idx="233">
                  <c:v>264.63330324936516</c:v>
                </c:pt>
                <c:pt idx="234">
                  <c:v>268.36473811064371</c:v>
                </c:pt>
                <c:pt idx="235">
                  <c:v>271.03808224714089</c:v>
                </c:pt>
                <c:pt idx="236">
                  <c:v>261.27840392782872</c:v>
                </c:pt>
                <c:pt idx="237">
                  <c:v>261.40435980517105</c:v>
                </c:pt>
                <c:pt idx="238">
                  <c:v>259.11608047715697</c:v>
                </c:pt>
                <c:pt idx="239">
                  <c:v>255.42018981816875</c:v>
                </c:pt>
                <c:pt idx="240">
                  <c:v>252.27232928727003</c:v>
                </c:pt>
                <c:pt idx="241">
                  <c:v>250.33696268649129</c:v>
                </c:pt>
                <c:pt idx="242">
                  <c:v>252.23456575680461</c:v>
                </c:pt>
                <c:pt idx="243">
                  <c:v>251.24856839073192</c:v>
                </c:pt>
                <c:pt idx="244">
                  <c:v>249.31214316520848</c:v>
                </c:pt>
                <c:pt idx="245">
                  <c:v>248.11741427096447</c:v>
                </c:pt>
                <c:pt idx="246">
                  <c:v>245.91551455567361</c:v>
                </c:pt>
                <c:pt idx="247">
                  <c:v>238.48300102333314</c:v>
                </c:pt>
                <c:pt idx="248">
                  <c:v>238.76296019329607</c:v>
                </c:pt>
                <c:pt idx="249">
                  <c:v>243.85440712223888</c:v>
                </c:pt>
                <c:pt idx="250">
                  <c:v>243.4998589581914</c:v>
                </c:pt>
                <c:pt idx="251">
                  <c:v>243.97494512250191</c:v>
                </c:pt>
                <c:pt idx="252">
                  <c:v>240.83653623754174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FB4-CB4B-A17F-E2184C290BD3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2)'!$F$30:$IX$30</c:f>
              <c:numCache>
                <c:formatCode>General</c:formatCode>
                <c:ptCount val="253"/>
                <c:pt idx="0">
                  <c:v>222.13</c:v>
                </c:pt>
                <c:pt idx="1">
                  <c:v>226.84186196723795</c:v>
                </c:pt>
                <c:pt idx="2">
                  <c:v>228.46318881180119</c:v>
                </c:pt>
                <c:pt idx="3">
                  <c:v>227.86378631515771</c:v>
                </c:pt>
                <c:pt idx="4">
                  <c:v>232.67658678331955</c:v>
                </c:pt>
                <c:pt idx="5">
                  <c:v>229.30768556099164</c:v>
                </c:pt>
                <c:pt idx="6">
                  <c:v>236.90766176565779</c:v>
                </c:pt>
                <c:pt idx="7">
                  <c:v>238.93728711088508</c:v>
                </c:pt>
                <c:pt idx="8">
                  <c:v>243.40009867716225</c:v>
                </c:pt>
                <c:pt idx="9">
                  <c:v>249.92389074456281</c:v>
                </c:pt>
                <c:pt idx="10">
                  <c:v>252.45160343521835</c:v>
                </c:pt>
                <c:pt idx="11">
                  <c:v>254.875518009898</c:v>
                </c:pt>
                <c:pt idx="12">
                  <c:v>249.10742497095424</c:v>
                </c:pt>
                <c:pt idx="13">
                  <c:v>252.77471161729312</c:v>
                </c:pt>
                <c:pt idx="14">
                  <c:v>257.80694137031486</c:v>
                </c:pt>
                <c:pt idx="15">
                  <c:v>263.34710934085973</c:v>
                </c:pt>
                <c:pt idx="16">
                  <c:v>260.72677650379057</c:v>
                </c:pt>
                <c:pt idx="17">
                  <c:v>256.13417393870714</c:v>
                </c:pt>
                <c:pt idx="18">
                  <c:v>257.53992794027545</c:v>
                </c:pt>
                <c:pt idx="19">
                  <c:v>254.84359114016084</c:v>
                </c:pt>
                <c:pt idx="20">
                  <c:v>252.09532495025834</c:v>
                </c:pt>
                <c:pt idx="21">
                  <c:v>253.61493426875703</c:v>
                </c:pt>
                <c:pt idx="22">
                  <c:v>247.124060364889</c:v>
                </c:pt>
                <c:pt idx="23">
                  <c:v>245.20705861231568</c:v>
                </c:pt>
                <c:pt idx="24">
                  <c:v>245.40945849531951</c:v>
                </c:pt>
                <c:pt idx="25">
                  <c:v>250.58049764864867</c:v>
                </c:pt>
                <c:pt idx="26">
                  <c:v>257.80358393683048</c:v>
                </c:pt>
                <c:pt idx="27">
                  <c:v>251.54788640475391</c:v>
                </c:pt>
                <c:pt idx="28">
                  <c:v>252.50489763108632</c:v>
                </c:pt>
                <c:pt idx="29">
                  <c:v>256.10542825004165</c:v>
                </c:pt>
                <c:pt idx="30">
                  <c:v>252.68787747745895</c:v>
                </c:pt>
                <c:pt idx="31">
                  <c:v>248.92741238379176</c:v>
                </c:pt>
                <c:pt idx="32">
                  <c:v>248.95076032941495</c:v>
                </c:pt>
                <c:pt idx="33">
                  <c:v>243.05684478230478</c:v>
                </c:pt>
                <c:pt idx="34">
                  <c:v>251.80534449552752</c:v>
                </c:pt>
                <c:pt idx="35">
                  <c:v>249.34156890406851</c:v>
                </c:pt>
                <c:pt idx="36">
                  <c:v>249.82209988067487</c:v>
                </c:pt>
                <c:pt idx="37">
                  <c:v>245.93451790472736</c:v>
                </c:pt>
                <c:pt idx="38">
                  <c:v>246.50514077881576</c:v>
                </c:pt>
                <c:pt idx="39">
                  <c:v>247.00105105936271</c:v>
                </c:pt>
                <c:pt idx="40">
                  <c:v>242.5300629764678</c:v>
                </c:pt>
                <c:pt idx="41">
                  <c:v>241.90992159408898</c:v>
                </c:pt>
                <c:pt idx="42">
                  <c:v>243.64277336215946</c:v>
                </c:pt>
                <c:pt idx="43">
                  <c:v>241.40980719863751</c:v>
                </c:pt>
                <c:pt idx="44">
                  <c:v>236.38545124001962</c:v>
                </c:pt>
                <c:pt idx="45">
                  <c:v>234.23819290248133</c:v>
                </c:pt>
                <c:pt idx="46">
                  <c:v>240.78144183287162</c:v>
                </c:pt>
                <c:pt idx="47">
                  <c:v>244.53304363934677</c:v>
                </c:pt>
                <c:pt idx="48">
                  <c:v>244.84496011997646</c:v>
                </c:pt>
                <c:pt idx="49">
                  <c:v>246.93305279853496</c:v>
                </c:pt>
                <c:pt idx="50">
                  <c:v>248.99717260967108</c:v>
                </c:pt>
                <c:pt idx="51">
                  <c:v>251.01643876294906</c:v>
                </c:pt>
                <c:pt idx="52">
                  <c:v>249.90346392895958</c:v>
                </c:pt>
                <c:pt idx="53">
                  <c:v>253.34459002800216</c:v>
                </c:pt>
                <c:pt idx="54">
                  <c:v>256.30472715611069</c:v>
                </c:pt>
                <c:pt idx="55">
                  <c:v>262.12191585983709</c:v>
                </c:pt>
                <c:pt idx="56">
                  <c:v>257.55301780221293</c:v>
                </c:pt>
                <c:pt idx="57">
                  <c:v>257.94334642505981</c:v>
                </c:pt>
                <c:pt idx="58">
                  <c:v>260.87855371541963</c:v>
                </c:pt>
                <c:pt idx="59">
                  <c:v>263.6886639119632</c:v>
                </c:pt>
                <c:pt idx="60">
                  <c:v>258.97647771395617</c:v>
                </c:pt>
                <c:pt idx="61">
                  <c:v>257.48218226310831</c:v>
                </c:pt>
                <c:pt idx="62">
                  <c:v>261.57146581677603</c:v>
                </c:pt>
                <c:pt idx="63">
                  <c:v>261.76508855802166</c:v>
                </c:pt>
                <c:pt idx="64">
                  <c:v>255.83046142098402</c:v>
                </c:pt>
                <c:pt idx="65">
                  <c:v>250.82313278381352</c:v>
                </c:pt>
                <c:pt idx="66">
                  <c:v>252.65805046552302</c:v>
                </c:pt>
                <c:pt idx="67">
                  <c:v>256.43870483444516</c:v>
                </c:pt>
                <c:pt idx="68">
                  <c:v>251.31406341995984</c:v>
                </c:pt>
                <c:pt idx="69">
                  <c:v>248.72444495498769</c:v>
                </c:pt>
                <c:pt idx="70">
                  <c:v>251.24287042402716</c:v>
                </c:pt>
                <c:pt idx="71">
                  <c:v>249.50011548046331</c:v>
                </c:pt>
                <c:pt idx="72">
                  <c:v>254.44045059543046</c:v>
                </c:pt>
                <c:pt idx="73">
                  <c:v>249.82668658710435</c:v>
                </c:pt>
                <c:pt idx="74">
                  <c:v>249.94277349825595</c:v>
                </c:pt>
                <c:pt idx="75">
                  <c:v>244.17781890696779</c:v>
                </c:pt>
                <c:pt idx="76">
                  <c:v>247.49608321590378</c:v>
                </c:pt>
                <c:pt idx="77">
                  <c:v>243.29814119092921</c:v>
                </c:pt>
                <c:pt idx="78">
                  <c:v>238.94108925372939</c:v>
                </c:pt>
                <c:pt idx="79">
                  <c:v>233.13181765008059</c:v>
                </c:pt>
                <c:pt idx="80">
                  <c:v>235.17986735706612</c:v>
                </c:pt>
                <c:pt idx="81">
                  <c:v>239.16601217736138</c:v>
                </c:pt>
                <c:pt idx="82">
                  <c:v>245.858703166336</c:v>
                </c:pt>
                <c:pt idx="83">
                  <c:v>247.88267171984145</c:v>
                </c:pt>
                <c:pt idx="84">
                  <c:v>237.82537404903169</c:v>
                </c:pt>
                <c:pt idx="85">
                  <c:v>239.39396196953155</c:v>
                </c:pt>
                <c:pt idx="86">
                  <c:v>240.34546851891594</c:v>
                </c:pt>
                <c:pt idx="87">
                  <c:v>243.30027061244232</c:v>
                </c:pt>
                <c:pt idx="88">
                  <c:v>240.50311680976981</c:v>
                </c:pt>
                <c:pt idx="89">
                  <c:v>243.70086343513793</c:v>
                </c:pt>
                <c:pt idx="90">
                  <c:v>241.13347697983698</c:v>
                </c:pt>
                <c:pt idx="91">
                  <c:v>241.28075707931271</c:v>
                </c:pt>
                <c:pt idx="92">
                  <c:v>242.23869091150254</c:v>
                </c:pt>
                <c:pt idx="93">
                  <c:v>232.6204646658947</c:v>
                </c:pt>
                <c:pt idx="94">
                  <c:v>228.67648489033505</c:v>
                </c:pt>
                <c:pt idx="95">
                  <c:v>226.07767724103732</c:v>
                </c:pt>
                <c:pt idx="96">
                  <c:v>225.98046030381889</c:v>
                </c:pt>
                <c:pt idx="97">
                  <c:v>225.65935868000926</c:v>
                </c:pt>
                <c:pt idx="98">
                  <c:v>220.24657885550499</c:v>
                </c:pt>
                <c:pt idx="99">
                  <c:v>228.21232762106155</c:v>
                </c:pt>
                <c:pt idx="100">
                  <c:v>231.66606158319999</c:v>
                </c:pt>
                <c:pt idx="101">
                  <c:v>228.88136123455257</c:v>
                </c:pt>
                <c:pt idx="102">
                  <c:v>237.42217079796927</c:v>
                </c:pt>
                <c:pt idx="103">
                  <c:v>237.37091766005321</c:v>
                </c:pt>
                <c:pt idx="104">
                  <c:v>234.86483983240484</c:v>
                </c:pt>
                <c:pt idx="105">
                  <c:v>233.43737917890644</c:v>
                </c:pt>
                <c:pt idx="106">
                  <c:v>236.68718731687966</c:v>
                </c:pt>
                <c:pt idx="107">
                  <c:v>243.29925926154846</c:v>
                </c:pt>
                <c:pt idx="108">
                  <c:v>242.69010912218346</c:v>
                </c:pt>
                <c:pt idx="109">
                  <c:v>244.01586697030896</c:v>
                </c:pt>
                <c:pt idx="110">
                  <c:v>243.69796826732701</c:v>
                </c:pt>
                <c:pt idx="111">
                  <c:v>243.93019908835279</c:v>
                </c:pt>
                <c:pt idx="112">
                  <c:v>243.63549085491201</c:v>
                </c:pt>
                <c:pt idx="113">
                  <c:v>240.95521249517606</c:v>
                </c:pt>
                <c:pt idx="114">
                  <c:v>236.90516222644999</c:v>
                </c:pt>
                <c:pt idx="115">
                  <c:v>240.09836058271588</c:v>
                </c:pt>
                <c:pt idx="116">
                  <c:v>241.19316432641682</c:v>
                </c:pt>
                <c:pt idx="117">
                  <c:v>235.69093646164342</c:v>
                </c:pt>
                <c:pt idx="118">
                  <c:v>236.3601009936738</c:v>
                </c:pt>
                <c:pt idx="119">
                  <c:v>238.91606488693404</c:v>
                </c:pt>
                <c:pt idx="120">
                  <c:v>239.35691530625539</c:v>
                </c:pt>
                <c:pt idx="121">
                  <c:v>237.87415621864676</c:v>
                </c:pt>
                <c:pt idx="122">
                  <c:v>238.15738445650263</c:v>
                </c:pt>
                <c:pt idx="123">
                  <c:v>239.32134760066182</c:v>
                </c:pt>
                <c:pt idx="124">
                  <c:v>239.98959422967442</c:v>
                </c:pt>
                <c:pt idx="125">
                  <c:v>239.21984981758123</c:v>
                </c:pt>
                <c:pt idx="126">
                  <c:v>240.56863108965922</c:v>
                </c:pt>
                <c:pt idx="127">
                  <c:v>240.22165165300547</c:v>
                </c:pt>
                <c:pt idx="128">
                  <c:v>237.61899646125437</c:v>
                </c:pt>
                <c:pt idx="129">
                  <c:v>240.54556957171971</c:v>
                </c:pt>
                <c:pt idx="130">
                  <c:v>244.06587877589425</c:v>
                </c:pt>
                <c:pt idx="131">
                  <c:v>246.41367801221926</c:v>
                </c:pt>
                <c:pt idx="132">
                  <c:v>244.44733186417625</c:v>
                </c:pt>
                <c:pt idx="133">
                  <c:v>248.06018958798001</c:v>
                </c:pt>
                <c:pt idx="134">
                  <c:v>243.6382664251457</c:v>
                </c:pt>
                <c:pt idx="135">
                  <c:v>245.31478881779896</c:v>
                </c:pt>
                <c:pt idx="136">
                  <c:v>249.25421215696576</c:v>
                </c:pt>
                <c:pt idx="137">
                  <c:v>245.52762457258913</c:v>
                </c:pt>
                <c:pt idx="138">
                  <c:v>249.41438782591044</c:v>
                </c:pt>
                <c:pt idx="139">
                  <c:v>252.31021947710843</c:v>
                </c:pt>
                <c:pt idx="140">
                  <c:v>253.95209220709245</c:v>
                </c:pt>
                <c:pt idx="141">
                  <c:v>252.67423012288219</c:v>
                </c:pt>
                <c:pt idx="142">
                  <c:v>244.80143293289456</c:v>
                </c:pt>
                <c:pt idx="143">
                  <c:v>240.2238996689951</c:v>
                </c:pt>
                <c:pt idx="144">
                  <c:v>239.55180830793515</c:v>
                </c:pt>
                <c:pt idx="145">
                  <c:v>241.35478983740023</c:v>
                </c:pt>
                <c:pt idx="146">
                  <c:v>245.66400038200766</c:v>
                </c:pt>
                <c:pt idx="147">
                  <c:v>244.12949902375172</c:v>
                </c:pt>
                <c:pt idx="148">
                  <c:v>238.1852063109329</c:v>
                </c:pt>
                <c:pt idx="149">
                  <c:v>232.24544914417487</c:v>
                </c:pt>
                <c:pt idx="150">
                  <c:v>232.59633472516521</c:v>
                </c:pt>
                <c:pt idx="151">
                  <c:v>229.73741464140119</c:v>
                </c:pt>
                <c:pt idx="152">
                  <c:v>226.89788103714852</c:v>
                </c:pt>
                <c:pt idx="153">
                  <c:v>220.86149062775326</c:v>
                </c:pt>
                <c:pt idx="154">
                  <c:v>223.19750400305287</c:v>
                </c:pt>
                <c:pt idx="155">
                  <c:v>217.12548308992078</c:v>
                </c:pt>
                <c:pt idx="156">
                  <c:v>217.69465522731971</c:v>
                </c:pt>
                <c:pt idx="157">
                  <c:v>219.79376392027837</c:v>
                </c:pt>
                <c:pt idx="158">
                  <c:v>222.63222707205384</c:v>
                </c:pt>
                <c:pt idx="159">
                  <c:v>225.17762968572856</c:v>
                </c:pt>
                <c:pt idx="160">
                  <c:v>220.63535578855462</c:v>
                </c:pt>
                <c:pt idx="161">
                  <c:v>219.98022402420051</c:v>
                </c:pt>
                <c:pt idx="162">
                  <c:v>220.92233044991011</c:v>
                </c:pt>
                <c:pt idx="163">
                  <c:v>217.12483003422651</c:v>
                </c:pt>
                <c:pt idx="164">
                  <c:v>216.44201780322197</c:v>
                </c:pt>
                <c:pt idx="165">
                  <c:v>217.40638978026536</c:v>
                </c:pt>
                <c:pt idx="166">
                  <c:v>217.57431539500772</c:v>
                </c:pt>
                <c:pt idx="167">
                  <c:v>213.77623567100954</c:v>
                </c:pt>
                <c:pt idx="168">
                  <c:v>209.33633313008511</c:v>
                </c:pt>
                <c:pt idx="169">
                  <c:v>209.33089191435357</c:v>
                </c:pt>
                <c:pt idx="170">
                  <c:v>206.35840967922368</c:v>
                </c:pt>
                <c:pt idx="171">
                  <c:v>206.06063437785619</c:v>
                </c:pt>
                <c:pt idx="172">
                  <c:v>202.04110459123967</c:v>
                </c:pt>
                <c:pt idx="173">
                  <c:v>197.6372962247932</c:v>
                </c:pt>
                <c:pt idx="174">
                  <c:v>198.16981249965622</c:v>
                </c:pt>
                <c:pt idx="175">
                  <c:v>199.77547136105463</c:v>
                </c:pt>
                <c:pt idx="176">
                  <c:v>200.97684152140718</c:v>
                </c:pt>
                <c:pt idx="177">
                  <c:v>198.56541685693188</c:v>
                </c:pt>
                <c:pt idx="178">
                  <c:v>197.07588163056013</c:v>
                </c:pt>
                <c:pt idx="179">
                  <c:v>197.81978593558512</c:v>
                </c:pt>
                <c:pt idx="180">
                  <c:v>202.31656812050306</c:v>
                </c:pt>
                <c:pt idx="181">
                  <c:v>199.97717131045925</c:v>
                </c:pt>
                <c:pt idx="182">
                  <c:v>201.12761606385297</c:v>
                </c:pt>
                <c:pt idx="183">
                  <c:v>198.24129092020797</c:v>
                </c:pt>
                <c:pt idx="184">
                  <c:v>196.88222041010675</c:v>
                </c:pt>
                <c:pt idx="185">
                  <c:v>193.97107952610469</c:v>
                </c:pt>
                <c:pt idx="186">
                  <c:v>195.72920349195147</c:v>
                </c:pt>
                <c:pt idx="187">
                  <c:v>198.39754430716346</c:v>
                </c:pt>
                <c:pt idx="188">
                  <c:v>195.73130270501861</c:v>
                </c:pt>
                <c:pt idx="189">
                  <c:v>193.97349616971053</c:v>
                </c:pt>
                <c:pt idx="190">
                  <c:v>198.62205482762971</c:v>
                </c:pt>
                <c:pt idx="191">
                  <c:v>202.56091062145723</c:v>
                </c:pt>
                <c:pt idx="192">
                  <c:v>199.76810946762592</c:v>
                </c:pt>
                <c:pt idx="193">
                  <c:v>204.92343915191293</c:v>
                </c:pt>
                <c:pt idx="194">
                  <c:v>205.77255779124536</c:v>
                </c:pt>
                <c:pt idx="195">
                  <c:v>205.78429991247154</c:v>
                </c:pt>
                <c:pt idx="196">
                  <c:v>206.58798036569698</c:v>
                </c:pt>
                <c:pt idx="197">
                  <c:v>203.16967676572347</c:v>
                </c:pt>
                <c:pt idx="198">
                  <c:v>202.87801045357142</c:v>
                </c:pt>
                <c:pt idx="199">
                  <c:v>201.31741017694614</c:v>
                </c:pt>
                <c:pt idx="200">
                  <c:v>195.56581113115624</c:v>
                </c:pt>
                <c:pt idx="201">
                  <c:v>197.04705648750874</c:v>
                </c:pt>
                <c:pt idx="202">
                  <c:v>193.93218322390103</c:v>
                </c:pt>
                <c:pt idx="203">
                  <c:v>201.17920626280596</c:v>
                </c:pt>
                <c:pt idx="204">
                  <c:v>202.90300415253336</c:v>
                </c:pt>
                <c:pt idx="205">
                  <c:v>203.82384043317327</c:v>
                </c:pt>
                <c:pt idx="206">
                  <c:v>208.19529092789691</c:v>
                </c:pt>
                <c:pt idx="207">
                  <c:v>208.31923861871221</c:v>
                </c:pt>
                <c:pt idx="208">
                  <c:v>207.89291280344352</c:v>
                </c:pt>
                <c:pt idx="209">
                  <c:v>204.09742247772451</c:v>
                </c:pt>
                <c:pt idx="210">
                  <c:v>200.61756479818081</c:v>
                </c:pt>
                <c:pt idx="211">
                  <c:v>203.69009605112504</c:v>
                </c:pt>
                <c:pt idx="212">
                  <c:v>208.36242756224436</c:v>
                </c:pt>
                <c:pt idx="213">
                  <c:v>209.24950446693674</c:v>
                </c:pt>
                <c:pt idx="214">
                  <c:v>214.08491735209856</c:v>
                </c:pt>
                <c:pt idx="215">
                  <c:v>216.04289631428409</c:v>
                </c:pt>
                <c:pt idx="216">
                  <c:v>219.29929481005865</c:v>
                </c:pt>
                <c:pt idx="217">
                  <c:v>224.48897260911758</c:v>
                </c:pt>
                <c:pt idx="218">
                  <c:v>223.84067327144265</c:v>
                </c:pt>
                <c:pt idx="219">
                  <c:v>220.32719602514095</c:v>
                </c:pt>
                <c:pt idx="220">
                  <c:v>225.13329055182655</c:v>
                </c:pt>
                <c:pt idx="221">
                  <c:v>229.00316427949591</c:v>
                </c:pt>
                <c:pt idx="222">
                  <c:v>227.21042558088391</c:v>
                </c:pt>
                <c:pt idx="223">
                  <c:v>225.09317559366019</c:v>
                </c:pt>
                <c:pt idx="224">
                  <c:v>223.07746275894232</c:v>
                </c:pt>
                <c:pt idx="225">
                  <c:v>219.62531883698455</c:v>
                </c:pt>
                <c:pt idx="226">
                  <c:v>217.74472243395775</c:v>
                </c:pt>
                <c:pt idx="227">
                  <c:v>221.19950176544475</c:v>
                </c:pt>
                <c:pt idx="228">
                  <c:v>222.42811113163376</c:v>
                </c:pt>
                <c:pt idx="229">
                  <c:v>223.96071809044145</c:v>
                </c:pt>
                <c:pt idx="230">
                  <c:v>230.3556484382066</c:v>
                </c:pt>
                <c:pt idx="231">
                  <c:v>235.58573476742524</c:v>
                </c:pt>
                <c:pt idx="232">
                  <c:v>229.05366313531411</c:v>
                </c:pt>
                <c:pt idx="233">
                  <c:v>233.90610231007696</c:v>
                </c:pt>
                <c:pt idx="234">
                  <c:v>238.38574693263172</c:v>
                </c:pt>
                <c:pt idx="235">
                  <c:v>235.94698265923822</c:v>
                </c:pt>
                <c:pt idx="236">
                  <c:v>231.72647171009055</c:v>
                </c:pt>
                <c:pt idx="237">
                  <c:v>232.66874200102592</c:v>
                </c:pt>
                <c:pt idx="238">
                  <c:v>228.7712635723737</c:v>
                </c:pt>
                <c:pt idx="239">
                  <c:v>226.49781033725853</c:v>
                </c:pt>
                <c:pt idx="240">
                  <c:v>226.14035290095077</c:v>
                </c:pt>
                <c:pt idx="241">
                  <c:v>224.42663415064894</c:v>
                </c:pt>
                <c:pt idx="242">
                  <c:v>227.23066047429955</c:v>
                </c:pt>
                <c:pt idx="243">
                  <c:v>233.14937937188256</c:v>
                </c:pt>
                <c:pt idx="244">
                  <c:v>236.39234306000301</c:v>
                </c:pt>
                <c:pt idx="245">
                  <c:v>237.91006825074933</c:v>
                </c:pt>
                <c:pt idx="246">
                  <c:v>241.29832637288419</c:v>
                </c:pt>
                <c:pt idx="247">
                  <c:v>245.7816964970352</c:v>
                </c:pt>
                <c:pt idx="248">
                  <c:v>244.99048534278538</c:v>
                </c:pt>
                <c:pt idx="249">
                  <c:v>250.47520002139302</c:v>
                </c:pt>
                <c:pt idx="250">
                  <c:v>246.30954038333155</c:v>
                </c:pt>
                <c:pt idx="251">
                  <c:v>248.22921026853379</c:v>
                </c:pt>
                <c:pt idx="252">
                  <c:v>242.26418319767325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FB4-CB4B-A17F-E2184C290BD3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2)'!$F$31:$IX$31</c:f>
              <c:numCache>
                <c:formatCode>General</c:formatCode>
                <c:ptCount val="253"/>
                <c:pt idx="0">
                  <c:v>222.13</c:v>
                </c:pt>
                <c:pt idx="1">
                  <c:v>222.87479767191152</c:v>
                </c:pt>
                <c:pt idx="2">
                  <c:v>225.23973391944244</c:v>
                </c:pt>
                <c:pt idx="3">
                  <c:v>226.57665419420474</c:v>
                </c:pt>
                <c:pt idx="4">
                  <c:v>229.32072960107695</c:v>
                </c:pt>
                <c:pt idx="5">
                  <c:v>229.34180384484458</c:v>
                </c:pt>
                <c:pt idx="6">
                  <c:v>231.50087945224109</c:v>
                </c:pt>
                <c:pt idx="7">
                  <c:v>226.28872487101626</c:v>
                </c:pt>
                <c:pt idx="8">
                  <c:v>221.93654906063867</c:v>
                </c:pt>
                <c:pt idx="9">
                  <c:v>226.40335398212275</c:v>
                </c:pt>
                <c:pt idx="10">
                  <c:v>225.27370381543608</c:v>
                </c:pt>
                <c:pt idx="11">
                  <c:v>227.75151904012526</c:v>
                </c:pt>
                <c:pt idx="12">
                  <c:v>224.84098855617023</c:v>
                </c:pt>
                <c:pt idx="13">
                  <c:v>222.70325866532303</c:v>
                </c:pt>
                <c:pt idx="14">
                  <c:v>225.23494386540332</c:v>
                </c:pt>
                <c:pt idx="15">
                  <c:v>223.24378251364806</c:v>
                </c:pt>
                <c:pt idx="16">
                  <c:v>220.22091159577406</c:v>
                </c:pt>
                <c:pt idx="17">
                  <c:v>223.0976129479443</c:v>
                </c:pt>
                <c:pt idx="18">
                  <c:v>225.30629983870455</c:v>
                </c:pt>
                <c:pt idx="19">
                  <c:v>227.09787136443575</c:v>
                </c:pt>
                <c:pt idx="20">
                  <c:v>226.2556194669516</c:v>
                </c:pt>
                <c:pt idx="21">
                  <c:v>220.76779485334274</c:v>
                </c:pt>
                <c:pt idx="22">
                  <c:v>223.93106079653776</c:v>
                </c:pt>
                <c:pt idx="23">
                  <c:v>223.42806612647954</c:v>
                </c:pt>
                <c:pt idx="24">
                  <c:v>224.25146129038558</c:v>
                </c:pt>
                <c:pt idx="25">
                  <c:v>226.75686363191429</c:v>
                </c:pt>
                <c:pt idx="26">
                  <c:v>226.26070250488388</c:v>
                </c:pt>
                <c:pt idx="27">
                  <c:v>223.49168515937498</c:v>
                </c:pt>
                <c:pt idx="28">
                  <c:v>223.51317638645898</c:v>
                </c:pt>
                <c:pt idx="29">
                  <c:v>221.86566876006609</c:v>
                </c:pt>
                <c:pt idx="30">
                  <c:v>226.5706459382908</c:v>
                </c:pt>
                <c:pt idx="31">
                  <c:v>231.68169118216983</c:v>
                </c:pt>
                <c:pt idx="32">
                  <c:v>224.06398947105998</c:v>
                </c:pt>
                <c:pt idx="33">
                  <c:v>225.05825689751296</c:v>
                </c:pt>
                <c:pt idx="34">
                  <c:v>225.57004604553518</c:v>
                </c:pt>
                <c:pt idx="35">
                  <c:v>224.69209235244531</c:v>
                </c:pt>
                <c:pt idx="36">
                  <c:v>228.96396367798178</c:v>
                </c:pt>
                <c:pt idx="37">
                  <c:v>229.45798856745847</c:v>
                </c:pt>
                <c:pt idx="38">
                  <c:v>223.85569803237078</c:v>
                </c:pt>
                <c:pt idx="39">
                  <c:v>230.52682474759607</c:v>
                </c:pt>
                <c:pt idx="40">
                  <c:v>233.49026801085955</c:v>
                </c:pt>
                <c:pt idx="41">
                  <c:v>235.66555163446162</c:v>
                </c:pt>
                <c:pt idx="42">
                  <c:v>238.36293125610277</c:v>
                </c:pt>
                <c:pt idx="43">
                  <c:v>244.07582457290215</c:v>
                </c:pt>
                <c:pt idx="44">
                  <c:v>247.69262712284569</c:v>
                </c:pt>
                <c:pt idx="45">
                  <c:v>243.54304927090433</c:v>
                </c:pt>
                <c:pt idx="46">
                  <c:v>245.57327779493147</c:v>
                </c:pt>
                <c:pt idx="47">
                  <c:v>248.37941351006845</c:v>
                </c:pt>
                <c:pt idx="48">
                  <c:v>246.21116345760066</c:v>
                </c:pt>
                <c:pt idx="49">
                  <c:v>243.15205488730572</c:v>
                </c:pt>
                <c:pt idx="50">
                  <c:v>241.18678881231094</c:v>
                </c:pt>
                <c:pt idx="51">
                  <c:v>238.54502459837005</c:v>
                </c:pt>
                <c:pt idx="52">
                  <c:v>238.10375318979251</c:v>
                </c:pt>
                <c:pt idx="53">
                  <c:v>234.50925700854583</c:v>
                </c:pt>
                <c:pt idx="54">
                  <c:v>234.77075201750492</c:v>
                </c:pt>
                <c:pt idx="55">
                  <c:v>234.33569198256376</c:v>
                </c:pt>
                <c:pt idx="56">
                  <c:v>233.9700532303618</c:v>
                </c:pt>
                <c:pt idx="57">
                  <c:v>229.47407533799426</c:v>
                </c:pt>
                <c:pt idx="58">
                  <c:v>229.47784152220677</c:v>
                </c:pt>
                <c:pt idx="59">
                  <c:v>226.00769201136833</c:v>
                </c:pt>
                <c:pt idx="60">
                  <c:v>230.09560867058016</c:v>
                </c:pt>
                <c:pt idx="61">
                  <c:v>232.11423756376558</c:v>
                </c:pt>
                <c:pt idx="62">
                  <c:v>232.1360458281747</c:v>
                </c:pt>
                <c:pt idx="63">
                  <c:v>232.09239090234493</c:v>
                </c:pt>
                <c:pt idx="64">
                  <c:v>236.97286541106632</c:v>
                </c:pt>
                <c:pt idx="65">
                  <c:v>237.28212734584753</c:v>
                </c:pt>
                <c:pt idx="66">
                  <c:v>233.3886488394985</c:v>
                </c:pt>
                <c:pt idx="67">
                  <c:v>230.57809604577852</c:v>
                </c:pt>
                <c:pt idx="68">
                  <c:v>224.09513232127406</c:v>
                </c:pt>
                <c:pt idx="69">
                  <c:v>225.32834384053024</c:v>
                </c:pt>
                <c:pt idx="70">
                  <c:v>226.58416095348386</c:v>
                </c:pt>
                <c:pt idx="71">
                  <c:v>224.62190600067251</c:v>
                </c:pt>
                <c:pt idx="72">
                  <c:v>225.21324318302257</c:v>
                </c:pt>
                <c:pt idx="73">
                  <c:v>226.30757117844178</c:v>
                </c:pt>
                <c:pt idx="74">
                  <c:v>228.23989041067099</c:v>
                </c:pt>
                <c:pt idx="75">
                  <c:v>232.01891548695326</c:v>
                </c:pt>
                <c:pt idx="76">
                  <c:v>233.9760671892229</c:v>
                </c:pt>
                <c:pt idx="77">
                  <c:v>231.58826978700409</c:v>
                </c:pt>
                <c:pt idx="78">
                  <c:v>226.04701825541264</c:v>
                </c:pt>
                <c:pt idx="79">
                  <c:v>225.28993091380298</c:v>
                </c:pt>
                <c:pt idx="80">
                  <c:v>221.63608969282882</c:v>
                </c:pt>
                <c:pt idx="81">
                  <c:v>220.46156084682443</c:v>
                </c:pt>
                <c:pt idx="82">
                  <c:v>217.19210099299286</c:v>
                </c:pt>
                <c:pt idx="83">
                  <c:v>222.74454775333911</c:v>
                </c:pt>
                <c:pt idx="84">
                  <c:v>226.83089336508701</c:v>
                </c:pt>
                <c:pt idx="85">
                  <c:v>233.67237117160727</c:v>
                </c:pt>
                <c:pt idx="86">
                  <c:v>237.85434621348338</c:v>
                </c:pt>
                <c:pt idx="87">
                  <c:v>242.18487301387299</c:v>
                </c:pt>
                <c:pt idx="88">
                  <c:v>240.14761554398621</c:v>
                </c:pt>
                <c:pt idx="89">
                  <c:v>237.56260675368992</c:v>
                </c:pt>
                <c:pt idx="90">
                  <c:v>239.66361406800937</c:v>
                </c:pt>
                <c:pt idx="91">
                  <c:v>235.64053301400526</c:v>
                </c:pt>
                <c:pt idx="92">
                  <c:v>238.32700947758778</c:v>
                </c:pt>
                <c:pt idx="93">
                  <c:v>244.50734469617066</c:v>
                </c:pt>
                <c:pt idx="94">
                  <c:v>248.2249105393509</c:v>
                </c:pt>
                <c:pt idx="95">
                  <c:v>256.58919496207369</c:v>
                </c:pt>
                <c:pt idx="96">
                  <c:v>253.43024745834035</c:v>
                </c:pt>
                <c:pt idx="97">
                  <c:v>249.05468798947098</c:v>
                </c:pt>
                <c:pt idx="98">
                  <c:v>249.80763818288605</c:v>
                </c:pt>
                <c:pt idx="99">
                  <c:v>250.8162721396175</c:v>
                </c:pt>
                <c:pt idx="100">
                  <c:v>253.83948125913219</c:v>
                </c:pt>
                <c:pt idx="101">
                  <c:v>256.48116582364958</c:v>
                </c:pt>
                <c:pt idx="102">
                  <c:v>255.60824006516967</c:v>
                </c:pt>
                <c:pt idx="103">
                  <c:v>250.69067901306752</c:v>
                </c:pt>
                <c:pt idx="104">
                  <c:v>247.4769412523969</c:v>
                </c:pt>
                <c:pt idx="105">
                  <c:v>248.27023320585982</c:v>
                </c:pt>
                <c:pt idx="106">
                  <c:v>246.86264082412225</c:v>
                </c:pt>
                <c:pt idx="107">
                  <c:v>245.07185354742785</c:v>
                </c:pt>
                <c:pt idx="108">
                  <c:v>246.58667114779689</c:v>
                </c:pt>
                <c:pt idx="109">
                  <c:v>245.37459301060562</c:v>
                </c:pt>
                <c:pt idx="110">
                  <c:v>247.18361398930264</c:v>
                </c:pt>
                <c:pt idx="111">
                  <c:v>249.89627266321045</c:v>
                </c:pt>
                <c:pt idx="112">
                  <c:v>252.2292360301544</c:v>
                </c:pt>
                <c:pt idx="113">
                  <c:v>252.896998397592</c:v>
                </c:pt>
                <c:pt idx="114">
                  <c:v>256.16035837725491</c:v>
                </c:pt>
                <c:pt idx="115">
                  <c:v>261.2591904320131</c:v>
                </c:pt>
                <c:pt idx="116">
                  <c:v>264.95524348325091</c:v>
                </c:pt>
                <c:pt idx="117">
                  <c:v>266.36858535869254</c:v>
                </c:pt>
                <c:pt idx="118">
                  <c:v>266.529270029484</c:v>
                </c:pt>
                <c:pt idx="119">
                  <c:v>267.82802849097448</c:v>
                </c:pt>
                <c:pt idx="120">
                  <c:v>267.56655849012139</c:v>
                </c:pt>
                <c:pt idx="121">
                  <c:v>264.52917483368083</c:v>
                </c:pt>
                <c:pt idx="122">
                  <c:v>265.77124865509336</c:v>
                </c:pt>
                <c:pt idx="123">
                  <c:v>263.82390403963711</c:v>
                </c:pt>
                <c:pt idx="124">
                  <c:v>262.85649746920353</c:v>
                </c:pt>
                <c:pt idx="125">
                  <c:v>264.20411497338642</c:v>
                </c:pt>
                <c:pt idx="126">
                  <c:v>275.14632808457998</c:v>
                </c:pt>
                <c:pt idx="127">
                  <c:v>274.87334002495186</c:v>
                </c:pt>
                <c:pt idx="128">
                  <c:v>277.90667479856415</c:v>
                </c:pt>
                <c:pt idx="129">
                  <c:v>284.49367882446319</c:v>
                </c:pt>
                <c:pt idx="130">
                  <c:v>277.95778676975829</c:v>
                </c:pt>
                <c:pt idx="131">
                  <c:v>282.35004492315676</c:v>
                </c:pt>
                <c:pt idx="132">
                  <c:v>276.94111768840332</c:v>
                </c:pt>
                <c:pt idx="133">
                  <c:v>273.85384477816081</c:v>
                </c:pt>
                <c:pt idx="134">
                  <c:v>269.41814737474306</c:v>
                </c:pt>
                <c:pt idx="135">
                  <c:v>268.70829387733806</c:v>
                </c:pt>
                <c:pt idx="136">
                  <c:v>263.34476494291761</c:v>
                </c:pt>
                <c:pt idx="137">
                  <c:v>265.85728817837651</c:v>
                </c:pt>
                <c:pt idx="138">
                  <c:v>264.90611024137957</c:v>
                </c:pt>
                <c:pt idx="139">
                  <c:v>260.48074966900435</c:v>
                </c:pt>
                <c:pt idx="140">
                  <c:v>259.554799723695</c:v>
                </c:pt>
                <c:pt idx="141">
                  <c:v>256.29024845703015</c:v>
                </c:pt>
                <c:pt idx="142">
                  <c:v>260.99800028766367</c:v>
                </c:pt>
                <c:pt idx="143">
                  <c:v>264.61410572738163</c:v>
                </c:pt>
                <c:pt idx="144">
                  <c:v>265.55333710740945</c:v>
                </c:pt>
                <c:pt idx="145">
                  <c:v>263.43222073908214</c:v>
                </c:pt>
                <c:pt idx="146">
                  <c:v>267.85587502758943</c:v>
                </c:pt>
                <c:pt idx="147">
                  <c:v>268.09272600153503</c:v>
                </c:pt>
                <c:pt idx="148">
                  <c:v>269.9955497532514</c:v>
                </c:pt>
                <c:pt idx="149">
                  <c:v>274.2032777786801</c:v>
                </c:pt>
                <c:pt idx="150">
                  <c:v>266.50365283166775</c:v>
                </c:pt>
                <c:pt idx="151">
                  <c:v>261.39018548088632</c:v>
                </c:pt>
                <c:pt idx="152">
                  <c:v>265.31332292207765</c:v>
                </c:pt>
                <c:pt idx="153">
                  <c:v>262.24704767818088</c:v>
                </c:pt>
                <c:pt idx="154">
                  <c:v>255.26763000515018</c:v>
                </c:pt>
                <c:pt idx="155">
                  <c:v>252.59933336560221</c:v>
                </c:pt>
                <c:pt idx="156">
                  <c:v>252.13833328522233</c:v>
                </c:pt>
                <c:pt idx="157">
                  <c:v>253.98852413980526</c:v>
                </c:pt>
                <c:pt idx="158">
                  <c:v>248.46664585129238</c:v>
                </c:pt>
                <c:pt idx="159">
                  <c:v>251.22255693840822</c:v>
                </c:pt>
                <c:pt idx="160">
                  <c:v>252.70328635907282</c:v>
                </c:pt>
                <c:pt idx="161">
                  <c:v>251.63371153470453</c:v>
                </c:pt>
                <c:pt idx="162">
                  <c:v>252.46452035092483</c:v>
                </c:pt>
                <c:pt idx="163">
                  <c:v>252.89955117293124</c:v>
                </c:pt>
                <c:pt idx="164">
                  <c:v>258.03965628128105</c:v>
                </c:pt>
                <c:pt idx="165">
                  <c:v>260.82527339667485</c:v>
                </c:pt>
                <c:pt idx="166">
                  <c:v>259.50898544409512</c:v>
                </c:pt>
                <c:pt idx="167">
                  <c:v>261.97488683728051</c:v>
                </c:pt>
                <c:pt idx="168">
                  <c:v>257.81826982465708</c:v>
                </c:pt>
                <c:pt idx="169">
                  <c:v>265.41575487849246</c:v>
                </c:pt>
                <c:pt idx="170">
                  <c:v>269.22858990288159</c:v>
                </c:pt>
                <c:pt idx="171">
                  <c:v>274.24872281646651</c:v>
                </c:pt>
                <c:pt idx="172">
                  <c:v>272.62676131324599</c:v>
                </c:pt>
                <c:pt idx="173">
                  <c:v>271.92858462288973</c:v>
                </c:pt>
                <c:pt idx="174">
                  <c:v>273.37965981095334</c:v>
                </c:pt>
                <c:pt idx="175">
                  <c:v>272.23514050883171</c:v>
                </c:pt>
                <c:pt idx="176">
                  <c:v>271.44044364276698</c:v>
                </c:pt>
                <c:pt idx="177">
                  <c:v>266.43202334709622</c:v>
                </c:pt>
                <c:pt idx="178">
                  <c:v>262.00499393133981</c:v>
                </c:pt>
                <c:pt idx="179">
                  <c:v>263.97054614437832</c:v>
                </c:pt>
                <c:pt idx="180">
                  <c:v>263.33481344164818</c:v>
                </c:pt>
                <c:pt idx="181">
                  <c:v>266.83740551654245</c:v>
                </c:pt>
                <c:pt idx="182">
                  <c:v>262.18173034458357</c:v>
                </c:pt>
                <c:pt idx="183">
                  <c:v>256.09366743555097</c:v>
                </c:pt>
                <c:pt idx="184">
                  <c:v>257.04911355120902</c:v>
                </c:pt>
                <c:pt idx="185">
                  <c:v>265.42272428299623</c:v>
                </c:pt>
                <c:pt idx="186">
                  <c:v>266.54879814067363</c:v>
                </c:pt>
                <c:pt idx="187">
                  <c:v>269.44540260241575</c:v>
                </c:pt>
                <c:pt idx="188">
                  <c:v>273.24185203223152</c:v>
                </c:pt>
                <c:pt idx="189">
                  <c:v>276.7383836218653</c:v>
                </c:pt>
                <c:pt idx="190">
                  <c:v>274.1238853633572</c:v>
                </c:pt>
                <c:pt idx="191">
                  <c:v>275.45878610262452</c:v>
                </c:pt>
                <c:pt idx="192">
                  <c:v>272.90183367844378</c:v>
                </c:pt>
                <c:pt idx="193">
                  <c:v>271.14413504541636</c:v>
                </c:pt>
                <c:pt idx="194">
                  <c:v>267.62248367593577</c:v>
                </c:pt>
                <c:pt idx="195">
                  <c:v>271.88318957617872</c:v>
                </c:pt>
                <c:pt idx="196">
                  <c:v>274.42980628767515</c:v>
                </c:pt>
                <c:pt idx="197">
                  <c:v>278.69947667580828</c:v>
                </c:pt>
                <c:pt idx="198">
                  <c:v>272.08569596465207</c:v>
                </c:pt>
                <c:pt idx="199">
                  <c:v>273.85757107409518</c:v>
                </c:pt>
                <c:pt idx="200">
                  <c:v>274.34937161505133</c:v>
                </c:pt>
                <c:pt idx="201">
                  <c:v>278.47559052439652</c:v>
                </c:pt>
                <c:pt idx="202">
                  <c:v>275.73655194284396</c:v>
                </c:pt>
                <c:pt idx="203">
                  <c:v>274.73415999330507</c:v>
                </c:pt>
                <c:pt idx="204">
                  <c:v>273.14987130901272</c:v>
                </c:pt>
                <c:pt idx="205">
                  <c:v>275.21841395893671</c:v>
                </c:pt>
                <c:pt idx="206">
                  <c:v>274.9426666977501</c:v>
                </c:pt>
                <c:pt idx="207">
                  <c:v>269.78652674410449</c:v>
                </c:pt>
                <c:pt idx="208">
                  <c:v>273.28244197777934</c:v>
                </c:pt>
                <c:pt idx="209">
                  <c:v>273.78071885530301</c:v>
                </c:pt>
                <c:pt idx="210">
                  <c:v>269.00418590012578</c:v>
                </c:pt>
                <c:pt idx="211">
                  <c:v>266.33625177924199</c:v>
                </c:pt>
                <c:pt idx="212">
                  <c:v>270.62911401743042</c:v>
                </c:pt>
                <c:pt idx="213">
                  <c:v>274.82344739530237</c:v>
                </c:pt>
                <c:pt idx="214">
                  <c:v>278.06539325153665</c:v>
                </c:pt>
                <c:pt idx="215">
                  <c:v>278.90366962244883</c:v>
                </c:pt>
                <c:pt idx="216">
                  <c:v>281.39978279964754</c:v>
                </c:pt>
                <c:pt idx="217">
                  <c:v>276.05940450646648</c:v>
                </c:pt>
                <c:pt idx="218">
                  <c:v>277.83743732365502</c:v>
                </c:pt>
                <c:pt idx="219">
                  <c:v>276.6644961886426</c:v>
                </c:pt>
                <c:pt idx="220">
                  <c:v>281.8060964840335</c:v>
                </c:pt>
                <c:pt idx="221">
                  <c:v>284.2501653983648</c:v>
                </c:pt>
                <c:pt idx="222">
                  <c:v>280.58872287151979</c:v>
                </c:pt>
                <c:pt idx="223">
                  <c:v>278.75536383914476</c:v>
                </c:pt>
                <c:pt idx="224">
                  <c:v>270.82031195034654</c:v>
                </c:pt>
                <c:pt idx="225">
                  <c:v>271.05600119475054</c:v>
                </c:pt>
                <c:pt idx="226">
                  <c:v>268.02903499670578</c:v>
                </c:pt>
                <c:pt idx="227">
                  <c:v>269.41696807516257</c:v>
                </c:pt>
                <c:pt idx="228">
                  <c:v>261.44610675487439</c:v>
                </c:pt>
                <c:pt idx="229">
                  <c:v>259.0155346026545</c:v>
                </c:pt>
                <c:pt idx="230">
                  <c:v>263.31015442305187</c:v>
                </c:pt>
                <c:pt idx="231">
                  <c:v>261.7697829025816</c:v>
                </c:pt>
                <c:pt idx="232">
                  <c:v>260.95438459470364</c:v>
                </c:pt>
                <c:pt idx="233">
                  <c:v>262.39062817298662</c:v>
                </c:pt>
                <c:pt idx="234">
                  <c:v>264.5616909140561</c:v>
                </c:pt>
                <c:pt idx="235">
                  <c:v>270.40149815931528</c:v>
                </c:pt>
                <c:pt idx="236">
                  <c:v>270.85799473165605</c:v>
                </c:pt>
                <c:pt idx="237">
                  <c:v>273.02458000568441</c:v>
                </c:pt>
                <c:pt idx="238">
                  <c:v>274.41882378982928</c:v>
                </c:pt>
                <c:pt idx="239">
                  <c:v>276.3247116921525</c:v>
                </c:pt>
                <c:pt idx="240">
                  <c:v>271.05066368301772</c:v>
                </c:pt>
                <c:pt idx="241">
                  <c:v>268.05974890158325</c:v>
                </c:pt>
                <c:pt idx="242">
                  <c:v>266.29333642902486</c:v>
                </c:pt>
                <c:pt idx="243">
                  <c:v>263.9296653900272</c:v>
                </c:pt>
                <c:pt idx="244">
                  <c:v>266.05651507616949</c:v>
                </c:pt>
                <c:pt idx="245">
                  <c:v>261.72803062065873</c:v>
                </c:pt>
                <c:pt idx="246">
                  <c:v>265.97558469227295</c:v>
                </c:pt>
                <c:pt idx="247">
                  <c:v>269.35793735898193</c:v>
                </c:pt>
                <c:pt idx="248">
                  <c:v>275.11202573932763</c:v>
                </c:pt>
                <c:pt idx="249">
                  <c:v>282.66142658173538</c:v>
                </c:pt>
                <c:pt idx="250">
                  <c:v>275.57029048985271</c:v>
                </c:pt>
                <c:pt idx="251">
                  <c:v>276.2275677133631</c:v>
                </c:pt>
                <c:pt idx="252">
                  <c:v>272.4493708224752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FB4-CB4B-A17F-E2184C290BD3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2)'!$F$32:$IX$32</c:f>
              <c:numCache>
                <c:formatCode>General</c:formatCode>
                <c:ptCount val="253"/>
                <c:pt idx="0">
                  <c:v>222.13</c:v>
                </c:pt>
                <c:pt idx="1">
                  <c:v>219.07751924313851</c:v>
                </c:pt>
                <c:pt idx="2">
                  <c:v>224.86304301656909</c:v>
                </c:pt>
                <c:pt idx="3">
                  <c:v>220.93358950002698</c:v>
                </c:pt>
                <c:pt idx="4">
                  <c:v>219.15417276674171</c:v>
                </c:pt>
                <c:pt idx="5">
                  <c:v>216.76739155700562</c:v>
                </c:pt>
                <c:pt idx="6">
                  <c:v>215.90161342566171</c:v>
                </c:pt>
                <c:pt idx="7">
                  <c:v>208.65164860478657</c:v>
                </c:pt>
                <c:pt idx="8">
                  <c:v>213.06113995923383</c:v>
                </c:pt>
                <c:pt idx="9">
                  <c:v>213.20982058148985</c:v>
                </c:pt>
                <c:pt idx="10">
                  <c:v>207.86518459221753</c:v>
                </c:pt>
                <c:pt idx="11">
                  <c:v>207.5137443841071</c:v>
                </c:pt>
                <c:pt idx="12">
                  <c:v>209.79726576918029</c:v>
                </c:pt>
                <c:pt idx="13">
                  <c:v>209.2266536310585</c:v>
                </c:pt>
                <c:pt idx="14">
                  <c:v>210.48441628255287</c:v>
                </c:pt>
                <c:pt idx="15">
                  <c:v>214.26348377239913</c:v>
                </c:pt>
                <c:pt idx="16">
                  <c:v>211.55700169560407</c:v>
                </c:pt>
                <c:pt idx="17">
                  <c:v>214.54350128274879</c:v>
                </c:pt>
                <c:pt idx="18">
                  <c:v>204.13711651048118</c:v>
                </c:pt>
                <c:pt idx="19">
                  <c:v>203.19721056252496</c:v>
                </c:pt>
                <c:pt idx="20">
                  <c:v>203.66767757057852</c:v>
                </c:pt>
                <c:pt idx="21">
                  <c:v>201.95737464699539</c:v>
                </c:pt>
                <c:pt idx="22">
                  <c:v>201.41629541597487</c:v>
                </c:pt>
                <c:pt idx="23">
                  <c:v>195.92274516248654</c:v>
                </c:pt>
                <c:pt idx="24">
                  <c:v>195.67752346688437</c:v>
                </c:pt>
                <c:pt idx="25">
                  <c:v>200.60247217369323</c:v>
                </c:pt>
                <c:pt idx="26">
                  <c:v>198.81017388702341</c:v>
                </c:pt>
                <c:pt idx="27">
                  <c:v>199.35576129095784</c:v>
                </c:pt>
                <c:pt idx="28">
                  <c:v>202.29434341050055</c:v>
                </c:pt>
                <c:pt idx="29">
                  <c:v>196.87394385292771</c:v>
                </c:pt>
                <c:pt idx="30">
                  <c:v>198.97785956414481</c:v>
                </c:pt>
                <c:pt idx="31">
                  <c:v>197.6031265236108</c:v>
                </c:pt>
                <c:pt idx="32">
                  <c:v>199.68736536720641</c:v>
                </c:pt>
                <c:pt idx="33">
                  <c:v>195.3588904284795</c:v>
                </c:pt>
                <c:pt idx="34">
                  <c:v>195.8047416104088</c:v>
                </c:pt>
                <c:pt idx="35">
                  <c:v>195.63143980307672</c:v>
                </c:pt>
                <c:pt idx="36">
                  <c:v>194.63068480666928</c:v>
                </c:pt>
                <c:pt idx="37">
                  <c:v>193.9796395460373</c:v>
                </c:pt>
                <c:pt idx="38">
                  <c:v>194.04842422194565</c:v>
                </c:pt>
                <c:pt idx="39">
                  <c:v>193.77139196835091</c:v>
                </c:pt>
                <c:pt idx="40">
                  <c:v>196.28208081961264</c:v>
                </c:pt>
                <c:pt idx="41">
                  <c:v>199.93313823205307</c:v>
                </c:pt>
                <c:pt idx="42">
                  <c:v>201.66716468732969</c:v>
                </c:pt>
                <c:pt idx="43">
                  <c:v>201.20539896209064</c:v>
                </c:pt>
                <c:pt idx="44">
                  <c:v>197.97301898586815</c:v>
                </c:pt>
                <c:pt idx="45">
                  <c:v>198.27864050375661</c:v>
                </c:pt>
                <c:pt idx="46">
                  <c:v>193.56837889586464</c:v>
                </c:pt>
                <c:pt idx="47">
                  <c:v>194.29542232347814</c:v>
                </c:pt>
                <c:pt idx="48">
                  <c:v>193.19961299163506</c:v>
                </c:pt>
                <c:pt idx="49">
                  <c:v>192.16567125316558</c:v>
                </c:pt>
                <c:pt idx="50">
                  <c:v>194.23250164348329</c:v>
                </c:pt>
                <c:pt idx="51">
                  <c:v>193.64999438682005</c:v>
                </c:pt>
                <c:pt idx="52">
                  <c:v>192.8243365778826</c:v>
                </c:pt>
                <c:pt idx="53">
                  <c:v>191.83687816699845</c:v>
                </c:pt>
                <c:pt idx="54">
                  <c:v>197.45149297378384</c:v>
                </c:pt>
                <c:pt idx="55">
                  <c:v>204.53777791945987</c:v>
                </c:pt>
                <c:pt idx="56">
                  <c:v>210.39488334370176</c:v>
                </c:pt>
                <c:pt idx="57">
                  <c:v>207.96592706814161</c:v>
                </c:pt>
                <c:pt idx="58">
                  <c:v>210.31729383926901</c:v>
                </c:pt>
                <c:pt idx="59">
                  <c:v>210.56339815651114</c:v>
                </c:pt>
                <c:pt idx="60">
                  <c:v>207.79200307837658</c:v>
                </c:pt>
                <c:pt idx="61">
                  <c:v>207.3812343257826</c:v>
                </c:pt>
                <c:pt idx="62">
                  <c:v>207.36238159153365</c:v>
                </c:pt>
                <c:pt idx="63">
                  <c:v>205.63305578747133</c:v>
                </c:pt>
                <c:pt idx="64">
                  <c:v>204.38782207193168</c:v>
                </c:pt>
                <c:pt idx="65">
                  <c:v>201.6003928228846</c:v>
                </c:pt>
                <c:pt idx="66">
                  <c:v>198.50147134185818</c:v>
                </c:pt>
                <c:pt idx="67">
                  <c:v>199.69974606705279</c:v>
                </c:pt>
                <c:pt idx="68">
                  <c:v>196.82991299591936</c:v>
                </c:pt>
                <c:pt idx="69">
                  <c:v>193.26024420704485</c:v>
                </c:pt>
                <c:pt idx="70">
                  <c:v>193.80421223686884</c:v>
                </c:pt>
                <c:pt idx="71">
                  <c:v>191.91861478885647</c:v>
                </c:pt>
                <c:pt idx="72">
                  <c:v>191.80164240974423</c:v>
                </c:pt>
                <c:pt idx="73">
                  <c:v>190.26302288321685</c:v>
                </c:pt>
                <c:pt idx="74">
                  <c:v>189.91659627746728</c:v>
                </c:pt>
                <c:pt idx="75">
                  <c:v>188.28093010051344</c:v>
                </c:pt>
                <c:pt idx="76">
                  <c:v>191.26902412735052</c:v>
                </c:pt>
                <c:pt idx="77">
                  <c:v>185.65652109681463</c:v>
                </c:pt>
                <c:pt idx="78">
                  <c:v>188.41178593637102</c:v>
                </c:pt>
                <c:pt idx="79">
                  <c:v>189.64314951910191</c:v>
                </c:pt>
                <c:pt idx="80">
                  <c:v>186.80094047293969</c:v>
                </c:pt>
                <c:pt idx="81">
                  <c:v>189.5931241263402</c:v>
                </c:pt>
                <c:pt idx="82">
                  <c:v>192.5512813226521</c:v>
                </c:pt>
                <c:pt idx="83">
                  <c:v>188.18364840062839</c:v>
                </c:pt>
                <c:pt idx="84">
                  <c:v>186.78435451080597</c:v>
                </c:pt>
                <c:pt idx="85">
                  <c:v>183.79902226794226</c:v>
                </c:pt>
                <c:pt idx="86">
                  <c:v>186.58922578753635</c:v>
                </c:pt>
                <c:pt idx="87">
                  <c:v>189.83630070221523</c:v>
                </c:pt>
                <c:pt idx="88">
                  <c:v>190.24883052336978</c:v>
                </c:pt>
                <c:pt idx="89">
                  <c:v>187.51638317218627</c:v>
                </c:pt>
                <c:pt idx="90">
                  <c:v>187.79966271077183</c:v>
                </c:pt>
                <c:pt idx="91">
                  <c:v>190.20783388482337</c:v>
                </c:pt>
                <c:pt idx="92">
                  <c:v>186.10007520586672</c:v>
                </c:pt>
                <c:pt idx="93">
                  <c:v>187.2661174332037</c:v>
                </c:pt>
                <c:pt idx="94">
                  <c:v>187.93476138087556</c:v>
                </c:pt>
                <c:pt idx="95">
                  <c:v>187.4828094831378</c:v>
                </c:pt>
                <c:pt idx="96">
                  <c:v>192.64346123734643</c:v>
                </c:pt>
                <c:pt idx="97">
                  <c:v>196.06558730892701</c:v>
                </c:pt>
                <c:pt idx="98">
                  <c:v>197.55905650955285</c:v>
                </c:pt>
                <c:pt idx="99">
                  <c:v>199.17031017264588</c:v>
                </c:pt>
                <c:pt idx="100">
                  <c:v>196.96565527791444</c:v>
                </c:pt>
                <c:pt idx="101">
                  <c:v>197.57998739719051</c:v>
                </c:pt>
                <c:pt idx="102">
                  <c:v>193.66667737924897</c:v>
                </c:pt>
                <c:pt idx="103">
                  <c:v>194.48952184380522</c:v>
                </c:pt>
                <c:pt idx="104">
                  <c:v>188.8452795612296</c:v>
                </c:pt>
                <c:pt idx="105">
                  <c:v>187.28001850002926</c:v>
                </c:pt>
                <c:pt idx="106">
                  <c:v>189.79245322974072</c:v>
                </c:pt>
                <c:pt idx="107">
                  <c:v>189.95506242760706</c:v>
                </c:pt>
                <c:pt idx="108">
                  <c:v>190.50044113003347</c:v>
                </c:pt>
                <c:pt idx="109">
                  <c:v>186.05380588908687</c:v>
                </c:pt>
                <c:pt idx="110">
                  <c:v>181.37311673145871</c:v>
                </c:pt>
                <c:pt idx="111">
                  <c:v>179.16217659280034</c:v>
                </c:pt>
                <c:pt idx="112">
                  <c:v>179.51566063770716</c:v>
                </c:pt>
                <c:pt idx="113">
                  <c:v>177.3330259526237</c:v>
                </c:pt>
                <c:pt idx="114">
                  <c:v>180.19654284650247</c:v>
                </c:pt>
                <c:pt idx="115">
                  <c:v>177.31678483834037</c:v>
                </c:pt>
                <c:pt idx="116">
                  <c:v>176.31102441274618</c:v>
                </c:pt>
                <c:pt idx="117">
                  <c:v>176.54384226222413</c:v>
                </c:pt>
                <c:pt idx="118">
                  <c:v>177.43518734693197</c:v>
                </c:pt>
                <c:pt idx="119">
                  <c:v>176.78503242418361</c:v>
                </c:pt>
                <c:pt idx="120">
                  <c:v>175.41410346805611</c:v>
                </c:pt>
                <c:pt idx="121">
                  <c:v>172.55695137377398</c:v>
                </c:pt>
                <c:pt idx="122">
                  <c:v>172.61254396829051</c:v>
                </c:pt>
                <c:pt idx="123">
                  <c:v>171.49556562129095</c:v>
                </c:pt>
                <c:pt idx="124">
                  <c:v>172.24742343983601</c:v>
                </c:pt>
                <c:pt idx="125">
                  <c:v>172.60211566657796</c:v>
                </c:pt>
                <c:pt idx="126">
                  <c:v>169.4390922286081</c:v>
                </c:pt>
                <c:pt idx="127">
                  <c:v>169.18167253461098</c:v>
                </c:pt>
                <c:pt idx="128">
                  <c:v>168.45609234525213</c:v>
                </c:pt>
                <c:pt idx="129">
                  <c:v>170.22312685427377</c:v>
                </c:pt>
                <c:pt idx="130">
                  <c:v>170.67561077835259</c:v>
                </c:pt>
                <c:pt idx="131">
                  <c:v>170.30871727803606</c:v>
                </c:pt>
                <c:pt idx="132">
                  <c:v>172.28460066175745</c:v>
                </c:pt>
                <c:pt idx="133">
                  <c:v>173.65355871002689</c:v>
                </c:pt>
                <c:pt idx="134">
                  <c:v>173.45234469064565</c:v>
                </c:pt>
                <c:pt idx="135">
                  <c:v>177.56669223309191</c:v>
                </c:pt>
                <c:pt idx="136">
                  <c:v>175.18072542480618</c:v>
                </c:pt>
                <c:pt idx="137">
                  <c:v>175.10217838838696</c:v>
                </c:pt>
                <c:pt idx="138">
                  <c:v>176.96185779435308</c:v>
                </c:pt>
                <c:pt idx="139">
                  <c:v>176.39166969989614</c:v>
                </c:pt>
                <c:pt idx="140">
                  <c:v>177.55040080231166</c:v>
                </c:pt>
                <c:pt idx="141">
                  <c:v>178.20205500299534</c:v>
                </c:pt>
                <c:pt idx="142">
                  <c:v>177.93164695592105</c:v>
                </c:pt>
                <c:pt idx="143">
                  <c:v>176.34415655255162</c:v>
                </c:pt>
                <c:pt idx="144">
                  <c:v>180.40908669243848</c:v>
                </c:pt>
                <c:pt idx="145">
                  <c:v>179.96543139864519</c:v>
                </c:pt>
                <c:pt idx="146">
                  <c:v>181.55883160189114</c:v>
                </c:pt>
                <c:pt idx="147">
                  <c:v>181.34007627750049</c:v>
                </c:pt>
                <c:pt idx="148">
                  <c:v>177.72841687321497</c:v>
                </c:pt>
                <c:pt idx="149">
                  <c:v>173.40226824331822</c:v>
                </c:pt>
                <c:pt idx="150">
                  <c:v>168.57508234278924</c:v>
                </c:pt>
                <c:pt idx="151">
                  <c:v>167.62011404129433</c:v>
                </c:pt>
                <c:pt idx="152">
                  <c:v>166.35211967980666</c:v>
                </c:pt>
                <c:pt idx="153">
                  <c:v>164.51433508965133</c:v>
                </c:pt>
                <c:pt idx="154">
                  <c:v>163.26566422603614</c:v>
                </c:pt>
                <c:pt idx="155">
                  <c:v>164.22212932172761</c:v>
                </c:pt>
                <c:pt idx="156">
                  <c:v>160.41578455816366</c:v>
                </c:pt>
                <c:pt idx="157">
                  <c:v>163.7434729363095</c:v>
                </c:pt>
                <c:pt idx="158">
                  <c:v>161.36973807139518</c:v>
                </c:pt>
                <c:pt idx="159">
                  <c:v>161.88549435800192</c:v>
                </c:pt>
                <c:pt idx="160">
                  <c:v>167.07391336570021</c:v>
                </c:pt>
                <c:pt idx="161">
                  <c:v>167.05064259213154</c:v>
                </c:pt>
                <c:pt idx="162">
                  <c:v>165.37881493848272</c:v>
                </c:pt>
                <c:pt idx="163">
                  <c:v>166.24139940657579</c:v>
                </c:pt>
                <c:pt idx="164">
                  <c:v>164.38148798933639</c:v>
                </c:pt>
                <c:pt idx="165">
                  <c:v>165.03823114870113</c:v>
                </c:pt>
                <c:pt idx="166">
                  <c:v>168.88463221051393</c:v>
                </c:pt>
                <c:pt idx="167">
                  <c:v>173.47984278369159</c:v>
                </c:pt>
                <c:pt idx="168">
                  <c:v>171.05678572574888</c:v>
                </c:pt>
                <c:pt idx="169">
                  <c:v>173.27378677213221</c:v>
                </c:pt>
                <c:pt idx="170">
                  <c:v>175.64283230430769</c:v>
                </c:pt>
                <c:pt idx="171">
                  <c:v>175.81024179489714</c:v>
                </c:pt>
                <c:pt idx="172">
                  <c:v>176.93398218338996</c:v>
                </c:pt>
                <c:pt idx="173">
                  <c:v>176.05005002400455</c:v>
                </c:pt>
                <c:pt idx="174">
                  <c:v>177.23481793787613</c:v>
                </c:pt>
                <c:pt idx="175">
                  <c:v>174.26724240793041</c:v>
                </c:pt>
                <c:pt idx="176">
                  <c:v>170.85761413143015</c:v>
                </c:pt>
                <c:pt idx="177">
                  <c:v>170.65160053218617</c:v>
                </c:pt>
                <c:pt idx="178">
                  <c:v>167.67690418492134</c:v>
                </c:pt>
                <c:pt idx="179">
                  <c:v>164.89623195397047</c:v>
                </c:pt>
                <c:pt idx="180">
                  <c:v>161.35462927775251</c:v>
                </c:pt>
                <c:pt idx="181">
                  <c:v>159.9682761203031</c:v>
                </c:pt>
                <c:pt idx="182">
                  <c:v>162.11463931404276</c:v>
                </c:pt>
                <c:pt idx="183">
                  <c:v>162.39321374066455</c:v>
                </c:pt>
                <c:pt idx="184">
                  <c:v>162.68589305312508</c:v>
                </c:pt>
                <c:pt idx="185">
                  <c:v>159.37202608411522</c:v>
                </c:pt>
                <c:pt idx="186">
                  <c:v>155.10266163167432</c:v>
                </c:pt>
                <c:pt idx="187">
                  <c:v>156.36952145136118</c:v>
                </c:pt>
                <c:pt idx="188">
                  <c:v>156.33185473998401</c:v>
                </c:pt>
                <c:pt idx="189">
                  <c:v>155.16013054496995</c:v>
                </c:pt>
                <c:pt idx="190">
                  <c:v>152.35766962418629</c:v>
                </c:pt>
                <c:pt idx="191">
                  <c:v>154.3822511587357</c:v>
                </c:pt>
                <c:pt idx="192">
                  <c:v>152.80821555194569</c:v>
                </c:pt>
                <c:pt idx="193">
                  <c:v>151.12851305616311</c:v>
                </c:pt>
                <c:pt idx="194">
                  <c:v>153.77794008505211</c:v>
                </c:pt>
                <c:pt idx="195">
                  <c:v>155.70270141180526</c:v>
                </c:pt>
                <c:pt idx="196">
                  <c:v>158.9675557648786</c:v>
                </c:pt>
                <c:pt idx="197">
                  <c:v>159.29111310216911</c:v>
                </c:pt>
                <c:pt idx="198">
                  <c:v>163.73466591799519</c:v>
                </c:pt>
                <c:pt idx="199">
                  <c:v>163.9483802914404</c:v>
                </c:pt>
                <c:pt idx="200">
                  <c:v>161.97803019103171</c:v>
                </c:pt>
                <c:pt idx="201">
                  <c:v>164.81949788057091</c:v>
                </c:pt>
                <c:pt idx="202">
                  <c:v>162.43953160602217</c:v>
                </c:pt>
                <c:pt idx="203">
                  <c:v>166.5666752924167</c:v>
                </c:pt>
                <c:pt idx="204">
                  <c:v>172.67794072497381</c:v>
                </c:pt>
                <c:pt idx="205">
                  <c:v>174.4588648101965</c:v>
                </c:pt>
                <c:pt idx="206">
                  <c:v>172.23932029123989</c:v>
                </c:pt>
                <c:pt idx="207">
                  <c:v>170.04650347013504</c:v>
                </c:pt>
                <c:pt idx="208">
                  <c:v>174.75487252300019</c:v>
                </c:pt>
                <c:pt idx="209">
                  <c:v>178.98494236757901</c:v>
                </c:pt>
                <c:pt idx="210">
                  <c:v>178.43612691093253</c:v>
                </c:pt>
                <c:pt idx="211">
                  <c:v>177.35763762982774</c:v>
                </c:pt>
                <c:pt idx="212">
                  <c:v>176.26896026010485</c:v>
                </c:pt>
                <c:pt idx="213">
                  <c:v>173.84854479417498</c:v>
                </c:pt>
                <c:pt idx="214">
                  <c:v>172.89333861107096</c:v>
                </c:pt>
                <c:pt idx="215">
                  <c:v>167.45433372910989</c:v>
                </c:pt>
                <c:pt idx="216">
                  <c:v>163.959812885568</c:v>
                </c:pt>
                <c:pt idx="217">
                  <c:v>165.35216881480304</c:v>
                </c:pt>
                <c:pt idx="218">
                  <c:v>167.51946117989053</c:v>
                </c:pt>
                <c:pt idx="219">
                  <c:v>164.98998444758951</c:v>
                </c:pt>
                <c:pt idx="220">
                  <c:v>166.95963961262331</c:v>
                </c:pt>
                <c:pt idx="221">
                  <c:v>167.5791772344661</c:v>
                </c:pt>
                <c:pt idx="222">
                  <c:v>171.765085174788</c:v>
                </c:pt>
                <c:pt idx="223">
                  <c:v>175.27596970120373</c:v>
                </c:pt>
                <c:pt idx="224">
                  <c:v>172.84981994570612</c:v>
                </c:pt>
                <c:pt idx="225">
                  <c:v>175.22849337147221</c:v>
                </c:pt>
                <c:pt idx="226">
                  <c:v>176.70924077814797</c:v>
                </c:pt>
                <c:pt idx="227">
                  <c:v>174.48010743711515</c:v>
                </c:pt>
                <c:pt idx="228">
                  <c:v>173.81167619650711</c:v>
                </c:pt>
                <c:pt idx="229">
                  <c:v>175.71296566341249</c:v>
                </c:pt>
                <c:pt idx="230">
                  <c:v>173.11606804269229</c:v>
                </c:pt>
                <c:pt idx="231">
                  <c:v>170.135517915306</c:v>
                </c:pt>
                <c:pt idx="232">
                  <c:v>173.30273675945372</c:v>
                </c:pt>
                <c:pt idx="233">
                  <c:v>172.31983953410233</c:v>
                </c:pt>
                <c:pt idx="234">
                  <c:v>173.0255478367427</c:v>
                </c:pt>
                <c:pt idx="235">
                  <c:v>174.61951215508356</c:v>
                </c:pt>
                <c:pt idx="236">
                  <c:v>178.0322095312018</c:v>
                </c:pt>
                <c:pt idx="237">
                  <c:v>178.14067011954373</c:v>
                </c:pt>
                <c:pt idx="238">
                  <c:v>178.75633639058461</c:v>
                </c:pt>
                <c:pt idx="239">
                  <c:v>173.37420518531655</c:v>
                </c:pt>
                <c:pt idx="240">
                  <c:v>174.60047911008346</c:v>
                </c:pt>
                <c:pt idx="241">
                  <c:v>171.65779978362235</c:v>
                </c:pt>
                <c:pt idx="242">
                  <c:v>169.8247455412652</c:v>
                </c:pt>
                <c:pt idx="243">
                  <c:v>172.82504606513291</c:v>
                </c:pt>
                <c:pt idx="244">
                  <c:v>172.82915878683255</c:v>
                </c:pt>
                <c:pt idx="245">
                  <c:v>173.30294681624017</c:v>
                </c:pt>
                <c:pt idx="246">
                  <c:v>178.00471667473252</c:v>
                </c:pt>
                <c:pt idx="247">
                  <c:v>176.86760747518787</c:v>
                </c:pt>
                <c:pt idx="248">
                  <c:v>177.30810521908992</c:v>
                </c:pt>
                <c:pt idx="249">
                  <c:v>176.75971669519743</c:v>
                </c:pt>
                <c:pt idx="250">
                  <c:v>177.45720990703376</c:v>
                </c:pt>
                <c:pt idx="251">
                  <c:v>176.17460289025217</c:v>
                </c:pt>
                <c:pt idx="252">
                  <c:v>175.77872596480566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FB4-CB4B-A17F-E2184C290BD3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2)'!$F$33:$IX$33</c:f>
              <c:numCache>
                <c:formatCode>General</c:formatCode>
                <c:ptCount val="253"/>
                <c:pt idx="0">
                  <c:v>222.13</c:v>
                </c:pt>
                <c:pt idx="1">
                  <c:v>223.15635935624496</c:v>
                </c:pt>
                <c:pt idx="2">
                  <c:v>225.76954767933915</c:v>
                </c:pt>
                <c:pt idx="3">
                  <c:v>220.7570737171649</c:v>
                </c:pt>
                <c:pt idx="4">
                  <c:v>220.00542147560401</c:v>
                </c:pt>
                <c:pt idx="5">
                  <c:v>215.44680525203859</c:v>
                </c:pt>
                <c:pt idx="6">
                  <c:v>212.72304873989231</c:v>
                </c:pt>
                <c:pt idx="7">
                  <c:v>210.18437660722199</c:v>
                </c:pt>
                <c:pt idx="8">
                  <c:v>212.77884772376464</c:v>
                </c:pt>
                <c:pt idx="9">
                  <c:v>211.39280179425626</c:v>
                </c:pt>
                <c:pt idx="10">
                  <c:v>213.41642434439959</c:v>
                </c:pt>
                <c:pt idx="11">
                  <c:v>209.33080104285384</c:v>
                </c:pt>
                <c:pt idx="12">
                  <c:v>209.27133080906651</c:v>
                </c:pt>
                <c:pt idx="13">
                  <c:v>208.81160075624922</c:v>
                </c:pt>
                <c:pt idx="14">
                  <c:v>215.7890186121995</c:v>
                </c:pt>
                <c:pt idx="15">
                  <c:v>209.76514639577087</c:v>
                </c:pt>
                <c:pt idx="16">
                  <c:v>209.85490880261554</c:v>
                </c:pt>
                <c:pt idx="17">
                  <c:v>213.22196060183146</c:v>
                </c:pt>
                <c:pt idx="18">
                  <c:v>210.06615065368544</c:v>
                </c:pt>
                <c:pt idx="19">
                  <c:v>214.49566015785535</c:v>
                </c:pt>
                <c:pt idx="20">
                  <c:v>216.22327589539626</c:v>
                </c:pt>
                <c:pt idx="21">
                  <c:v>215.76620239169208</c:v>
                </c:pt>
                <c:pt idx="22">
                  <c:v>217.98605791498846</c:v>
                </c:pt>
                <c:pt idx="23">
                  <c:v>222.55983645529332</c:v>
                </c:pt>
                <c:pt idx="24">
                  <c:v>224.41861271803816</c:v>
                </c:pt>
                <c:pt idx="25">
                  <c:v>216.11170090305458</c:v>
                </c:pt>
                <c:pt idx="26">
                  <c:v>219.58180093978618</c:v>
                </c:pt>
                <c:pt idx="27">
                  <c:v>217.39255758298748</c:v>
                </c:pt>
                <c:pt idx="28">
                  <c:v>212.89635739107518</c:v>
                </c:pt>
                <c:pt idx="29">
                  <c:v>211.82816678553212</c:v>
                </c:pt>
                <c:pt idx="30">
                  <c:v>213.37012738227887</c:v>
                </c:pt>
                <c:pt idx="31">
                  <c:v>210.89233601590021</c:v>
                </c:pt>
                <c:pt idx="32">
                  <c:v>209.27293351328007</c:v>
                </c:pt>
                <c:pt idx="33">
                  <c:v>206.71543461112412</c:v>
                </c:pt>
                <c:pt idx="34">
                  <c:v>203.16117288006944</c:v>
                </c:pt>
                <c:pt idx="35">
                  <c:v>206.06240930707116</c:v>
                </c:pt>
                <c:pt idx="36">
                  <c:v>205.94470317526407</c:v>
                </c:pt>
                <c:pt idx="37">
                  <c:v>203.30177905553418</c:v>
                </c:pt>
                <c:pt idx="38">
                  <c:v>208.70062035171452</c:v>
                </c:pt>
                <c:pt idx="39">
                  <c:v>208.1078788526894</c:v>
                </c:pt>
                <c:pt idx="40">
                  <c:v>209.1131739515873</c:v>
                </c:pt>
                <c:pt idx="41">
                  <c:v>213.04940118998263</c:v>
                </c:pt>
                <c:pt idx="42">
                  <c:v>212.29531992443054</c:v>
                </c:pt>
                <c:pt idx="43">
                  <c:v>218.86690522561139</c:v>
                </c:pt>
                <c:pt idx="44">
                  <c:v>220.41637923920936</c:v>
                </c:pt>
                <c:pt idx="45">
                  <c:v>220.35858393461322</c:v>
                </c:pt>
                <c:pt idx="46">
                  <c:v>217.13964056584771</c:v>
                </c:pt>
                <c:pt idx="47">
                  <c:v>216.25806102523035</c:v>
                </c:pt>
                <c:pt idx="48">
                  <c:v>210.07810504358841</c:v>
                </c:pt>
                <c:pt idx="49">
                  <c:v>214.74542857878771</c:v>
                </c:pt>
                <c:pt idx="50">
                  <c:v>217.01024172280106</c:v>
                </c:pt>
                <c:pt idx="51">
                  <c:v>216.5662100532339</c:v>
                </c:pt>
                <c:pt idx="52">
                  <c:v>216.10611666757532</c:v>
                </c:pt>
                <c:pt idx="53">
                  <c:v>216.20689722282432</c:v>
                </c:pt>
                <c:pt idx="54">
                  <c:v>216.07895721345105</c:v>
                </c:pt>
                <c:pt idx="55">
                  <c:v>215.34112424563858</c:v>
                </c:pt>
                <c:pt idx="56">
                  <c:v>217.17202505621592</c:v>
                </c:pt>
                <c:pt idx="57">
                  <c:v>216.18696753398137</c:v>
                </c:pt>
                <c:pt idx="58">
                  <c:v>213.57299829327044</c:v>
                </c:pt>
                <c:pt idx="59">
                  <c:v>217.87611328919365</c:v>
                </c:pt>
                <c:pt idx="60">
                  <c:v>214.21314530089654</c:v>
                </c:pt>
                <c:pt idx="61">
                  <c:v>215.84210773928865</c:v>
                </c:pt>
                <c:pt idx="62">
                  <c:v>216.9438993766278</c:v>
                </c:pt>
                <c:pt idx="63">
                  <c:v>223.72750153634905</c:v>
                </c:pt>
                <c:pt idx="64">
                  <c:v>218.69807738480856</c:v>
                </c:pt>
                <c:pt idx="65">
                  <c:v>218.63214869443166</c:v>
                </c:pt>
                <c:pt idx="66">
                  <c:v>210.43428117000013</c:v>
                </c:pt>
                <c:pt idx="67">
                  <c:v>209.42472738151574</c:v>
                </c:pt>
                <c:pt idx="68">
                  <c:v>209.92588214480077</c:v>
                </c:pt>
                <c:pt idx="69">
                  <c:v>211.87912130153831</c:v>
                </c:pt>
                <c:pt idx="70">
                  <c:v>210.0787802463239</c:v>
                </c:pt>
                <c:pt idx="71">
                  <c:v>210.55630772845137</c:v>
                </c:pt>
                <c:pt idx="72">
                  <c:v>212.56470421903663</c:v>
                </c:pt>
                <c:pt idx="73">
                  <c:v>218.18337876921203</c:v>
                </c:pt>
                <c:pt idx="74">
                  <c:v>218.19424933598685</c:v>
                </c:pt>
                <c:pt idx="75">
                  <c:v>218.15619060988351</c:v>
                </c:pt>
                <c:pt idx="76">
                  <c:v>220.25477330219582</c:v>
                </c:pt>
                <c:pt idx="77">
                  <c:v>222.84183622726417</c:v>
                </c:pt>
                <c:pt idx="78">
                  <c:v>226.48923063921757</c:v>
                </c:pt>
                <c:pt idx="79">
                  <c:v>229.11627802984179</c:v>
                </c:pt>
                <c:pt idx="80">
                  <c:v>230.96944938861739</c:v>
                </c:pt>
                <c:pt idx="81">
                  <c:v>234.11162840142933</c:v>
                </c:pt>
                <c:pt idx="82">
                  <c:v>234.74329885092021</c:v>
                </c:pt>
                <c:pt idx="83">
                  <c:v>230.39051802928802</c:v>
                </c:pt>
                <c:pt idx="84">
                  <c:v>235.94026381749327</c:v>
                </c:pt>
                <c:pt idx="85">
                  <c:v>235.79591259107843</c:v>
                </c:pt>
                <c:pt idx="86">
                  <c:v>236.97849242340661</c:v>
                </c:pt>
                <c:pt idx="87">
                  <c:v>232.89259563825956</c:v>
                </c:pt>
                <c:pt idx="88">
                  <c:v>237.37561695161827</c:v>
                </c:pt>
                <c:pt idx="89">
                  <c:v>239.00278849243665</c:v>
                </c:pt>
                <c:pt idx="90">
                  <c:v>241.29422726196788</c:v>
                </c:pt>
                <c:pt idx="91">
                  <c:v>240.09459933880242</c:v>
                </c:pt>
                <c:pt idx="92">
                  <c:v>236.8218560582076</c:v>
                </c:pt>
                <c:pt idx="93">
                  <c:v>238.3052706892002</c:v>
                </c:pt>
                <c:pt idx="94">
                  <c:v>238.24296856404169</c:v>
                </c:pt>
                <c:pt idx="95">
                  <c:v>242.02792977618324</c:v>
                </c:pt>
                <c:pt idx="96">
                  <c:v>240.68395361942311</c:v>
                </c:pt>
                <c:pt idx="97">
                  <c:v>243.51388260481554</c:v>
                </c:pt>
                <c:pt idx="98">
                  <c:v>245.59060943286693</c:v>
                </c:pt>
                <c:pt idx="99">
                  <c:v>242.75619610977719</c:v>
                </c:pt>
                <c:pt idx="100">
                  <c:v>244.9587041557177</c:v>
                </c:pt>
                <c:pt idx="101">
                  <c:v>251.98099391535561</c:v>
                </c:pt>
                <c:pt idx="102">
                  <c:v>247.59066435880376</c:v>
                </c:pt>
                <c:pt idx="103">
                  <c:v>250.52119086342807</c:v>
                </c:pt>
                <c:pt idx="104">
                  <c:v>255.1013800381634</c:v>
                </c:pt>
                <c:pt idx="105">
                  <c:v>254.38248232430419</c:v>
                </c:pt>
                <c:pt idx="106">
                  <c:v>259.45215154514813</c:v>
                </c:pt>
                <c:pt idx="107">
                  <c:v>259.48151218760296</c:v>
                </c:pt>
                <c:pt idx="108">
                  <c:v>264.20958347717755</c:v>
                </c:pt>
                <c:pt idx="109">
                  <c:v>268.65255818415744</c:v>
                </c:pt>
                <c:pt idx="110">
                  <c:v>271.30903765349689</c:v>
                </c:pt>
                <c:pt idx="111">
                  <c:v>275.20087723421352</c:v>
                </c:pt>
                <c:pt idx="112">
                  <c:v>271.91315775791486</c:v>
                </c:pt>
                <c:pt idx="113">
                  <c:v>273.61713387044932</c:v>
                </c:pt>
                <c:pt idx="114">
                  <c:v>270.36916715954345</c:v>
                </c:pt>
                <c:pt idx="115">
                  <c:v>269.14705255200721</c:v>
                </c:pt>
                <c:pt idx="116">
                  <c:v>260.95460097571322</c:v>
                </c:pt>
                <c:pt idx="117">
                  <c:v>259.14441413592243</c:v>
                </c:pt>
                <c:pt idx="118">
                  <c:v>259.77446165902012</c:v>
                </c:pt>
                <c:pt idx="119">
                  <c:v>260.47325302775153</c:v>
                </c:pt>
                <c:pt idx="120">
                  <c:v>257.00241187580161</c:v>
                </c:pt>
                <c:pt idx="121">
                  <c:v>254.48075896116023</c:v>
                </c:pt>
                <c:pt idx="122">
                  <c:v>261.64927664242742</c:v>
                </c:pt>
                <c:pt idx="123">
                  <c:v>261.39605672678874</c:v>
                </c:pt>
                <c:pt idx="124">
                  <c:v>260.83564410230395</c:v>
                </c:pt>
                <c:pt idx="125">
                  <c:v>265.91212467592362</c:v>
                </c:pt>
                <c:pt idx="126">
                  <c:v>268.93826669894838</c:v>
                </c:pt>
                <c:pt idx="127">
                  <c:v>264.17973598886675</c:v>
                </c:pt>
                <c:pt idx="128">
                  <c:v>261.48414598276497</c:v>
                </c:pt>
                <c:pt idx="129">
                  <c:v>262.72455936343687</c:v>
                </c:pt>
                <c:pt idx="130">
                  <c:v>269.96853407512771</c:v>
                </c:pt>
                <c:pt idx="131">
                  <c:v>275.90283585100292</c:v>
                </c:pt>
                <c:pt idx="132">
                  <c:v>276.58222747702524</c:v>
                </c:pt>
                <c:pt idx="133">
                  <c:v>278.3685367488485</c:v>
                </c:pt>
                <c:pt idx="134">
                  <c:v>277.35662645814392</c:v>
                </c:pt>
                <c:pt idx="135">
                  <c:v>276.06658854065586</c:v>
                </c:pt>
                <c:pt idx="136">
                  <c:v>275.23061293170844</c:v>
                </c:pt>
                <c:pt idx="137">
                  <c:v>266.68644393555536</c:v>
                </c:pt>
                <c:pt idx="138">
                  <c:v>268.50374969052956</c:v>
                </c:pt>
                <c:pt idx="139">
                  <c:v>266.55682553236915</c:v>
                </c:pt>
                <c:pt idx="140">
                  <c:v>256.67216832222306</c:v>
                </c:pt>
                <c:pt idx="141">
                  <c:v>258.1937275690662</c:v>
                </c:pt>
                <c:pt idx="142">
                  <c:v>251.69713580553733</c:v>
                </c:pt>
                <c:pt idx="143">
                  <c:v>252.10122595943895</c:v>
                </c:pt>
                <c:pt idx="144">
                  <c:v>247.76104552438329</c:v>
                </c:pt>
                <c:pt idx="145">
                  <c:v>251.14204187760421</c:v>
                </c:pt>
                <c:pt idx="146">
                  <c:v>248.85038116560159</c:v>
                </c:pt>
                <c:pt idx="147">
                  <c:v>246.2846039823192</c:v>
                </c:pt>
                <c:pt idx="148">
                  <c:v>244.70856267093887</c:v>
                </c:pt>
                <c:pt idx="149">
                  <c:v>247.62763249691574</c:v>
                </c:pt>
                <c:pt idx="150">
                  <c:v>245.79314005480671</c:v>
                </c:pt>
                <c:pt idx="151">
                  <c:v>244.23834684426384</c:v>
                </c:pt>
                <c:pt idx="152">
                  <c:v>244.56277476228468</c:v>
                </c:pt>
                <c:pt idx="153">
                  <c:v>249.89028976649917</c:v>
                </c:pt>
                <c:pt idx="154">
                  <c:v>253.35327888286002</c:v>
                </c:pt>
                <c:pt idx="155">
                  <c:v>257.31143041689961</c:v>
                </c:pt>
                <c:pt idx="156">
                  <c:v>249.51939241753078</c:v>
                </c:pt>
                <c:pt idx="157">
                  <c:v>250.98460654128417</c:v>
                </c:pt>
                <c:pt idx="158">
                  <c:v>245.8076327969936</c:v>
                </c:pt>
                <c:pt idx="159">
                  <c:v>237.86195339835092</c:v>
                </c:pt>
                <c:pt idx="160">
                  <c:v>237.11476448280001</c:v>
                </c:pt>
                <c:pt idx="161">
                  <c:v>238.41813166304487</c:v>
                </c:pt>
                <c:pt idx="162">
                  <c:v>234.18961472527258</c:v>
                </c:pt>
                <c:pt idx="163">
                  <c:v>236.75577044069848</c:v>
                </c:pt>
                <c:pt idx="164">
                  <c:v>233.48790286358857</c:v>
                </c:pt>
                <c:pt idx="165">
                  <c:v>232.2320965056746</c:v>
                </c:pt>
                <c:pt idx="166">
                  <c:v>233.93999830485672</c:v>
                </c:pt>
                <c:pt idx="167">
                  <c:v>232.39250546669572</c:v>
                </c:pt>
                <c:pt idx="168">
                  <c:v>233.23168673674033</c:v>
                </c:pt>
                <c:pt idx="169">
                  <c:v>232.3226301975084</c:v>
                </c:pt>
                <c:pt idx="170">
                  <c:v>229.61433622843501</c:v>
                </c:pt>
                <c:pt idx="171">
                  <c:v>227.19549413860139</c:v>
                </c:pt>
                <c:pt idx="172">
                  <c:v>228.01948932673298</c:v>
                </c:pt>
                <c:pt idx="173">
                  <c:v>228.96480303968363</c:v>
                </c:pt>
                <c:pt idx="174">
                  <c:v>232.62855200199041</c:v>
                </c:pt>
                <c:pt idx="175">
                  <c:v>236.12697634681743</c:v>
                </c:pt>
                <c:pt idx="176">
                  <c:v>239.13476493707495</c:v>
                </c:pt>
                <c:pt idx="177">
                  <c:v>243.43362984670321</c:v>
                </c:pt>
                <c:pt idx="178">
                  <c:v>237.88597534818524</c:v>
                </c:pt>
                <c:pt idx="179">
                  <c:v>242.77712196057081</c:v>
                </c:pt>
                <c:pt idx="180">
                  <c:v>241.60764797257556</c:v>
                </c:pt>
                <c:pt idx="181">
                  <c:v>241.45338701444035</c:v>
                </c:pt>
                <c:pt idx="182">
                  <c:v>243.72897945549028</c:v>
                </c:pt>
                <c:pt idx="183">
                  <c:v>245.55475871579011</c:v>
                </c:pt>
                <c:pt idx="184">
                  <c:v>243.29614585766308</c:v>
                </c:pt>
                <c:pt idx="185">
                  <c:v>244.43987465919017</c:v>
                </c:pt>
                <c:pt idx="186">
                  <c:v>246.02503737734341</c:v>
                </c:pt>
                <c:pt idx="187">
                  <c:v>249.34584490337218</c:v>
                </c:pt>
                <c:pt idx="188">
                  <c:v>240.10300701052293</c:v>
                </c:pt>
                <c:pt idx="189">
                  <c:v>238.3684446973505</c:v>
                </c:pt>
                <c:pt idx="190">
                  <c:v>235.87232181273484</c:v>
                </c:pt>
                <c:pt idx="191">
                  <c:v>237.64948671506829</c:v>
                </c:pt>
                <c:pt idx="192">
                  <c:v>234.22568281081891</c:v>
                </c:pt>
                <c:pt idx="193">
                  <c:v>235.94800224031502</c:v>
                </c:pt>
                <c:pt idx="194">
                  <c:v>238.64665233691605</c:v>
                </c:pt>
                <c:pt idx="195">
                  <c:v>240.52586243390499</c:v>
                </c:pt>
                <c:pt idx="196">
                  <c:v>233.59711727190569</c:v>
                </c:pt>
                <c:pt idx="197">
                  <c:v>231.13927454253826</c:v>
                </c:pt>
                <c:pt idx="198">
                  <c:v>231.80462684742139</c:v>
                </c:pt>
                <c:pt idx="199">
                  <c:v>225.28612463322915</c:v>
                </c:pt>
                <c:pt idx="200">
                  <c:v>228.65733545969294</c:v>
                </c:pt>
                <c:pt idx="201">
                  <c:v>224.90316624195785</c:v>
                </c:pt>
                <c:pt idx="202">
                  <c:v>225.64946182313838</c:v>
                </c:pt>
                <c:pt idx="203">
                  <c:v>229.72043855914842</c:v>
                </c:pt>
                <c:pt idx="204">
                  <c:v>226.90037915404119</c:v>
                </c:pt>
                <c:pt idx="205">
                  <c:v>227.78986694504007</c:v>
                </c:pt>
                <c:pt idx="206">
                  <c:v>228.08012256971384</c:v>
                </c:pt>
                <c:pt idx="207">
                  <c:v>229.75297502078112</c:v>
                </c:pt>
                <c:pt idx="208">
                  <c:v>226.72565042472795</c:v>
                </c:pt>
                <c:pt idx="209">
                  <c:v>231.68345440406421</c:v>
                </c:pt>
                <c:pt idx="210">
                  <c:v>229.98297422822279</c:v>
                </c:pt>
                <c:pt idx="211">
                  <c:v>230.56200266301306</c:v>
                </c:pt>
                <c:pt idx="212">
                  <c:v>230.60607454839311</c:v>
                </c:pt>
                <c:pt idx="213">
                  <c:v>231.06167260062534</c:v>
                </c:pt>
                <c:pt idx="214">
                  <c:v>233.87905330536543</c:v>
                </c:pt>
                <c:pt idx="215">
                  <c:v>229.71444816728223</c:v>
                </c:pt>
                <c:pt idx="216">
                  <c:v>230.63859926888952</c:v>
                </c:pt>
                <c:pt idx="217">
                  <c:v>234.11061325062539</c:v>
                </c:pt>
                <c:pt idx="218">
                  <c:v>234.76759094500846</c:v>
                </c:pt>
                <c:pt idx="219">
                  <c:v>233.40081967767603</c:v>
                </c:pt>
                <c:pt idx="220">
                  <c:v>238.76096280747612</c:v>
                </c:pt>
                <c:pt idx="221">
                  <c:v>238.63470052198841</c:v>
                </c:pt>
                <c:pt idx="222">
                  <c:v>241.40570129863755</c:v>
                </c:pt>
                <c:pt idx="223">
                  <c:v>243.15346548385091</c:v>
                </c:pt>
                <c:pt idx="224">
                  <c:v>245.3232445301762</c:v>
                </c:pt>
                <c:pt idx="225">
                  <c:v>248.48428967599682</c:v>
                </c:pt>
                <c:pt idx="226">
                  <c:v>249.6436973724866</c:v>
                </c:pt>
                <c:pt idx="227">
                  <c:v>249.74222505887084</c:v>
                </c:pt>
                <c:pt idx="228">
                  <c:v>249.37881849693312</c:v>
                </c:pt>
                <c:pt idx="229">
                  <c:v>249.86595895564332</c:v>
                </c:pt>
                <c:pt idx="230">
                  <c:v>251.61337474022423</c:v>
                </c:pt>
                <c:pt idx="231">
                  <c:v>246.092102300882</c:v>
                </c:pt>
                <c:pt idx="232">
                  <c:v>244.01509874331919</c:v>
                </c:pt>
                <c:pt idx="233">
                  <c:v>243.36322638102823</c:v>
                </c:pt>
                <c:pt idx="234">
                  <c:v>246.22401343347502</c:v>
                </c:pt>
                <c:pt idx="235">
                  <c:v>249.02514930290326</c:v>
                </c:pt>
                <c:pt idx="236">
                  <c:v>250.19394641888948</c:v>
                </c:pt>
                <c:pt idx="237">
                  <c:v>251.28039970949612</c:v>
                </c:pt>
                <c:pt idx="238">
                  <c:v>252.05997351115062</c:v>
                </c:pt>
                <c:pt idx="239">
                  <c:v>248.28764541583806</c:v>
                </c:pt>
                <c:pt idx="240">
                  <c:v>245.20381609896472</c:v>
                </c:pt>
                <c:pt idx="241">
                  <c:v>246.29161025904889</c:v>
                </c:pt>
                <c:pt idx="242">
                  <c:v>241.18122332793669</c:v>
                </c:pt>
                <c:pt idx="243">
                  <c:v>241.30267754891622</c:v>
                </c:pt>
                <c:pt idx="244">
                  <c:v>236.2232289952922</c:v>
                </c:pt>
                <c:pt idx="245">
                  <c:v>239.70184111265493</c:v>
                </c:pt>
                <c:pt idx="246">
                  <c:v>238.43694993679517</c:v>
                </c:pt>
                <c:pt idx="247">
                  <c:v>245.11334589974948</c:v>
                </c:pt>
                <c:pt idx="248">
                  <c:v>240.57146793902996</c:v>
                </c:pt>
                <c:pt idx="249">
                  <c:v>240.08830928360791</c:v>
                </c:pt>
                <c:pt idx="250">
                  <c:v>247.26717241559143</c:v>
                </c:pt>
                <c:pt idx="251">
                  <c:v>243.77668742680365</c:v>
                </c:pt>
                <c:pt idx="252">
                  <c:v>249.9060997332285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FB4-CB4B-A17F-E2184C290BD3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2)'!$F$34:$IX$34</c:f>
              <c:numCache>
                <c:formatCode>General</c:formatCode>
                <c:ptCount val="253"/>
                <c:pt idx="0">
                  <c:v>222.13</c:v>
                </c:pt>
                <c:pt idx="1">
                  <c:v>219.48240027317439</c:v>
                </c:pt>
                <c:pt idx="2">
                  <c:v>220.02450865955512</c:v>
                </c:pt>
                <c:pt idx="3">
                  <c:v>219.05458971242803</c:v>
                </c:pt>
                <c:pt idx="4">
                  <c:v>219.9534803506518</c:v>
                </c:pt>
                <c:pt idx="5">
                  <c:v>223.92462926261913</c:v>
                </c:pt>
                <c:pt idx="6">
                  <c:v>226.78022490294566</c:v>
                </c:pt>
                <c:pt idx="7">
                  <c:v>228.28033501731198</c:v>
                </c:pt>
                <c:pt idx="8">
                  <c:v>233.06562664122637</c:v>
                </c:pt>
                <c:pt idx="9">
                  <c:v>237.53261938586309</c:v>
                </c:pt>
                <c:pt idx="10">
                  <c:v>241.99859676399333</c:v>
                </c:pt>
                <c:pt idx="11">
                  <c:v>243.89957368742938</c:v>
                </c:pt>
                <c:pt idx="12">
                  <c:v>242.47309937787409</c:v>
                </c:pt>
                <c:pt idx="13">
                  <c:v>240.11034616309755</c:v>
                </c:pt>
                <c:pt idx="14">
                  <c:v>238.65036840638865</c:v>
                </c:pt>
                <c:pt idx="15">
                  <c:v>234.70215404141493</c:v>
                </c:pt>
                <c:pt idx="16">
                  <c:v>228.08607735626222</c:v>
                </c:pt>
                <c:pt idx="17">
                  <c:v>223.09545832184611</c:v>
                </c:pt>
                <c:pt idx="18">
                  <c:v>222.12739748652507</c:v>
                </c:pt>
                <c:pt idx="19">
                  <c:v>220.78226509330526</c:v>
                </c:pt>
                <c:pt idx="20">
                  <c:v>220.59124266942243</c:v>
                </c:pt>
                <c:pt idx="21">
                  <c:v>219.24576682790189</c:v>
                </c:pt>
                <c:pt idx="22">
                  <c:v>221.47594245098477</c:v>
                </c:pt>
                <c:pt idx="23">
                  <c:v>220.33489696146279</c:v>
                </c:pt>
                <c:pt idx="24">
                  <c:v>221.73211881305951</c:v>
                </c:pt>
                <c:pt idx="25">
                  <c:v>221.06772720713184</c:v>
                </c:pt>
                <c:pt idx="26">
                  <c:v>222.32997263764599</c:v>
                </c:pt>
                <c:pt idx="27">
                  <c:v>225.41529637704184</c:v>
                </c:pt>
                <c:pt idx="28">
                  <c:v>231.04433496704388</c:v>
                </c:pt>
                <c:pt idx="29">
                  <c:v>231.564488048367</c:v>
                </c:pt>
                <c:pt idx="30">
                  <c:v>230.51088687121941</c:v>
                </c:pt>
                <c:pt idx="31">
                  <c:v>230.45811834579726</c:v>
                </c:pt>
                <c:pt idx="32">
                  <c:v>229.14380728456703</c:v>
                </c:pt>
                <c:pt idx="33">
                  <c:v>220.65980825876426</c:v>
                </c:pt>
                <c:pt idx="34">
                  <c:v>223.44085938927404</c:v>
                </c:pt>
                <c:pt idx="35">
                  <c:v>217.91904653792093</c:v>
                </c:pt>
                <c:pt idx="36">
                  <c:v>218.7935888445507</c:v>
                </c:pt>
                <c:pt idx="37">
                  <c:v>220.30528265491603</c:v>
                </c:pt>
                <c:pt idx="38">
                  <c:v>218.65016028858912</c:v>
                </c:pt>
                <c:pt idx="39">
                  <c:v>218.29383943803984</c:v>
                </c:pt>
                <c:pt idx="40">
                  <c:v>218.43107300201345</c:v>
                </c:pt>
                <c:pt idx="41">
                  <c:v>220.39111085717713</c:v>
                </c:pt>
                <c:pt idx="42">
                  <c:v>220.11013834086344</c:v>
                </c:pt>
                <c:pt idx="43">
                  <c:v>219.70023499931153</c:v>
                </c:pt>
                <c:pt idx="44">
                  <c:v>219.27499647317288</c:v>
                </c:pt>
                <c:pt idx="45">
                  <c:v>226.47296291543111</c:v>
                </c:pt>
                <c:pt idx="46">
                  <c:v>227.2836008802733</c:v>
                </c:pt>
                <c:pt idx="47">
                  <c:v>228.60217480727084</c:v>
                </c:pt>
                <c:pt idx="48">
                  <c:v>229.27109266154309</c:v>
                </c:pt>
                <c:pt idx="49">
                  <c:v>225.50479531541743</c:v>
                </c:pt>
                <c:pt idx="50">
                  <c:v>229.79295757871</c:v>
                </c:pt>
                <c:pt idx="51">
                  <c:v>227.71165652550835</c:v>
                </c:pt>
                <c:pt idx="52">
                  <c:v>232.28312567645355</c:v>
                </c:pt>
                <c:pt idx="53">
                  <c:v>229.19692444754637</c:v>
                </c:pt>
                <c:pt idx="54">
                  <c:v>230.49100202427769</c:v>
                </c:pt>
                <c:pt idx="55">
                  <c:v>229.4018198647853</c:v>
                </c:pt>
                <c:pt idx="56">
                  <c:v>224.31298725596167</c:v>
                </c:pt>
                <c:pt idx="57">
                  <c:v>229.19860635561852</c:v>
                </c:pt>
                <c:pt idx="58">
                  <c:v>233.27090631806809</c:v>
                </c:pt>
                <c:pt idx="59">
                  <c:v>229.81166041856451</c:v>
                </c:pt>
                <c:pt idx="60">
                  <c:v>231.46678432176185</c:v>
                </c:pt>
                <c:pt idx="61">
                  <c:v>227.01349285575415</c:v>
                </c:pt>
                <c:pt idx="62">
                  <c:v>229.54441551397201</c:v>
                </c:pt>
                <c:pt idx="63">
                  <c:v>233.32327504036155</c:v>
                </c:pt>
                <c:pt idx="64">
                  <c:v>224.71480865984091</c:v>
                </c:pt>
                <c:pt idx="65">
                  <c:v>219.1724232783651</c:v>
                </c:pt>
                <c:pt idx="66">
                  <c:v>215.25360084267353</c:v>
                </c:pt>
                <c:pt idx="67">
                  <c:v>218.69915311856923</c:v>
                </c:pt>
                <c:pt idx="68">
                  <c:v>221.47867752563772</c:v>
                </c:pt>
                <c:pt idx="69">
                  <c:v>217.59198890462415</c:v>
                </c:pt>
                <c:pt idx="70">
                  <c:v>225.02100729244515</c:v>
                </c:pt>
                <c:pt idx="71">
                  <c:v>220.20817014957811</c:v>
                </c:pt>
                <c:pt idx="72">
                  <c:v>211.09091417140598</c:v>
                </c:pt>
                <c:pt idx="73">
                  <c:v>214.98580606202492</c:v>
                </c:pt>
                <c:pt idx="74">
                  <c:v>218.27274323727929</c:v>
                </c:pt>
                <c:pt idx="75">
                  <c:v>215.02121743923823</c:v>
                </c:pt>
                <c:pt idx="76">
                  <c:v>207.74069544846213</c:v>
                </c:pt>
                <c:pt idx="77">
                  <c:v>204.68965090018466</c:v>
                </c:pt>
                <c:pt idx="78">
                  <c:v>207.43330896403725</c:v>
                </c:pt>
                <c:pt idx="79">
                  <c:v>203.58136360454719</c:v>
                </c:pt>
                <c:pt idx="80">
                  <c:v>201.30226277444129</c:v>
                </c:pt>
                <c:pt idx="81">
                  <c:v>200.1004633567261</c:v>
                </c:pt>
                <c:pt idx="82">
                  <c:v>201.32528917231431</c:v>
                </c:pt>
                <c:pt idx="83">
                  <c:v>203.99926638640326</c:v>
                </c:pt>
                <c:pt idx="84">
                  <c:v>204.19572194075104</c:v>
                </c:pt>
                <c:pt idx="85">
                  <c:v>206.36891807665842</c:v>
                </c:pt>
                <c:pt idx="86">
                  <c:v>208.88921870279401</c:v>
                </c:pt>
                <c:pt idx="87">
                  <c:v>208.091743788869</c:v>
                </c:pt>
                <c:pt idx="88">
                  <c:v>206.22551939297273</c:v>
                </c:pt>
                <c:pt idx="89">
                  <c:v>206.90454064086518</c:v>
                </c:pt>
                <c:pt idx="90">
                  <c:v>202.71516968563731</c:v>
                </c:pt>
                <c:pt idx="91">
                  <c:v>207.12318367894213</c:v>
                </c:pt>
                <c:pt idx="92">
                  <c:v>207.62548600973332</c:v>
                </c:pt>
                <c:pt idx="93">
                  <c:v>214.37379686657604</c:v>
                </c:pt>
                <c:pt idx="94">
                  <c:v>219.74715131206651</c:v>
                </c:pt>
                <c:pt idx="95">
                  <c:v>222.48342273487415</c:v>
                </c:pt>
                <c:pt idx="96">
                  <c:v>223.20339752699334</c:v>
                </c:pt>
                <c:pt idx="97">
                  <c:v>224.75633461983966</c:v>
                </c:pt>
                <c:pt idx="98">
                  <c:v>228.23503507528721</c:v>
                </c:pt>
                <c:pt idx="99">
                  <c:v>226.67508407756833</c:v>
                </c:pt>
                <c:pt idx="100">
                  <c:v>231.9371008055947</c:v>
                </c:pt>
                <c:pt idx="101">
                  <c:v>235.49555680594881</c:v>
                </c:pt>
                <c:pt idx="102">
                  <c:v>237.25301009661106</c:v>
                </c:pt>
                <c:pt idx="103">
                  <c:v>242.6977122805294</c:v>
                </c:pt>
                <c:pt idx="104">
                  <c:v>242.37246457537279</c:v>
                </c:pt>
                <c:pt idx="105">
                  <c:v>252.29327076017273</c:v>
                </c:pt>
                <c:pt idx="106">
                  <c:v>255.09454846930248</c:v>
                </c:pt>
                <c:pt idx="107">
                  <c:v>253.1149419929277</c:v>
                </c:pt>
                <c:pt idx="108">
                  <c:v>260.99080844525702</c:v>
                </c:pt>
                <c:pt idx="109">
                  <c:v>259.6610465608826</c:v>
                </c:pt>
                <c:pt idx="110">
                  <c:v>257.55521933087385</c:v>
                </c:pt>
                <c:pt idx="111">
                  <c:v>252.55348741403682</c:v>
                </c:pt>
                <c:pt idx="112">
                  <c:v>247.95449351233606</c:v>
                </c:pt>
                <c:pt idx="113">
                  <c:v>247.00073564623577</c:v>
                </c:pt>
                <c:pt idx="114">
                  <c:v>247.70808393525209</c:v>
                </c:pt>
                <c:pt idx="115">
                  <c:v>245.94478153830303</c:v>
                </c:pt>
                <c:pt idx="116">
                  <c:v>247.29525136996463</c:v>
                </c:pt>
                <c:pt idx="117">
                  <c:v>250.52177381140382</c:v>
                </c:pt>
                <c:pt idx="118">
                  <c:v>249.90740572153231</c:v>
                </c:pt>
                <c:pt idx="119">
                  <c:v>247.16369038854211</c:v>
                </c:pt>
                <c:pt idx="120">
                  <c:v>245.57389395372752</c:v>
                </c:pt>
                <c:pt idx="121">
                  <c:v>250.9170430891933</c:v>
                </c:pt>
                <c:pt idx="122">
                  <c:v>249.04906475535995</c:v>
                </c:pt>
                <c:pt idx="123">
                  <c:v>249.09797480155086</c:v>
                </c:pt>
                <c:pt idx="124">
                  <c:v>253.36765459394118</c:v>
                </c:pt>
                <c:pt idx="125">
                  <c:v>259.35067299854524</c:v>
                </c:pt>
                <c:pt idx="126">
                  <c:v>265.83404052862028</c:v>
                </c:pt>
                <c:pt idx="127">
                  <c:v>267.973689700097</c:v>
                </c:pt>
                <c:pt idx="128">
                  <c:v>263.59036366677628</c:v>
                </c:pt>
                <c:pt idx="129">
                  <c:v>268.79025901031071</c:v>
                </c:pt>
                <c:pt idx="130">
                  <c:v>267.21634877655288</c:v>
                </c:pt>
                <c:pt idx="131">
                  <c:v>269.44333816972278</c:v>
                </c:pt>
                <c:pt idx="132">
                  <c:v>264.77916074019186</c:v>
                </c:pt>
                <c:pt idx="133">
                  <c:v>266.05443171088001</c:v>
                </c:pt>
                <c:pt idx="134">
                  <c:v>257.53437743151517</c:v>
                </c:pt>
                <c:pt idx="135">
                  <c:v>254.11317164394734</c:v>
                </c:pt>
                <c:pt idx="136">
                  <c:v>255.04574402008598</c:v>
                </c:pt>
                <c:pt idx="137">
                  <c:v>260.36111164028483</c:v>
                </c:pt>
                <c:pt idx="138">
                  <c:v>263.48684041249976</c:v>
                </c:pt>
                <c:pt idx="139">
                  <c:v>264.22832576351544</c:v>
                </c:pt>
                <c:pt idx="140">
                  <c:v>267.33743763231973</c:v>
                </c:pt>
                <c:pt idx="141">
                  <c:v>273.62651600005893</c:v>
                </c:pt>
                <c:pt idx="142">
                  <c:v>269.40627157898632</c:v>
                </c:pt>
                <c:pt idx="143">
                  <c:v>275.36545682866239</c:v>
                </c:pt>
                <c:pt idx="144">
                  <c:v>282.94537573183175</c:v>
                </c:pt>
                <c:pt idx="145">
                  <c:v>284.44351563365666</c:v>
                </c:pt>
                <c:pt idx="146">
                  <c:v>287.68423139862472</c:v>
                </c:pt>
                <c:pt idx="147">
                  <c:v>277.08040137351031</c:v>
                </c:pt>
                <c:pt idx="148">
                  <c:v>271.97605084528152</c:v>
                </c:pt>
                <c:pt idx="149">
                  <c:v>269.59185048878049</c:v>
                </c:pt>
                <c:pt idx="150">
                  <c:v>268.85125696936882</c:v>
                </c:pt>
                <c:pt idx="151">
                  <c:v>262.08566822614478</c:v>
                </c:pt>
                <c:pt idx="152">
                  <c:v>266.07568605730336</c:v>
                </c:pt>
                <c:pt idx="153">
                  <c:v>263.93739705052326</c:v>
                </c:pt>
                <c:pt idx="154">
                  <c:v>261.9306523613854</c:v>
                </c:pt>
                <c:pt idx="155">
                  <c:v>259.40984158674797</c:v>
                </c:pt>
                <c:pt idx="156">
                  <c:v>260.33235753303035</c:v>
                </c:pt>
                <c:pt idx="157">
                  <c:v>263.00666649033673</c:v>
                </c:pt>
                <c:pt idx="158">
                  <c:v>264.76432993407099</c:v>
                </c:pt>
                <c:pt idx="159">
                  <c:v>266.87774161396464</c:v>
                </c:pt>
                <c:pt idx="160">
                  <c:v>265.99881596438439</c:v>
                </c:pt>
                <c:pt idx="161">
                  <c:v>270.98046407345981</c:v>
                </c:pt>
                <c:pt idx="162">
                  <c:v>276.45689680646927</c:v>
                </c:pt>
                <c:pt idx="163">
                  <c:v>278.6330304846536</c:v>
                </c:pt>
                <c:pt idx="164">
                  <c:v>276.84401970661634</c:v>
                </c:pt>
                <c:pt idx="165">
                  <c:v>273.63480516683791</c:v>
                </c:pt>
                <c:pt idx="166">
                  <c:v>275.09672704646368</c:v>
                </c:pt>
                <c:pt idx="167">
                  <c:v>281.55963717437385</c:v>
                </c:pt>
                <c:pt idx="168">
                  <c:v>276.00623765748662</c:v>
                </c:pt>
                <c:pt idx="169">
                  <c:v>277.33072600859856</c:v>
                </c:pt>
                <c:pt idx="170">
                  <c:v>277.56554266795365</c:v>
                </c:pt>
                <c:pt idx="171">
                  <c:v>278.58160670728762</c:v>
                </c:pt>
                <c:pt idx="172">
                  <c:v>281.3727550721498</c:v>
                </c:pt>
                <c:pt idx="173">
                  <c:v>279.1853969703414</c:v>
                </c:pt>
                <c:pt idx="174">
                  <c:v>276.11113575480925</c:v>
                </c:pt>
                <c:pt idx="175">
                  <c:v>282.62097060473837</c:v>
                </c:pt>
                <c:pt idx="176">
                  <c:v>283.2614303582526</c:v>
                </c:pt>
                <c:pt idx="177">
                  <c:v>285.04371473386817</c:v>
                </c:pt>
                <c:pt idx="178">
                  <c:v>286.51272723168279</c:v>
                </c:pt>
                <c:pt idx="179">
                  <c:v>281.54441652923634</c:v>
                </c:pt>
                <c:pt idx="180">
                  <c:v>270.96120785869641</c:v>
                </c:pt>
                <c:pt idx="181">
                  <c:v>269.13429182970111</c:v>
                </c:pt>
                <c:pt idx="182">
                  <c:v>267.75353765054729</c:v>
                </c:pt>
                <c:pt idx="183">
                  <c:v>268.02266390941202</c:v>
                </c:pt>
                <c:pt idx="184">
                  <c:v>277.01447710888658</c:v>
                </c:pt>
                <c:pt idx="185">
                  <c:v>274.19515701128626</c:v>
                </c:pt>
                <c:pt idx="186">
                  <c:v>275.62327321374727</c:v>
                </c:pt>
                <c:pt idx="187">
                  <c:v>278.3311578671757</c:v>
                </c:pt>
                <c:pt idx="188">
                  <c:v>277.6711490520035</c:v>
                </c:pt>
                <c:pt idx="189">
                  <c:v>282.64892209277161</c:v>
                </c:pt>
                <c:pt idx="190">
                  <c:v>282.55134094248831</c:v>
                </c:pt>
                <c:pt idx="191">
                  <c:v>278.92768690966494</c:v>
                </c:pt>
                <c:pt idx="192">
                  <c:v>274.1040703902338</c:v>
                </c:pt>
                <c:pt idx="193">
                  <c:v>275.4087056852008</c:v>
                </c:pt>
                <c:pt idx="194">
                  <c:v>273.9174755707142</c:v>
                </c:pt>
                <c:pt idx="195">
                  <c:v>273.60860162990491</c:v>
                </c:pt>
                <c:pt idx="196">
                  <c:v>278.61484761546382</c:v>
                </c:pt>
                <c:pt idx="197">
                  <c:v>285.89330121375588</c:v>
                </c:pt>
                <c:pt idx="198">
                  <c:v>288.20979980362017</c:v>
                </c:pt>
                <c:pt idx="199">
                  <c:v>288.52513370262341</c:v>
                </c:pt>
                <c:pt idx="200">
                  <c:v>285.80710665634348</c:v>
                </c:pt>
                <c:pt idx="201">
                  <c:v>285.47402726929147</c:v>
                </c:pt>
                <c:pt idx="202">
                  <c:v>283.72320889208532</c:v>
                </c:pt>
                <c:pt idx="203">
                  <c:v>283.79829417366813</c:v>
                </c:pt>
                <c:pt idx="204">
                  <c:v>281.95231301678598</c:v>
                </c:pt>
                <c:pt idx="205">
                  <c:v>287.75169651296522</c:v>
                </c:pt>
                <c:pt idx="206">
                  <c:v>292.66960683263454</c:v>
                </c:pt>
                <c:pt idx="207">
                  <c:v>297.14044344575819</c:v>
                </c:pt>
                <c:pt idx="208">
                  <c:v>294.21836680237158</c:v>
                </c:pt>
                <c:pt idx="209">
                  <c:v>297.51424565178041</c:v>
                </c:pt>
                <c:pt idx="210">
                  <c:v>293.1193422102894</c:v>
                </c:pt>
                <c:pt idx="211">
                  <c:v>287.9436952163166</c:v>
                </c:pt>
                <c:pt idx="212">
                  <c:v>292.59045983886955</c:v>
                </c:pt>
                <c:pt idx="213">
                  <c:v>295.59241797198052</c:v>
                </c:pt>
                <c:pt idx="214">
                  <c:v>303.36100089608169</c:v>
                </c:pt>
                <c:pt idx="215">
                  <c:v>302.46421811577636</c:v>
                </c:pt>
                <c:pt idx="216">
                  <c:v>302.31736326793242</c:v>
                </c:pt>
                <c:pt idx="217">
                  <c:v>297.73070128382369</c:v>
                </c:pt>
                <c:pt idx="218">
                  <c:v>300.54123430150554</c:v>
                </c:pt>
                <c:pt idx="219">
                  <c:v>301.25714322339712</c:v>
                </c:pt>
                <c:pt idx="220">
                  <c:v>304.89258743710252</c:v>
                </c:pt>
                <c:pt idx="221">
                  <c:v>303.26131789167653</c:v>
                </c:pt>
                <c:pt idx="222">
                  <c:v>305.41719712523002</c:v>
                </c:pt>
                <c:pt idx="223">
                  <c:v>314.89257459150474</c:v>
                </c:pt>
                <c:pt idx="224">
                  <c:v>310.23194181795816</c:v>
                </c:pt>
                <c:pt idx="225">
                  <c:v>300.42191145879576</c:v>
                </c:pt>
                <c:pt idx="226">
                  <c:v>304.09594858689729</c:v>
                </c:pt>
                <c:pt idx="227">
                  <c:v>299.44814252465841</c:v>
                </c:pt>
                <c:pt idx="228">
                  <c:v>292.97329981841443</c:v>
                </c:pt>
                <c:pt idx="229">
                  <c:v>295.91876604718806</c:v>
                </c:pt>
                <c:pt idx="230">
                  <c:v>287.72304364703632</c:v>
                </c:pt>
                <c:pt idx="231">
                  <c:v>287.65733373398217</c:v>
                </c:pt>
                <c:pt idx="232">
                  <c:v>286.21322545999493</c:v>
                </c:pt>
                <c:pt idx="233">
                  <c:v>284.98954633686571</c:v>
                </c:pt>
                <c:pt idx="234">
                  <c:v>279.0146809462957</c:v>
                </c:pt>
                <c:pt idx="235">
                  <c:v>283.86638062768736</c:v>
                </c:pt>
                <c:pt idx="236">
                  <c:v>277.32180843930979</c:v>
                </c:pt>
                <c:pt idx="237">
                  <c:v>270.21577848987164</c:v>
                </c:pt>
                <c:pt idx="238">
                  <c:v>273.43525383879091</c:v>
                </c:pt>
                <c:pt idx="239">
                  <c:v>283.97606910470381</c:v>
                </c:pt>
                <c:pt idx="240">
                  <c:v>287.74771912310632</c:v>
                </c:pt>
                <c:pt idx="241">
                  <c:v>287.83056144354595</c:v>
                </c:pt>
                <c:pt idx="242">
                  <c:v>290.43096970050601</c:v>
                </c:pt>
                <c:pt idx="243">
                  <c:v>286.0966993571127</c:v>
                </c:pt>
                <c:pt idx="244">
                  <c:v>284.35435731734157</c:v>
                </c:pt>
                <c:pt idx="245">
                  <c:v>286.23434373026311</c:v>
                </c:pt>
                <c:pt idx="246">
                  <c:v>285.11071169405278</c:v>
                </c:pt>
                <c:pt idx="247">
                  <c:v>286.64202983067287</c:v>
                </c:pt>
                <c:pt idx="248">
                  <c:v>287.19240934064982</c:v>
                </c:pt>
                <c:pt idx="249">
                  <c:v>287.77583526379294</c:v>
                </c:pt>
                <c:pt idx="250">
                  <c:v>287.92810950674919</c:v>
                </c:pt>
                <c:pt idx="251">
                  <c:v>286.33580974732376</c:v>
                </c:pt>
                <c:pt idx="252">
                  <c:v>288.22782061373903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FB4-CB4B-A17F-E2184C290BD3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2)'!$F$35:$IX$35</c:f>
              <c:numCache>
                <c:formatCode>General</c:formatCode>
                <c:ptCount val="253"/>
                <c:pt idx="0">
                  <c:v>222.13</c:v>
                </c:pt>
                <c:pt idx="1">
                  <c:v>222.98704108099977</c:v>
                </c:pt>
                <c:pt idx="2">
                  <c:v>222.05721209189156</c:v>
                </c:pt>
                <c:pt idx="3">
                  <c:v>217.06701230224283</c:v>
                </c:pt>
                <c:pt idx="4">
                  <c:v>218.52000902226948</c:v>
                </c:pt>
                <c:pt idx="5">
                  <c:v>214.22169145955303</c:v>
                </c:pt>
                <c:pt idx="6">
                  <c:v>212.8636223984258</c:v>
                </c:pt>
                <c:pt idx="7">
                  <c:v>214.37903310849111</c:v>
                </c:pt>
                <c:pt idx="8">
                  <c:v>212.07933923767342</c:v>
                </c:pt>
                <c:pt idx="9">
                  <c:v>213.7435008249964</c:v>
                </c:pt>
                <c:pt idx="10">
                  <c:v>208.93732698378469</c:v>
                </c:pt>
                <c:pt idx="11">
                  <c:v>209.40762370880222</c:v>
                </c:pt>
                <c:pt idx="12">
                  <c:v>215.37555773624393</c:v>
                </c:pt>
                <c:pt idx="13">
                  <c:v>212.21297020867175</c:v>
                </c:pt>
                <c:pt idx="14">
                  <c:v>209.5845088775207</c:v>
                </c:pt>
                <c:pt idx="15">
                  <c:v>208.1453067714252</c:v>
                </c:pt>
                <c:pt idx="16">
                  <c:v>207.31090432274465</c:v>
                </c:pt>
                <c:pt idx="17">
                  <c:v>206.06711298030237</c:v>
                </c:pt>
                <c:pt idx="18">
                  <c:v>202.88911254390436</c:v>
                </c:pt>
                <c:pt idx="19">
                  <c:v>204.79633464533265</c:v>
                </c:pt>
                <c:pt idx="20">
                  <c:v>202.52947023842768</c:v>
                </c:pt>
                <c:pt idx="21">
                  <c:v>201.45010076061823</c:v>
                </c:pt>
                <c:pt idx="22">
                  <c:v>201.67122007522198</c:v>
                </c:pt>
                <c:pt idx="23">
                  <c:v>204.01571773147163</c:v>
                </c:pt>
                <c:pt idx="24">
                  <c:v>207.63228608310786</c:v>
                </c:pt>
                <c:pt idx="25">
                  <c:v>208.33218958571311</c:v>
                </c:pt>
                <c:pt idx="26">
                  <c:v>202.4806101353644</c:v>
                </c:pt>
                <c:pt idx="27">
                  <c:v>199.9325219187152</c:v>
                </c:pt>
                <c:pt idx="28">
                  <c:v>194.92131618127613</c:v>
                </c:pt>
                <c:pt idx="29">
                  <c:v>201.51637438387698</c:v>
                </c:pt>
                <c:pt idx="30">
                  <c:v>202.54660282269546</c:v>
                </c:pt>
                <c:pt idx="31">
                  <c:v>203.99660712562562</c:v>
                </c:pt>
                <c:pt idx="32">
                  <c:v>208.97571225613129</c:v>
                </c:pt>
                <c:pt idx="33">
                  <c:v>209.3957246476599</c:v>
                </c:pt>
                <c:pt idx="34">
                  <c:v>211.52498056868038</c:v>
                </c:pt>
                <c:pt idx="35">
                  <c:v>216.95306007217525</c:v>
                </c:pt>
                <c:pt idx="36">
                  <c:v>218.80808441233924</c:v>
                </c:pt>
                <c:pt idx="37">
                  <c:v>216.89978281715193</c:v>
                </c:pt>
                <c:pt idx="38">
                  <c:v>217.59841412054072</c:v>
                </c:pt>
                <c:pt idx="39">
                  <c:v>216.95626687312188</c:v>
                </c:pt>
                <c:pt idx="40">
                  <c:v>215.62380448970467</c:v>
                </c:pt>
                <c:pt idx="41">
                  <c:v>214.75744485914839</c:v>
                </c:pt>
                <c:pt idx="42">
                  <c:v>217.7658045340475</c:v>
                </c:pt>
                <c:pt idx="43">
                  <c:v>217.98677229007302</c:v>
                </c:pt>
                <c:pt idx="44">
                  <c:v>217.43781158289733</c:v>
                </c:pt>
                <c:pt idx="45">
                  <c:v>213.96966036060169</c:v>
                </c:pt>
                <c:pt idx="46">
                  <c:v>208.91655532435598</c:v>
                </c:pt>
                <c:pt idx="47">
                  <c:v>210.60512521774996</c:v>
                </c:pt>
                <c:pt idx="48">
                  <c:v>209.15863168293603</c:v>
                </c:pt>
                <c:pt idx="49">
                  <c:v>209.37637991859191</c:v>
                </c:pt>
                <c:pt idx="50">
                  <c:v>212.80653937965636</c:v>
                </c:pt>
                <c:pt idx="51">
                  <c:v>212.70562473244522</c:v>
                </c:pt>
                <c:pt idx="52">
                  <c:v>214.73044731832593</c:v>
                </c:pt>
                <c:pt idx="53">
                  <c:v>216.69420586837839</c:v>
                </c:pt>
                <c:pt idx="54">
                  <c:v>214.07140077608773</c:v>
                </c:pt>
                <c:pt idx="55">
                  <c:v>210.41260155460867</c:v>
                </c:pt>
                <c:pt idx="56">
                  <c:v>210.10621246884475</c:v>
                </c:pt>
                <c:pt idx="57">
                  <c:v>208.50157833522132</c:v>
                </c:pt>
                <c:pt idx="58">
                  <c:v>205.90138873551879</c:v>
                </c:pt>
                <c:pt idx="59">
                  <c:v>206.92128968178844</c:v>
                </c:pt>
                <c:pt idx="60">
                  <c:v>205.86625505917362</c:v>
                </c:pt>
                <c:pt idx="61">
                  <c:v>200.40159879112969</c:v>
                </c:pt>
                <c:pt idx="62">
                  <c:v>199.85910517361964</c:v>
                </c:pt>
                <c:pt idx="63">
                  <c:v>198.52368405551235</c:v>
                </c:pt>
                <c:pt idx="64">
                  <c:v>199.36161670103419</c:v>
                </c:pt>
                <c:pt idx="65">
                  <c:v>202.19477631605722</c:v>
                </c:pt>
                <c:pt idx="66">
                  <c:v>206.36153524549707</c:v>
                </c:pt>
                <c:pt idx="67">
                  <c:v>209.29393692562456</c:v>
                </c:pt>
                <c:pt idx="68">
                  <c:v>213.37142225946468</c:v>
                </c:pt>
                <c:pt idx="69">
                  <c:v>210.35340621754872</c:v>
                </c:pt>
                <c:pt idx="70">
                  <c:v>212.73374151274518</c:v>
                </c:pt>
                <c:pt idx="71">
                  <c:v>212.5035690833509</c:v>
                </c:pt>
                <c:pt idx="72">
                  <c:v>213.36256953214365</c:v>
                </c:pt>
                <c:pt idx="73">
                  <c:v>218.4171855450862</c:v>
                </c:pt>
                <c:pt idx="74">
                  <c:v>219.71470884485223</c:v>
                </c:pt>
                <c:pt idx="75">
                  <c:v>223.11031433250568</c:v>
                </c:pt>
                <c:pt idx="76">
                  <c:v>229.17733252674395</c:v>
                </c:pt>
                <c:pt idx="77">
                  <c:v>230.84461022932783</c:v>
                </c:pt>
                <c:pt idx="78">
                  <c:v>232.58085375225124</c:v>
                </c:pt>
                <c:pt idx="79">
                  <c:v>233.84021524731827</c:v>
                </c:pt>
                <c:pt idx="80">
                  <c:v>232.98007202556641</c:v>
                </c:pt>
                <c:pt idx="81">
                  <c:v>228.00216632518257</c:v>
                </c:pt>
                <c:pt idx="82">
                  <c:v>220.62583654244986</c:v>
                </c:pt>
                <c:pt idx="83">
                  <c:v>218.82653159032731</c:v>
                </c:pt>
                <c:pt idx="84">
                  <c:v>221.55945363645054</c:v>
                </c:pt>
                <c:pt idx="85">
                  <c:v>218.61394713262948</c:v>
                </c:pt>
                <c:pt idx="86">
                  <c:v>219.11102153940817</c:v>
                </c:pt>
                <c:pt idx="87">
                  <c:v>215.88566656016943</c:v>
                </c:pt>
                <c:pt idx="88">
                  <c:v>218.73237859068001</c:v>
                </c:pt>
                <c:pt idx="89">
                  <c:v>216.6647775435255</c:v>
                </c:pt>
                <c:pt idx="90">
                  <c:v>214.111906349131</c:v>
                </c:pt>
                <c:pt idx="91">
                  <c:v>214.76921066351113</c:v>
                </c:pt>
                <c:pt idx="92">
                  <c:v>219.4417427113525</c:v>
                </c:pt>
                <c:pt idx="93">
                  <c:v>218.33430483606068</c:v>
                </c:pt>
                <c:pt idx="94">
                  <c:v>220.59257958701551</c:v>
                </c:pt>
                <c:pt idx="95">
                  <c:v>219.18320251329015</c:v>
                </c:pt>
                <c:pt idx="96">
                  <c:v>218.80148521720278</c:v>
                </c:pt>
                <c:pt idx="97">
                  <c:v>216.36708634585443</c:v>
                </c:pt>
                <c:pt idx="98">
                  <c:v>220.07381877329175</c:v>
                </c:pt>
                <c:pt idx="99">
                  <c:v>225.85284845021243</c:v>
                </c:pt>
                <c:pt idx="100">
                  <c:v>224.55524384834624</c:v>
                </c:pt>
                <c:pt idx="101">
                  <c:v>220.28441513012774</c:v>
                </c:pt>
                <c:pt idx="102">
                  <c:v>215.41037414035389</c:v>
                </c:pt>
                <c:pt idx="103">
                  <c:v>219.54616476467993</c:v>
                </c:pt>
                <c:pt idx="104">
                  <c:v>220.34807422871373</c:v>
                </c:pt>
                <c:pt idx="105">
                  <c:v>222.9004276748135</c:v>
                </c:pt>
                <c:pt idx="106">
                  <c:v>222.63712824525749</c:v>
                </c:pt>
                <c:pt idx="107">
                  <c:v>220.05188219677876</c:v>
                </c:pt>
                <c:pt idx="108">
                  <c:v>216.14394680077618</c:v>
                </c:pt>
                <c:pt idx="109">
                  <c:v>211.86719023755649</c:v>
                </c:pt>
                <c:pt idx="110">
                  <c:v>213.400911858981</c:v>
                </c:pt>
                <c:pt idx="111">
                  <c:v>215.73952379427629</c:v>
                </c:pt>
                <c:pt idx="112">
                  <c:v>212.64300486149398</c:v>
                </c:pt>
                <c:pt idx="113">
                  <c:v>211.66675241164282</c:v>
                </c:pt>
                <c:pt idx="114">
                  <c:v>211.25880456977987</c:v>
                </c:pt>
                <c:pt idx="115">
                  <c:v>211.43161388763076</c:v>
                </c:pt>
                <c:pt idx="116">
                  <c:v>212.83825313586115</c:v>
                </c:pt>
                <c:pt idx="117">
                  <c:v>208.618013608685</c:v>
                </c:pt>
                <c:pt idx="118">
                  <c:v>204.1932700226748</c:v>
                </c:pt>
                <c:pt idx="119">
                  <c:v>204.92946512369664</c:v>
                </c:pt>
                <c:pt idx="120">
                  <c:v>207.58891694692039</c:v>
                </c:pt>
                <c:pt idx="121">
                  <c:v>210.63364563966798</c:v>
                </c:pt>
                <c:pt idx="122">
                  <c:v>214.28125324299722</c:v>
                </c:pt>
                <c:pt idx="123">
                  <c:v>217.3320281858656</c:v>
                </c:pt>
                <c:pt idx="124">
                  <c:v>224.19127407387489</c:v>
                </c:pt>
                <c:pt idx="125">
                  <c:v>234.33952129879631</c:v>
                </c:pt>
                <c:pt idx="126">
                  <c:v>236.25536408470785</c:v>
                </c:pt>
                <c:pt idx="127">
                  <c:v>236.31797063164052</c:v>
                </c:pt>
                <c:pt idx="128">
                  <c:v>235.41317550831408</c:v>
                </c:pt>
                <c:pt idx="129">
                  <c:v>232.08291792347674</c:v>
                </c:pt>
                <c:pt idx="130">
                  <c:v>229.73789252596728</c:v>
                </c:pt>
                <c:pt idx="131">
                  <c:v>233.72650490291971</c:v>
                </c:pt>
                <c:pt idx="132">
                  <c:v>233.3129176752677</c:v>
                </c:pt>
                <c:pt idx="133">
                  <c:v>237.44925595202818</c:v>
                </c:pt>
                <c:pt idx="134">
                  <c:v>237.23984562890951</c:v>
                </c:pt>
                <c:pt idx="135">
                  <c:v>231.13042947215249</c:v>
                </c:pt>
                <c:pt idx="136">
                  <c:v>234.67857369316442</c:v>
                </c:pt>
                <c:pt idx="137">
                  <c:v>235.14690271655556</c:v>
                </c:pt>
                <c:pt idx="138">
                  <c:v>238.14847600087847</c:v>
                </c:pt>
                <c:pt idx="139">
                  <c:v>242.11834515106432</c:v>
                </c:pt>
                <c:pt idx="140">
                  <c:v>237.30099203890612</c:v>
                </c:pt>
                <c:pt idx="141">
                  <c:v>240.40579654608473</c:v>
                </c:pt>
                <c:pt idx="142">
                  <c:v>243.80667345010906</c:v>
                </c:pt>
                <c:pt idx="143">
                  <c:v>247.16503039080339</c:v>
                </c:pt>
                <c:pt idx="144">
                  <c:v>249.86937862014977</c:v>
                </c:pt>
                <c:pt idx="145">
                  <c:v>255.77544195913632</c:v>
                </c:pt>
                <c:pt idx="146">
                  <c:v>262.29995727118711</c:v>
                </c:pt>
                <c:pt idx="147">
                  <c:v>257.72169821873337</c:v>
                </c:pt>
                <c:pt idx="148">
                  <c:v>246.91022461059703</c:v>
                </c:pt>
                <c:pt idx="149">
                  <c:v>246.02564141627221</c:v>
                </c:pt>
                <c:pt idx="150">
                  <c:v>248.9182315058452</c:v>
                </c:pt>
                <c:pt idx="151">
                  <c:v>248.22864667946897</c:v>
                </c:pt>
                <c:pt idx="152">
                  <c:v>246.5076895970021</c:v>
                </c:pt>
                <c:pt idx="153">
                  <c:v>249.42661189507953</c:v>
                </c:pt>
                <c:pt idx="154">
                  <c:v>247.65794854571277</c:v>
                </c:pt>
                <c:pt idx="155">
                  <c:v>256.41002633077483</c:v>
                </c:pt>
                <c:pt idx="156">
                  <c:v>260.54259860876914</c:v>
                </c:pt>
                <c:pt idx="157">
                  <c:v>254.98820741475296</c:v>
                </c:pt>
                <c:pt idx="158">
                  <c:v>257.64090194279561</c:v>
                </c:pt>
                <c:pt idx="159">
                  <c:v>258.25403810259093</c:v>
                </c:pt>
                <c:pt idx="160">
                  <c:v>251.59074952514803</c:v>
                </c:pt>
                <c:pt idx="161">
                  <c:v>250.67036507679029</c:v>
                </c:pt>
                <c:pt idx="162">
                  <c:v>250.12976914311363</c:v>
                </c:pt>
                <c:pt idx="163">
                  <c:v>248.72364319145942</c:v>
                </c:pt>
                <c:pt idx="164">
                  <c:v>251.32224644260458</c:v>
                </c:pt>
                <c:pt idx="165">
                  <c:v>252.30781660789833</c:v>
                </c:pt>
                <c:pt idx="166">
                  <c:v>250.16069161436457</c:v>
                </c:pt>
                <c:pt idx="167">
                  <c:v>249.34226214245859</c:v>
                </c:pt>
                <c:pt idx="168">
                  <c:v>247.6966216221868</c:v>
                </c:pt>
                <c:pt idx="169">
                  <c:v>248.79793097674741</c:v>
                </c:pt>
                <c:pt idx="170">
                  <c:v>244.22266957467758</c:v>
                </c:pt>
                <c:pt idx="171">
                  <c:v>244.08292800790909</c:v>
                </c:pt>
                <c:pt idx="172">
                  <c:v>245.45734693934074</c:v>
                </c:pt>
                <c:pt idx="173">
                  <c:v>252.98530869432747</c:v>
                </c:pt>
                <c:pt idx="174">
                  <c:v>253.39188918100433</c:v>
                </c:pt>
                <c:pt idx="175">
                  <c:v>255.41869939159534</c:v>
                </c:pt>
                <c:pt idx="176">
                  <c:v>252.46041261628852</c:v>
                </c:pt>
                <c:pt idx="177">
                  <c:v>250.60261199839027</c:v>
                </c:pt>
                <c:pt idx="178">
                  <c:v>250.03990644895254</c:v>
                </c:pt>
                <c:pt idx="179">
                  <c:v>253.1234157916025</c:v>
                </c:pt>
                <c:pt idx="180">
                  <c:v>249.11636978836813</c:v>
                </c:pt>
                <c:pt idx="181">
                  <c:v>243.58119824641446</c:v>
                </c:pt>
                <c:pt idx="182">
                  <c:v>238.21637876841845</c:v>
                </c:pt>
                <c:pt idx="183">
                  <c:v>237.93361311706121</c:v>
                </c:pt>
                <c:pt idx="184">
                  <c:v>240.93086213819652</c:v>
                </c:pt>
                <c:pt idx="185">
                  <c:v>242.07323766084176</c:v>
                </c:pt>
                <c:pt idx="186">
                  <c:v>242.88329451469212</c:v>
                </c:pt>
                <c:pt idx="187">
                  <c:v>248.18803934938546</c:v>
                </c:pt>
                <c:pt idx="188">
                  <c:v>242.61521672796451</c:v>
                </c:pt>
                <c:pt idx="189">
                  <c:v>243.75435298489015</c:v>
                </c:pt>
                <c:pt idx="190">
                  <c:v>243.60983120620031</c:v>
                </c:pt>
                <c:pt idx="191">
                  <c:v>239.60036033517866</c:v>
                </c:pt>
                <c:pt idx="192">
                  <c:v>236.91833545117541</c:v>
                </c:pt>
                <c:pt idx="193">
                  <c:v>235.00504917234102</c:v>
                </c:pt>
                <c:pt idx="194">
                  <c:v>238.28016724236744</c:v>
                </c:pt>
                <c:pt idx="195">
                  <c:v>236.80209902429434</c:v>
                </c:pt>
                <c:pt idx="196">
                  <c:v>234.34113735450461</c:v>
                </c:pt>
                <c:pt idx="197">
                  <c:v>235.86827905348903</c:v>
                </c:pt>
                <c:pt idx="198">
                  <c:v>231.11850726199123</c:v>
                </c:pt>
                <c:pt idx="199">
                  <c:v>233.16658533520561</c:v>
                </c:pt>
                <c:pt idx="200">
                  <c:v>233.42940967601189</c:v>
                </c:pt>
                <c:pt idx="201">
                  <c:v>236.29684838271217</c:v>
                </c:pt>
                <c:pt idx="202">
                  <c:v>238.913881744701</c:v>
                </c:pt>
                <c:pt idx="203">
                  <c:v>236.3279443713007</c:v>
                </c:pt>
                <c:pt idx="204">
                  <c:v>238.42127301676811</c:v>
                </c:pt>
                <c:pt idx="205">
                  <c:v>240.03789154048278</c:v>
                </c:pt>
                <c:pt idx="206">
                  <c:v>245.3135967663824</c:v>
                </c:pt>
                <c:pt idx="207">
                  <c:v>248.68367141591344</c:v>
                </c:pt>
                <c:pt idx="208">
                  <c:v>247.14546889458774</c:v>
                </c:pt>
                <c:pt idx="209">
                  <c:v>247.24870166852861</c:v>
                </c:pt>
                <c:pt idx="210">
                  <c:v>242.38724582124772</c:v>
                </c:pt>
                <c:pt idx="211">
                  <c:v>243.44942139302512</c:v>
                </c:pt>
                <c:pt idx="212">
                  <c:v>243.92389726104605</c:v>
                </c:pt>
                <c:pt idx="213">
                  <c:v>245.28842391619173</c:v>
                </c:pt>
                <c:pt idx="214">
                  <c:v>248.65716501716403</c:v>
                </c:pt>
                <c:pt idx="215">
                  <c:v>246.91256051344666</c:v>
                </c:pt>
                <c:pt idx="216">
                  <c:v>244.79584117291688</c:v>
                </c:pt>
                <c:pt idx="217">
                  <c:v>245.59616837796702</c:v>
                </c:pt>
                <c:pt idx="218">
                  <c:v>245.55048652720671</c:v>
                </c:pt>
                <c:pt idx="219">
                  <c:v>243.80376574246768</c:v>
                </c:pt>
                <c:pt idx="220">
                  <c:v>243.93855623591762</c:v>
                </c:pt>
                <c:pt idx="221">
                  <c:v>243.9287822438838</c:v>
                </c:pt>
                <c:pt idx="222">
                  <c:v>238.51451588101176</c:v>
                </c:pt>
                <c:pt idx="223">
                  <c:v>247.05014933746745</c:v>
                </c:pt>
                <c:pt idx="224">
                  <c:v>252.36797518382886</c:v>
                </c:pt>
                <c:pt idx="225">
                  <c:v>248.9919423555468</c:v>
                </c:pt>
                <c:pt idx="226">
                  <c:v>250.80280332783965</c:v>
                </c:pt>
                <c:pt idx="227">
                  <c:v>245.00387787710727</c:v>
                </c:pt>
                <c:pt idx="228">
                  <c:v>243.31816748188018</c:v>
                </c:pt>
                <c:pt idx="229">
                  <c:v>251.24359239662695</c:v>
                </c:pt>
                <c:pt idx="230">
                  <c:v>252.72727824437459</c:v>
                </c:pt>
                <c:pt idx="231">
                  <c:v>253.02155051699532</c:v>
                </c:pt>
                <c:pt idx="232">
                  <c:v>248.65058484259242</c:v>
                </c:pt>
                <c:pt idx="233">
                  <c:v>250.06986633739533</c:v>
                </c:pt>
                <c:pt idx="234">
                  <c:v>253.68634267252264</c:v>
                </c:pt>
                <c:pt idx="235">
                  <c:v>258.67432327385814</c:v>
                </c:pt>
                <c:pt idx="236">
                  <c:v>262.05529914031007</c:v>
                </c:pt>
                <c:pt idx="237">
                  <c:v>261.47248272029464</c:v>
                </c:pt>
                <c:pt idx="238">
                  <c:v>259.76186666857495</c:v>
                </c:pt>
                <c:pt idx="239">
                  <c:v>257.06056051718764</c:v>
                </c:pt>
                <c:pt idx="240">
                  <c:v>263.96570618589135</c:v>
                </c:pt>
                <c:pt idx="241">
                  <c:v>255.3157305143765</c:v>
                </c:pt>
                <c:pt idx="242">
                  <c:v>252.45032189222565</c:v>
                </c:pt>
                <c:pt idx="243">
                  <c:v>257.68831344092496</c:v>
                </c:pt>
                <c:pt idx="244">
                  <c:v>255.59421540282904</c:v>
                </c:pt>
                <c:pt idx="245">
                  <c:v>252.9976269127105</c:v>
                </c:pt>
                <c:pt idx="246">
                  <c:v>252.61162771873202</c:v>
                </c:pt>
                <c:pt idx="247">
                  <c:v>249.76921504606989</c:v>
                </c:pt>
                <c:pt idx="248">
                  <c:v>245.14667419703835</c:v>
                </c:pt>
                <c:pt idx="249">
                  <c:v>240.79175288065665</c:v>
                </c:pt>
                <c:pt idx="250">
                  <c:v>241.95315626627695</c:v>
                </c:pt>
                <c:pt idx="251">
                  <c:v>241.78986927045008</c:v>
                </c:pt>
                <c:pt idx="252">
                  <c:v>246.82353621587492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FB4-CB4B-A17F-E2184C290BD3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2)'!$F$36:$IX$36</c:f>
              <c:numCache>
                <c:formatCode>General</c:formatCode>
                <c:ptCount val="253"/>
                <c:pt idx="0">
                  <c:v>222.13</c:v>
                </c:pt>
                <c:pt idx="1">
                  <c:v>216.7928553745287</c:v>
                </c:pt>
                <c:pt idx="2">
                  <c:v>219.83563627648866</c:v>
                </c:pt>
                <c:pt idx="3">
                  <c:v>225.388678567662</c:v>
                </c:pt>
                <c:pt idx="4">
                  <c:v>225.13236922810808</c:v>
                </c:pt>
                <c:pt idx="5">
                  <c:v>226.59117149718242</c:v>
                </c:pt>
                <c:pt idx="6">
                  <c:v>234.09393044766728</c:v>
                </c:pt>
                <c:pt idx="7">
                  <c:v>236.31007601500124</c:v>
                </c:pt>
                <c:pt idx="8">
                  <c:v>232.40308837248287</c:v>
                </c:pt>
                <c:pt idx="9">
                  <c:v>231.7909426467198</c:v>
                </c:pt>
                <c:pt idx="10">
                  <c:v>232.45025032852064</c:v>
                </c:pt>
                <c:pt idx="11">
                  <c:v>237.96130649470803</c:v>
                </c:pt>
                <c:pt idx="12">
                  <c:v>238.57114589876318</c:v>
                </c:pt>
                <c:pt idx="13">
                  <c:v>236.34594987581687</c:v>
                </c:pt>
                <c:pt idx="14">
                  <c:v>235.59585718915724</c:v>
                </c:pt>
                <c:pt idx="15">
                  <c:v>232.73382656858189</c:v>
                </c:pt>
                <c:pt idx="16">
                  <c:v>235.95428701170005</c:v>
                </c:pt>
                <c:pt idx="17">
                  <c:v>233.96830129848126</c:v>
                </c:pt>
                <c:pt idx="18">
                  <c:v>228.72353018134288</c:v>
                </c:pt>
                <c:pt idx="19">
                  <c:v>226.88749513774286</c:v>
                </c:pt>
                <c:pt idx="20">
                  <c:v>225.75569504975655</c:v>
                </c:pt>
                <c:pt idx="21">
                  <c:v>227.58892749107955</c:v>
                </c:pt>
                <c:pt idx="22">
                  <c:v>228.25741541725799</c:v>
                </c:pt>
                <c:pt idx="23">
                  <c:v>224.2062316468957</c:v>
                </c:pt>
                <c:pt idx="24">
                  <c:v>222.16068735033025</c:v>
                </c:pt>
                <c:pt idx="25">
                  <c:v>223.21544581314257</c:v>
                </c:pt>
                <c:pt idx="26">
                  <c:v>230.43736144748149</c:v>
                </c:pt>
                <c:pt idx="27">
                  <c:v>230.67481684260059</c:v>
                </c:pt>
                <c:pt idx="28">
                  <c:v>234.67172712558653</c:v>
                </c:pt>
                <c:pt idx="29">
                  <c:v>233.96389260431854</c:v>
                </c:pt>
                <c:pt idx="30">
                  <c:v>230.95847416862262</c:v>
                </c:pt>
                <c:pt idx="31">
                  <c:v>233.9056217721118</c:v>
                </c:pt>
                <c:pt idx="32">
                  <c:v>239.10631121855937</c:v>
                </c:pt>
                <c:pt idx="33">
                  <c:v>241.774864011907</c:v>
                </c:pt>
                <c:pt idx="34">
                  <c:v>239.47188829000964</c:v>
                </c:pt>
                <c:pt idx="35">
                  <c:v>239.50699824515473</c:v>
                </c:pt>
                <c:pt idx="36">
                  <c:v>241.84766328390046</c:v>
                </c:pt>
                <c:pt idx="37">
                  <c:v>236.65657232075495</c:v>
                </c:pt>
                <c:pt idx="38">
                  <c:v>238.30733403065909</c:v>
                </c:pt>
                <c:pt idx="39">
                  <c:v>237.15338672034727</c:v>
                </c:pt>
                <c:pt idx="40">
                  <c:v>241.03330096131413</c:v>
                </c:pt>
                <c:pt idx="41">
                  <c:v>240.45401408044677</c:v>
                </c:pt>
                <c:pt idx="42">
                  <c:v>233.81727498864259</c:v>
                </c:pt>
                <c:pt idx="43">
                  <c:v>235.74291493739906</c:v>
                </c:pt>
                <c:pt idx="44">
                  <c:v>233.45262060967445</c:v>
                </c:pt>
                <c:pt idx="45">
                  <c:v>234.63896775839768</c:v>
                </c:pt>
                <c:pt idx="46">
                  <c:v>235.50485906262386</c:v>
                </c:pt>
                <c:pt idx="47">
                  <c:v>234.16246850190268</c:v>
                </c:pt>
                <c:pt idx="48">
                  <c:v>230.95171934663122</c:v>
                </c:pt>
                <c:pt idx="49">
                  <c:v>230.87582200843585</c:v>
                </c:pt>
                <c:pt idx="50">
                  <c:v>235.93890989912535</c:v>
                </c:pt>
                <c:pt idx="51">
                  <c:v>238.39023219636886</c:v>
                </c:pt>
                <c:pt idx="52">
                  <c:v>243.41079810142119</c:v>
                </c:pt>
                <c:pt idx="53">
                  <c:v>246.80610457692768</c:v>
                </c:pt>
                <c:pt idx="54">
                  <c:v>246.68651704503395</c:v>
                </c:pt>
                <c:pt idx="55">
                  <c:v>248.14236761795615</c:v>
                </c:pt>
                <c:pt idx="56">
                  <c:v>247.62431706182272</c:v>
                </c:pt>
                <c:pt idx="57">
                  <c:v>245.34547959804425</c:v>
                </c:pt>
                <c:pt idx="58">
                  <c:v>245.04723463064406</c:v>
                </c:pt>
                <c:pt idx="59">
                  <c:v>242.04214134395878</c:v>
                </c:pt>
                <c:pt idx="60">
                  <c:v>244.1340113098945</c:v>
                </c:pt>
                <c:pt idx="61">
                  <c:v>247.47144386389274</c:v>
                </c:pt>
                <c:pt idx="62">
                  <c:v>243.91152020074975</c:v>
                </c:pt>
                <c:pt idx="63">
                  <c:v>241.54179457073081</c:v>
                </c:pt>
                <c:pt idx="64">
                  <c:v>240.16344163742582</c:v>
                </c:pt>
                <c:pt idx="65">
                  <c:v>241.17891885213939</c:v>
                </c:pt>
                <c:pt idx="66">
                  <c:v>245.18122069436248</c:v>
                </c:pt>
                <c:pt idx="67">
                  <c:v>245.43267302609618</c:v>
                </c:pt>
                <c:pt idx="68">
                  <c:v>249.35945529904771</c:v>
                </c:pt>
                <c:pt idx="69">
                  <c:v>245.9689279770711</c:v>
                </c:pt>
                <c:pt idx="70">
                  <c:v>250.47933307244824</c:v>
                </c:pt>
                <c:pt idx="71">
                  <c:v>254.63722923780202</c:v>
                </c:pt>
                <c:pt idx="72">
                  <c:v>255.92720338135166</c:v>
                </c:pt>
                <c:pt idx="73">
                  <c:v>255.56192857607766</c:v>
                </c:pt>
                <c:pt idx="74">
                  <c:v>258.50071189541825</c:v>
                </c:pt>
                <c:pt idx="75">
                  <c:v>250.4964130973334</c:v>
                </c:pt>
                <c:pt idx="76">
                  <c:v>255.57529874548212</c:v>
                </c:pt>
                <c:pt idx="77">
                  <c:v>255.01671245208598</c:v>
                </c:pt>
                <c:pt idx="78">
                  <c:v>257.39039819238292</c:v>
                </c:pt>
                <c:pt idx="79">
                  <c:v>259.33152216004339</c:v>
                </c:pt>
                <c:pt idx="80">
                  <c:v>258.61280572437863</c:v>
                </c:pt>
                <c:pt idx="81">
                  <c:v>259.22418173190908</c:v>
                </c:pt>
                <c:pt idx="82">
                  <c:v>261.18999673095146</c:v>
                </c:pt>
                <c:pt idx="83">
                  <c:v>251.93714212268583</c:v>
                </c:pt>
                <c:pt idx="84">
                  <c:v>255.17674252842684</c:v>
                </c:pt>
                <c:pt idx="85">
                  <c:v>258.88027614632756</c:v>
                </c:pt>
                <c:pt idx="86">
                  <c:v>263.67951552800656</c:v>
                </c:pt>
                <c:pt idx="87">
                  <c:v>260.7552859508794</c:v>
                </c:pt>
                <c:pt idx="88">
                  <c:v>258.13644529726548</c:v>
                </c:pt>
                <c:pt idx="89">
                  <c:v>245.89817661980985</c:v>
                </c:pt>
                <c:pt idx="90">
                  <c:v>243.74465219622078</c:v>
                </c:pt>
                <c:pt idx="91">
                  <c:v>245.22098214893998</c:v>
                </c:pt>
                <c:pt idx="92">
                  <c:v>238.65266730255925</c:v>
                </c:pt>
                <c:pt idx="93">
                  <c:v>241.48401170837528</c:v>
                </c:pt>
                <c:pt idx="94">
                  <c:v>245.99445218751057</c:v>
                </c:pt>
                <c:pt idx="95">
                  <c:v>240.31001508560473</c:v>
                </c:pt>
                <c:pt idx="96">
                  <c:v>247.94335676741736</c:v>
                </c:pt>
                <c:pt idx="97">
                  <c:v>239.68483056560348</c:v>
                </c:pt>
                <c:pt idx="98">
                  <c:v>241.5683606727043</c:v>
                </c:pt>
                <c:pt idx="99">
                  <c:v>236.90556794395624</c:v>
                </c:pt>
                <c:pt idx="100">
                  <c:v>233.63356601837393</c:v>
                </c:pt>
                <c:pt idx="101">
                  <c:v>243.59305977830581</c:v>
                </c:pt>
                <c:pt idx="102">
                  <c:v>241.43880025401208</c:v>
                </c:pt>
                <c:pt idx="103">
                  <c:v>242.04692370626066</c:v>
                </c:pt>
                <c:pt idx="104">
                  <c:v>241.34915820799785</c:v>
                </c:pt>
                <c:pt idx="105">
                  <c:v>242.00002517227728</c:v>
                </c:pt>
                <c:pt idx="106">
                  <c:v>238.68642594307471</c:v>
                </c:pt>
                <c:pt idx="107">
                  <c:v>238.29551952904592</c:v>
                </c:pt>
                <c:pt idx="108">
                  <c:v>237.93848267363995</c:v>
                </c:pt>
                <c:pt idx="109">
                  <c:v>236.93708929155073</c:v>
                </c:pt>
                <c:pt idx="110">
                  <c:v>235.9473668358479</c:v>
                </c:pt>
                <c:pt idx="111">
                  <c:v>239.4219058974497</c:v>
                </c:pt>
                <c:pt idx="112">
                  <c:v>243.95904829024911</c:v>
                </c:pt>
                <c:pt idx="113">
                  <c:v>246.91881735929928</c:v>
                </c:pt>
                <c:pt idx="114">
                  <c:v>239.92199746078307</c:v>
                </c:pt>
                <c:pt idx="115">
                  <c:v>235.16557193903949</c:v>
                </c:pt>
                <c:pt idx="116">
                  <c:v>240.22613536871219</c:v>
                </c:pt>
                <c:pt idx="117">
                  <c:v>244.47644111485761</c:v>
                </c:pt>
                <c:pt idx="118">
                  <c:v>248.67941181853971</c:v>
                </c:pt>
                <c:pt idx="119">
                  <c:v>252.75858092202068</c:v>
                </c:pt>
                <c:pt idx="120">
                  <c:v>260.90241004887173</c:v>
                </c:pt>
                <c:pt idx="121">
                  <c:v>258.52922636872717</c:v>
                </c:pt>
                <c:pt idx="122">
                  <c:v>260.31405655340092</c:v>
                </c:pt>
                <c:pt idx="123">
                  <c:v>255.46312956202706</c:v>
                </c:pt>
                <c:pt idx="124">
                  <c:v>255.96513920438287</c:v>
                </c:pt>
                <c:pt idx="125">
                  <c:v>255.68896026024191</c:v>
                </c:pt>
                <c:pt idx="126">
                  <c:v>255.11241697567215</c:v>
                </c:pt>
                <c:pt idx="127">
                  <c:v>264.70318396910733</c:v>
                </c:pt>
                <c:pt idx="128">
                  <c:v>261.92448389120506</c:v>
                </c:pt>
                <c:pt idx="129">
                  <c:v>267.08669440195217</c:v>
                </c:pt>
                <c:pt idx="130">
                  <c:v>270.07942672503532</c:v>
                </c:pt>
                <c:pt idx="131">
                  <c:v>268.96735453910821</c:v>
                </c:pt>
                <c:pt idx="132">
                  <c:v>271.21556775615932</c:v>
                </c:pt>
                <c:pt idx="133">
                  <c:v>270.76666019366479</c:v>
                </c:pt>
                <c:pt idx="134">
                  <c:v>274.01795333641354</c:v>
                </c:pt>
                <c:pt idx="135">
                  <c:v>276.55825196522852</c:v>
                </c:pt>
                <c:pt idx="136">
                  <c:v>283.64668885278417</c:v>
                </c:pt>
                <c:pt idx="137">
                  <c:v>287.52390315793986</c:v>
                </c:pt>
                <c:pt idx="138">
                  <c:v>276.91903362219193</c:v>
                </c:pt>
                <c:pt idx="139">
                  <c:v>280.86790783793498</c:v>
                </c:pt>
                <c:pt idx="140">
                  <c:v>285.10698716899964</c:v>
                </c:pt>
                <c:pt idx="141">
                  <c:v>288.17052955333679</c:v>
                </c:pt>
                <c:pt idx="142">
                  <c:v>278.55409587766985</c:v>
                </c:pt>
                <c:pt idx="143">
                  <c:v>277.64057197060015</c:v>
                </c:pt>
                <c:pt idx="144">
                  <c:v>277.15898465106784</c:v>
                </c:pt>
                <c:pt idx="145">
                  <c:v>283.45741285202325</c:v>
                </c:pt>
                <c:pt idx="146">
                  <c:v>297.3749154670972</c:v>
                </c:pt>
                <c:pt idx="147">
                  <c:v>298.97815596721381</c:v>
                </c:pt>
                <c:pt idx="148">
                  <c:v>299.42355572278575</c:v>
                </c:pt>
                <c:pt idx="149">
                  <c:v>298.18841376626875</c:v>
                </c:pt>
                <c:pt idx="150">
                  <c:v>302.16334422033896</c:v>
                </c:pt>
                <c:pt idx="151">
                  <c:v>301.55408901386096</c:v>
                </c:pt>
                <c:pt idx="152">
                  <c:v>302.5835333317911</c:v>
                </c:pt>
                <c:pt idx="153">
                  <c:v>299.7335591027657</c:v>
                </c:pt>
                <c:pt idx="154">
                  <c:v>301.22318684338944</c:v>
                </c:pt>
                <c:pt idx="155">
                  <c:v>294.5135243480666</c:v>
                </c:pt>
                <c:pt idx="156">
                  <c:v>299.33940035457465</c:v>
                </c:pt>
                <c:pt idx="157">
                  <c:v>298.70886198878748</c:v>
                </c:pt>
                <c:pt idx="158">
                  <c:v>301.12056498147865</c:v>
                </c:pt>
                <c:pt idx="159">
                  <c:v>309.77898679428148</c:v>
                </c:pt>
                <c:pt idx="160">
                  <c:v>311.95041561566336</c:v>
                </c:pt>
                <c:pt idx="161">
                  <c:v>313.08605833773993</c:v>
                </c:pt>
                <c:pt idx="162">
                  <c:v>313.08048174812075</c:v>
                </c:pt>
                <c:pt idx="163">
                  <c:v>311.49971952546076</c:v>
                </c:pt>
                <c:pt idx="164">
                  <c:v>304.99666255578774</c:v>
                </c:pt>
                <c:pt idx="165">
                  <c:v>302.42436644345526</c:v>
                </c:pt>
                <c:pt idx="166">
                  <c:v>311.08476451173942</c:v>
                </c:pt>
                <c:pt idx="167">
                  <c:v>306.53488566098537</c:v>
                </c:pt>
                <c:pt idx="168">
                  <c:v>299.75878343450438</c:v>
                </c:pt>
                <c:pt idx="169">
                  <c:v>289.49766362944484</c:v>
                </c:pt>
                <c:pt idx="170">
                  <c:v>297.40883475354457</c:v>
                </c:pt>
                <c:pt idx="171">
                  <c:v>298.63983211928877</c:v>
                </c:pt>
                <c:pt idx="172">
                  <c:v>294.53836019468491</c:v>
                </c:pt>
                <c:pt idx="173">
                  <c:v>300.38527906819752</c:v>
                </c:pt>
                <c:pt idx="174">
                  <c:v>299.71233483324096</c:v>
                </c:pt>
                <c:pt idx="175">
                  <c:v>305.37148992318532</c:v>
                </c:pt>
                <c:pt idx="176">
                  <c:v>311.50215960629549</c:v>
                </c:pt>
                <c:pt idx="177">
                  <c:v>306.60857161349622</c:v>
                </c:pt>
                <c:pt idx="178">
                  <c:v>310.11663239815272</c:v>
                </c:pt>
                <c:pt idx="179">
                  <c:v>312.51591061257182</c:v>
                </c:pt>
                <c:pt idx="180">
                  <c:v>320.81018376552623</c:v>
                </c:pt>
                <c:pt idx="181">
                  <c:v>319.97147183728907</c:v>
                </c:pt>
                <c:pt idx="182">
                  <c:v>317.07417331415365</c:v>
                </c:pt>
                <c:pt idx="183">
                  <c:v>316.97352154873255</c:v>
                </c:pt>
                <c:pt idx="184">
                  <c:v>319.29162761340802</c:v>
                </c:pt>
                <c:pt idx="185">
                  <c:v>319.4786838199513</c:v>
                </c:pt>
                <c:pt idx="186">
                  <c:v>317.63241634213364</c:v>
                </c:pt>
                <c:pt idx="187">
                  <c:v>318.88151176898197</c:v>
                </c:pt>
                <c:pt idx="188">
                  <c:v>318.23072332398857</c:v>
                </c:pt>
                <c:pt idx="189">
                  <c:v>323.80159076830023</c:v>
                </c:pt>
                <c:pt idx="190">
                  <c:v>323.78565775622252</c:v>
                </c:pt>
                <c:pt idx="191">
                  <c:v>321.98882779694748</c:v>
                </c:pt>
                <c:pt idx="192">
                  <c:v>323.68693046121126</c:v>
                </c:pt>
                <c:pt idx="193">
                  <c:v>333.7038002318676</c:v>
                </c:pt>
                <c:pt idx="194">
                  <c:v>329.35989165062938</c:v>
                </c:pt>
                <c:pt idx="195">
                  <c:v>328.70484145659793</c:v>
                </c:pt>
                <c:pt idx="196">
                  <c:v>332.42909851682163</c:v>
                </c:pt>
                <c:pt idx="197">
                  <c:v>337.04177325137834</c:v>
                </c:pt>
                <c:pt idx="198">
                  <c:v>333.81297884675547</c:v>
                </c:pt>
                <c:pt idx="199">
                  <c:v>340.40140912758585</c:v>
                </c:pt>
                <c:pt idx="200">
                  <c:v>328.182596696411</c:v>
                </c:pt>
                <c:pt idx="201">
                  <c:v>327.94656892889043</c:v>
                </c:pt>
                <c:pt idx="202">
                  <c:v>327.14795769203653</c:v>
                </c:pt>
                <c:pt idx="203">
                  <c:v>330.76877995069765</c:v>
                </c:pt>
                <c:pt idx="204">
                  <c:v>328.31582174933544</c:v>
                </c:pt>
                <c:pt idx="205">
                  <c:v>320.70369638026369</c:v>
                </c:pt>
                <c:pt idx="206">
                  <c:v>323.14291433496624</c:v>
                </c:pt>
                <c:pt idx="207">
                  <c:v>329.34370691349631</c:v>
                </c:pt>
                <c:pt idx="208">
                  <c:v>333.66069033642719</c:v>
                </c:pt>
                <c:pt idx="209">
                  <c:v>331.87385542488835</c:v>
                </c:pt>
                <c:pt idx="210">
                  <c:v>340.14742651494271</c:v>
                </c:pt>
                <c:pt idx="211">
                  <c:v>341.85811922298933</c:v>
                </c:pt>
                <c:pt idx="212">
                  <c:v>347.50118587631368</c:v>
                </c:pt>
                <c:pt idx="213">
                  <c:v>348.88924831719032</c:v>
                </c:pt>
                <c:pt idx="214">
                  <c:v>341.39072986603549</c:v>
                </c:pt>
                <c:pt idx="215">
                  <c:v>339.29124113919158</c:v>
                </c:pt>
                <c:pt idx="216">
                  <c:v>334.88346700980287</c:v>
                </c:pt>
                <c:pt idx="217">
                  <c:v>341.80163274419175</c:v>
                </c:pt>
                <c:pt idx="218">
                  <c:v>339.9761093093374</c:v>
                </c:pt>
                <c:pt idx="219">
                  <c:v>342.94382259141537</c:v>
                </c:pt>
                <c:pt idx="220">
                  <c:v>338.25247062767562</c:v>
                </c:pt>
                <c:pt idx="221">
                  <c:v>335.94305546380463</c:v>
                </c:pt>
                <c:pt idx="222">
                  <c:v>336.73689816822099</c:v>
                </c:pt>
                <c:pt idx="223">
                  <c:v>338.46759838769503</c:v>
                </c:pt>
                <c:pt idx="224">
                  <c:v>344.28224129801072</c:v>
                </c:pt>
                <c:pt idx="225">
                  <c:v>340.36024989964704</c:v>
                </c:pt>
                <c:pt idx="226">
                  <c:v>340.94667458669062</c:v>
                </c:pt>
                <c:pt idx="227">
                  <c:v>337.0452098939553</c:v>
                </c:pt>
                <c:pt idx="228">
                  <c:v>337.12199302395004</c:v>
                </c:pt>
                <c:pt idx="229">
                  <c:v>333.77751696888265</c:v>
                </c:pt>
                <c:pt idx="230">
                  <c:v>334.28689170246815</c:v>
                </c:pt>
                <c:pt idx="231">
                  <c:v>329.15333539738776</c:v>
                </c:pt>
                <c:pt idx="232">
                  <c:v>326.70377279674113</c:v>
                </c:pt>
                <c:pt idx="233">
                  <c:v>317.86364690786706</c:v>
                </c:pt>
                <c:pt idx="234">
                  <c:v>313.97976450350296</c:v>
                </c:pt>
                <c:pt idx="235">
                  <c:v>312.13747660889737</c:v>
                </c:pt>
                <c:pt idx="236">
                  <c:v>320.69662672615357</c:v>
                </c:pt>
                <c:pt idx="237">
                  <c:v>311.39908167148775</c:v>
                </c:pt>
                <c:pt idx="238">
                  <c:v>317.81400416414726</c:v>
                </c:pt>
                <c:pt idx="239">
                  <c:v>318.3375002833281</c:v>
                </c:pt>
                <c:pt idx="240">
                  <c:v>311.33038058380151</c:v>
                </c:pt>
                <c:pt idx="241">
                  <c:v>309.35843736140885</c:v>
                </c:pt>
                <c:pt idx="242">
                  <c:v>310.88657249742027</c:v>
                </c:pt>
                <c:pt idx="243">
                  <c:v>316.092519941121</c:v>
                </c:pt>
                <c:pt idx="244">
                  <c:v>314.27592618249366</c:v>
                </c:pt>
                <c:pt idx="245">
                  <c:v>314.04161119110796</c:v>
                </c:pt>
                <c:pt idx="246">
                  <c:v>315.52277458756964</c:v>
                </c:pt>
                <c:pt idx="247">
                  <c:v>313.6582869316008</c:v>
                </c:pt>
                <c:pt idx="248">
                  <c:v>309.64134522702614</c:v>
                </c:pt>
                <c:pt idx="249">
                  <c:v>306.30394701993646</c:v>
                </c:pt>
                <c:pt idx="250">
                  <c:v>302.98974255706139</c:v>
                </c:pt>
                <c:pt idx="251">
                  <c:v>311.93961114307763</c:v>
                </c:pt>
                <c:pt idx="252">
                  <c:v>310.81880622428412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FB4-CB4B-A17F-E2184C290BD3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2)'!$F$37:$IX$37</c:f>
              <c:numCache>
                <c:formatCode>General</c:formatCode>
                <c:ptCount val="253"/>
                <c:pt idx="0">
                  <c:v>222.13</c:v>
                </c:pt>
                <c:pt idx="1">
                  <c:v>224.70921822558148</c:v>
                </c:pt>
                <c:pt idx="2">
                  <c:v>221.36075901752903</c:v>
                </c:pt>
                <c:pt idx="3">
                  <c:v>220.76451979701795</c:v>
                </c:pt>
                <c:pt idx="4">
                  <c:v>218.37897659131141</c:v>
                </c:pt>
                <c:pt idx="5">
                  <c:v>216.71232684776558</c:v>
                </c:pt>
                <c:pt idx="6">
                  <c:v>217.8126971167903</c:v>
                </c:pt>
                <c:pt idx="7">
                  <c:v>223.94768839852588</c:v>
                </c:pt>
                <c:pt idx="8">
                  <c:v>226.39760928311458</c:v>
                </c:pt>
                <c:pt idx="9">
                  <c:v>232.66647330905144</c:v>
                </c:pt>
                <c:pt idx="10">
                  <c:v>232.58442300686349</c:v>
                </c:pt>
                <c:pt idx="11">
                  <c:v>231.27280682880439</c:v>
                </c:pt>
                <c:pt idx="12">
                  <c:v>231.39802474649065</c:v>
                </c:pt>
                <c:pt idx="13">
                  <c:v>230.32377509651627</c:v>
                </c:pt>
                <c:pt idx="14">
                  <c:v>232.49379442231822</c:v>
                </c:pt>
                <c:pt idx="15">
                  <c:v>236.29152113453392</c:v>
                </c:pt>
                <c:pt idx="16">
                  <c:v>236.58819345859033</c:v>
                </c:pt>
                <c:pt idx="17">
                  <c:v>239.12011267900937</c:v>
                </c:pt>
                <c:pt idx="18">
                  <c:v>241.18445964651585</c:v>
                </c:pt>
                <c:pt idx="19">
                  <c:v>242.92095462314714</c:v>
                </c:pt>
                <c:pt idx="20">
                  <c:v>243.32835919353144</c:v>
                </c:pt>
                <c:pt idx="21">
                  <c:v>247.41265287161175</c:v>
                </c:pt>
                <c:pt idx="22">
                  <c:v>240.03735025785193</c:v>
                </c:pt>
                <c:pt idx="23">
                  <c:v>232.8857031160359</c:v>
                </c:pt>
                <c:pt idx="24">
                  <c:v>230.57292272887139</c:v>
                </c:pt>
                <c:pt idx="25">
                  <c:v>225.74433224813691</c:v>
                </c:pt>
                <c:pt idx="26">
                  <c:v>227.31982578210474</c:v>
                </c:pt>
                <c:pt idx="27">
                  <c:v>231.07205301906279</c:v>
                </c:pt>
                <c:pt idx="28">
                  <c:v>231.75428635034399</c:v>
                </c:pt>
                <c:pt idx="29">
                  <c:v>227.0132438254258</c:v>
                </c:pt>
                <c:pt idx="30">
                  <c:v>231.13771440153837</c:v>
                </c:pt>
                <c:pt idx="31">
                  <c:v>234.16803860270721</c:v>
                </c:pt>
                <c:pt idx="32">
                  <c:v>233.77195962059508</c:v>
                </c:pt>
                <c:pt idx="33">
                  <c:v>234.60281307810681</c:v>
                </c:pt>
                <c:pt idx="34">
                  <c:v>231.7881628278615</c:v>
                </c:pt>
                <c:pt idx="35">
                  <c:v>235.13181508012835</c:v>
                </c:pt>
                <c:pt idx="36">
                  <c:v>233.9962835039465</c:v>
                </c:pt>
                <c:pt idx="37">
                  <c:v>239.07742382301686</c:v>
                </c:pt>
                <c:pt idx="38">
                  <c:v>245.03258133759459</c:v>
                </c:pt>
                <c:pt idx="39">
                  <c:v>246.84862337483588</c:v>
                </c:pt>
                <c:pt idx="40">
                  <c:v>243.45169824261336</c:v>
                </c:pt>
                <c:pt idx="41">
                  <c:v>245.68812922578616</c:v>
                </c:pt>
                <c:pt idx="42">
                  <c:v>237.54841873658205</c:v>
                </c:pt>
                <c:pt idx="43">
                  <c:v>234.3185671061932</c:v>
                </c:pt>
                <c:pt idx="44">
                  <c:v>241.90924015494014</c:v>
                </c:pt>
                <c:pt idx="45">
                  <c:v>239.82743999312143</c:v>
                </c:pt>
                <c:pt idx="46">
                  <c:v>239.01245093968822</c:v>
                </c:pt>
                <c:pt idx="47">
                  <c:v>234.20013179674871</c:v>
                </c:pt>
                <c:pt idx="48">
                  <c:v>237.23370924195805</c:v>
                </c:pt>
                <c:pt idx="49">
                  <c:v>243.00478385762588</c:v>
                </c:pt>
                <c:pt idx="50">
                  <c:v>248.64887956995338</c:v>
                </c:pt>
                <c:pt idx="51">
                  <c:v>251.42982638906926</c:v>
                </c:pt>
                <c:pt idx="52">
                  <c:v>249.48299957288586</c:v>
                </c:pt>
                <c:pt idx="53">
                  <c:v>255.32575812537229</c:v>
                </c:pt>
                <c:pt idx="54">
                  <c:v>252.15769921873382</c:v>
                </c:pt>
                <c:pt idx="55">
                  <c:v>253.29573082836484</c:v>
                </c:pt>
                <c:pt idx="56">
                  <c:v>249.84369396903608</c:v>
                </c:pt>
                <c:pt idx="57">
                  <c:v>247.06965510020575</c:v>
                </c:pt>
                <c:pt idx="58">
                  <c:v>242.6944802752019</c:v>
                </c:pt>
                <c:pt idx="59">
                  <c:v>246.49356719209524</c:v>
                </c:pt>
                <c:pt idx="60">
                  <c:v>247.07713974163858</c:v>
                </c:pt>
                <c:pt idx="61">
                  <c:v>246.5361411895156</c:v>
                </c:pt>
                <c:pt idx="62">
                  <c:v>239.79682799543144</c:v>
                </c:pt>
                <c:pt idx="63">
                  <c:v>241.80868100723126</c:v>
                </c:pt>
                <c:pt idx="64">
                  <c:v>244.66030547979341</c:v>
                </c:pt>
                <c:pt idx="65">
                  <c:v>247.14057651744369</c:v>
                </c:pt>
                <c:pt idx="66">
                  <c:v>248.11375655736023</c:v>
                </c:pt>
                <c:pt idx="67">
                  <c:v>243.98902699404167</c:v>
                </c:pt>
                <c:pt idx="68">
                  <c:v>242.24656033740831</c:v>
                </c:pt>
                <c:pt idx="69">
                  <c:v>240.1304536508955</c:v>
                </c:pt>
                <c:pt idx="70">
                  <c:v>245.97389788353482</c:v>
                </c:pt>
                <c:pt idx="71">
                  <c:v>238.16382011161684</c:v>
                </c:pt>
                <c:pt idx="72">
                  <c:v>240.38000782517167</c:v>
                </c:pt>
                <c:pt idx="73">
                  <c:v>248.15685271859275</c:v>
                </c:pt>
                <c:pt idx="74">
                  <c:v>248.98316489743075</c:v>
                </c:pt>
                <c:pt idx="75">
                  <c:v>249.44904574616245</c:v>
                </c:pt>
                <c:pt idx="76">
                  <c:v>250.86167263152535</c:v>
                </c:pt>
                <c:pt idx="77">
                  <c:v>257.28775755569336</c:v>
                </c:pt>
                <c:pt idx="78">
                  <c:v>255.1721560117779</c:v>
                </c:pt>
                <c:pt idx="79">
                  <c:v>258.07644496301373</c:v>
                </c:pt>
                <c:pt idx="80">
                  <c:v>258.18341182827771</c:v>
                </c:pt>
                <c:pt idx="81">
                  <c:v>259.18382771421017</c:v>
                </c:pt>
                <c:pt idx="82">
                  <c:v>260.68496839188867</c:v>
                </c:pt>
                <c:pt idx="83">
                  <c:v>256.45298018958783</c:v>
                </c:pt>
                <c:pt idx="84">
                  <c:v>254.7315147489775</c:v>
                </c:pt>
                <c:pt idx="85">
                  <c:v>253.60515056526214</c:v>
                </c:pt>
                <c:pt idx="86">
                  <c:v>247.5287286820321</c:v>
                </c:pt>
                <c:pt idx="87">
                  <c:v>243.53563097120713</c:v>
                </c:pt>
                <c:pt idx="88">
                  <c:v>236.75642707198281</c:v>
                </c:pt>
                <c:pt idx="89">
                  <c:v>234.82889075059808</c:v>
                </c:pt>
                <c:pt idx="90">
                  <c:v>237.92644604578703</c:v>
                </c:pt>
                <c:pt idx="91">
                  <c:v>238.32619147956953</c:v>
                </c:pt>
                <c:pt idx="92">
                  <c:v>235.13525098999497</c:v>
                </c:pt>
                <c:pt idx="93">
                  <c:v>233.60793026448522</c:v>
                </c:pt>
                <c:pt idx="94">
                  <c:v>231.67546207412971</c:v>
                </c:pt>
                <c:pt idx="95">
                  <c:v>236.23217029415238</c:v>
                </c:pt>
                <c:pt idx="96">
                  <c:v>238.78527461011447</c:v>
                </c:pt>
                <c:pt idx="97">
                  <c:v>241.92488105439972</c:v>
                </c:pt>
                <c:pt idx="98">
                  <c:v>242.24764944496152</c:v>
                </c:pt>
                <c:pt idx="99">
                  <c:v>243.95607853618392</c:v>
                </c:pt>
                <c:pt idx="100">
                  <c:v>250.98241285077128</c:v>
                </c:pt>
                <c:pt idx="101">
                  <c:v>243.87645246190908</c:v>
                </c:pt>
                <c:pt idx="102">
                  <c:v>243.94153334598158</c:v>
                </c:pt>
                <c:pt idx="103">
                  <c:v>239.05594047109611</c:v>
                </c:pt>
                <c:pt idx="104">
                  <c:v>233.98043421903509</c:v>
                </c:pt>
                <c:pt idx="105">
                  <c:v>234.1984522916018</c:v>
                </c:pt>
                <c:pt idx="106">
                  <c:v>234.86983417919436</c:v>
                </c:pt>
                <c:pt idx="107">
                  <c:v>235.89054367008046</c:v>
                </c:pt>
                <c:pt idx="108">
                  <c:v>236.71452142955482</c:v>
                </c:pt>
                <c:pt idx="109">
                  <c:v>236.26779223857903</c:v>
                </c:pt>
                <c:pt idx="110">
                  <c:v>233.31476763866831</c:v>
                </c:pt>
                <c:pt idx="111">
                  <c:v>234.15709905518281</c:v>
                </c:pt>
                <c:pt idx="112">
                  <c:v>230.58052779941397</c:v>
                </c:pt>
                <c:pt idx="113">
                  <c:v>235.66633073996201</c:v>
                </c:pt>
                <c:pt idx="114">
                  <c:v>232.45503758189486</c:v>
                </c:pt>
                <c:pt idx="115">
                  <c:v>232.35773375612166</c:v>
                </c:pt>
                <c:pt idx="116">
                  <c:v>234.19483693974553</c:v>
                </c:pt>
                <c:pt idx="117">
                  <c:v>232.3714669257491</c:v>
                </c:pt>
                <c:pt idx="118">
                  <c:v>234.4084136214359</c:v>
                </c:pt>
                <c:pt idx="119">
                  <c:v>237.43073601945611</c:v>
                </c:pt>
                <c:pt idx="120">
                  <c:v>233.69583685787333</c:v>
                </c:pt>
                <c:pt idx="121">
                  <c:v>227.95760560241089</c:v>
                </c:pt>
                <c:pt idx="122">
                  <c:v>233.8867993203057</c:v>
                </c:pt>
                <c:pt idx="123">
                  <c:v>235.72160492343426</c:v>
                </c:pt>
                <c:pt idx="124">
                  <c:v>232.72348892584699</c:v>
                </c:pt>
                <c:pt idx="125">
                  <c:v>237.19604266210357</c:v>
                </c:pt>
                <c:pt idx="126">
                  <c:v>245.76909752213336</c:v>
                </c:pt>
                <c:pt idx="127">
                  <c:v>249.72244530237072</c:v>
                </c:pt>
                <c:pt idx="128">
                  <c:v>249.94307003218523</c:v>
                </c:pt>
                <c:pt idx="129">
                  <c:v>243.09430752624351</c:v>
                </c:pt>
                <c:pt idx="130">
                  <c:v>247.07761564991881</c:v>
                </c:pt>
                <c:pt idx="131">
                  <c:v>251.41005571834549</c:v>
                </c:pt>
                <c:pt idx="132">
                  <c:v>247.1907752804743</c:v>
                </c:pt>
                <c:pt idx="133">
                  <c:v>241.80373315398847</c:v>
                </c:pt>
                <c:pt idx="134">
                  <c:v>242.13293219889019</c:v>
                </c:pt>
                <c:pt idx="135">
                  <c:v>242.81790124969072</c:v>
                </c:pt>
                <c:pt idx="136">
                  <c:v>237.88784525398216</c:v>
                </c:pt>
                <c:pt idx="137">
                  <c:v>241.56008307488656</c:v>
                </c:pt>
                <c:pt idx="138">
                  <c:v>237.69307876176242</c:v>
                </c:pt>
                <c:pt idx="139">
                  <c:v>238.34670040050341</c:v>
                </c:pt>
                <c:pt idx="140">
                  <c:v>234.22643511339527</c:v>
                </c:pt>
                <c:pt idx="141">
                  <c:v>236.16759334822507</c:v>
                </c:pt>
                <c:pt idx="142">
                  <c:v>233.59664503824277</c:v>
                </c:pt>
                <c:pt idx="143">
                  <c:v>239.84176245890572</c:v>
                </c:pt>
                <c:pt idx="144">
                  <c:v>237.01065383901627</c:v>
                </c:pt>
                <c:pt idx="145">
                  <c:v>238.88685404140648</c:v>
                </c:pt>
                <c:pt idx="146">
                  <c:v>247.79665670737305</c:v>
                </c:pt>
                <c:pt idx="147">
                  <c:v>250.33703385159214</c:v>
                </c:pt>
                <c:pt idx="148">
                  <c:v>248.01178269280337</c:v>
                </c:pt>
                <c:pt idx="149">
                  <c:v>248.07605216823737</c:v>
                </c:pt>
                <c:pt idx="150">
                  <c:v>243.86374101874424</c:v>
                </c:pt>
                <c:pt idx="151">
                  <c:v>244.5563850117039</c:v>
                </c:pt>
                <c:pt idx="152">
                  <c:v>246.7868813180321</c:v>
                </c:pt>
                <c:pt idx="153">
                  <c:v>256.47955783761404</c:v>
                </c:pt>
                <c:pt idx="154">
                  <c:v>256.34423616929581</c:v>
                </c:pt>
                <c:pt idx="155">
                  <c:v>263.7104807997917</c:v>
                </c:pt>
                <c:pt idx="156">
                  <c:v>270.83189915363329</c:v>
                </c:pt>
                <c:pt idx="157">
                  <c:v>267.7532086559267</c:v>
                </c:pt>
                <c:pt idx="158">
                  <c:v>274.27273156404715</c:v>
                </c:pt>
                <c:pt idx="159">
                  <c:v>269.6608926978937</c:v>
                </c:pt>
                <c:pt idx="160">
                  <c:v>271.32802447539547</c:v>
                </c:pt>
                <c:pt idx="161">
                  <c:v>270.77323136921575</c:v>
                </c:pt>
                <c:pt idx="162">
                  <c:v>270.66608513580826</c:v>
                </c:pt>
                <c:pt idx="163">
                  <c:v>270.83159633270469</c:v>
                </c:pt>
                <c:pt idx="164">
                  <c:v>280.64888313960796</c:v>
                </c:pt>
                <c:pt idx="165">
                  <c:v>281.92949534910377</c:v>
                </c:pt>
                <c:pt idx="166">
                  <c:v>279.40393143920761</c:v>
                </c:pt>
                <c:pt idx="167">
                  <c:v>273.62125482574027</c:v>
                </c:pt>
                <c:pt idx="168">
                  <c:v>278.20555508905602</c:v>
                </c:pt>
                <c:pt idx="169">
                  <c:v>277.10927171546655</c:v>
                </c:pt>
                <c:pt idx="170">
                  <c:v>281.01201364899811</c:v>
                </c:pt>
                <c:pt idx="171">
                  <c:v>281.56423408291499</c:v>
                </c:pt>
                <c:pt idx="172">
                  <c:v>282.49550415045883</c:v>
                </c:pt>
                <c:pt idx="173">
                  <c:v>285.81939245005714</c:v>
                </c:pt>
                <c:pt idx="174">
                  <c:v>276.65532705648309</c:v>
                </c:pt>
                <c:pt idx="175">
                  <c:v>269.61335741540944</c:v>
                </c:pt>
                <c:pt idx="176">
                  <c:v>267.22353242613235</c:v>
                </c:pt>
                <c:pt idx="177">
                  <c:v>266.40633793055804</c:v>
                </c:pt>
                <c:pt idx="178">
                  <c:v>274.85993971841174</c:v>
                </c:pt>
                <c:pt idx="179">
                  <c:v>283.72984673866006</c:v>
                </c:pt>
                <c:pt idx="180">
                  <c:v>288.81253274068757</c:v>
                </c:pt>
                <c:pt idx="181">
                  <c:v>290.39108853017359</c:v>
                </c:pt>
                <c:pt idx="182">
                  <c:v>293.25392245808695</c:v>
                </c:pt>
                <c:pt idx="183">
                  <c:v>304.04586837244983</c:v>
                </c:pt>
                <c:pt idx="184">
                  <c:v>303.13707654791443</c:v>
                </c:pt>
                <c:pt idx="185">
                  <c:v>305.29309621503654</c:v>
                </c:pt>
                <c:pt idx="186">
                  <c:v>299.17586545229472</c:v>
                </c:pt>
                <c:pt idx="187">
                  <c:v>295.98035479004682</c:v>
                </c:pt>
                <c:pt idx="188">
                  <c:v>293.13787193121829</c:v>
                </c:pt>
                <c:pt idx="189">
                  <c:v>301.01884689463736</c:v>
                </c:pt>
                <c:pt idx="190">
                  <c:v>306.35508533278545</c:v>
                </c:pt>
                <c:pt idx="191">
                  <c:v>307.05212122644144</c:v>
                </c:pt>
                <c:pt idx="192">
                  <c:v>303.05984574189085</c:v>
                </c:pt>
                <c:pt idx="193">
                  <c:v>299.38224932674865</c:v>
                </c:pt>
                <c:pt idx="194">
                  <c:v>294.08958459722675</c:v>
                </c:pt>
                <c:pt idx="195">
                  <c:v>293.6626268544706</c:v>
                </c:pt>
                <c:pt idx="196">
                  <c:v>299.22676428720797</c:v>
                </c:pt>
                <c:pt idx="197">
                  <c:v>298.60447323312036</c:v>
                </c:pt>
                <c:pt idx="198">
                  <c:v>294.22343313221779</c:v>
                </c:pt>
                <c:pt idx="199">
                  <c:v>296.27845260796181</c:v>
                </c:pt>
                <c:pt idx="200">
                  <c:v>300.71104029459985</c:v>
                </c:pt>
                <c:pt idx="201">
                  <c:v>292.73305356494581</c:v>
                </c:pt>
                <c:pt idx="202">
                  <c:v>287.29230518771686</c:v>
                </c:pt>
                <c:pt idx="203">
                  <c:v>289.3397229092875</c:v>
                </c:pt>
                <c:pt idx="204">
                  <c:v>291.15771430846121</c:v>
                </c:pt>
                <c:pt idx="205">
                  <c:v>296.94325986113915</c:v>
                </c:pt>
                <c:pt idx="206">
                  <c:v>301.45054918572748</c:v>
                </c:pt>
                <c:pt idx="207">
                  <c:v>303.14616169457628</c:v>
                </c:pt>
                <c:pt idx="208">
                  <c:v>301.55176947101205</c:v>
                </c:pt>
                <c:pt idx="209">
                  <c:v>302.42982336184258</c:v>
                </c:pt>
                <c:pt idx="210">
                  <c:v>305.3666143869703</c:v>
                </c:pt>
                <c:pt idx="211">
                  <c:v>300.33792526147266</c:v>
                </c:pt>
                <c:pt idx="212">
                  <c:v>299.11374479534504</c:v>
                </c:pt>
                <c:pt idx="213">
                  <c:v>305.86612655070223</c:v>
                </c:pt>
                <c:pt idx="214">
                  <c:v>308.38808572420106</c:v>
                </c:pt>
                <c:pt idx="215">
                  <c:v>312.43168256803153</c:v>
                </c:pt>
                <c:pt idx="216">
                  <c:v>315.09407016166398</c:v>
                </c:pt>
                <c:pt idx="217">
                  <c:v>320.2976292929435</c:v>
                </c:pt>
                <c:pt idx="218">
                  <c:v>323.25645304402519</c:v>
                </c:pt>
                <c:pt idx="219">
                  <c:v>327.22516455937188</c:v>
                </c:pt>
                <c:pt idx="220">
                  <c:v>323.79260513230088</c:v>
                </c:pt>
                <c:pt idx="221">
                  <c:v>325.45981588929737</c:v>
                </c:pt>
                <c:pt idx="222">
                  <c:v>325.56270774838191</c:v>
                </c:pt>
                <c:pt idx="223">
                  <c:v>323.76132245361271</c:v>
                </c:pt>
                <c:pt idx="224">
                  <c:v>325.58203462243358</c:v>
                </c:pt>
                <c:pt idx="225">
                  <c:v>324.74667832064716</c:v>
                </c:pt>
                <c:pt idx="226">
                  <c:v>325.24410619766212</c:v>
                </c:pt>
                <c:pt idx="227">
                  <c:v>324.94417906044339</c:v>
                </c:pt>
                <c:pt idx="228">
                  <c:v>322.1154339558791</c:v>
                </c:pt>
                <c:pt idx="229">
                  <c:v>323.34033178900012</c:v>
                </c:pt>
                <c:pt idx="230">
                  <c:v>329.42627911020577</c:v>
                </c:pt>
                <c:pt idx="231">
                  <c:v>323.30661012483017</c:v>
                </c:pt>
                <c:pt idx="232">
                  <c:v>321.44062201792883</c:v>
                </c:pt>
                <c:pt idx="233">
                  <c:v>323.94033935835711</c:v>
                </c:pt>
                <c:pt idx="234">
                  <c:v>329.57534822934332</c:v>
                </c:pt>
                <c:pt idx="235">
                  <c:v>326.8569830048728</c:v>
                </c:pt>
                <c:pt idx="236">
                  <c:v>332.5075381560265</c:v>
                </c:pt>
                <c:pt idx="237">
                  <c:v>336.27071955787119</c:v>
                </c:pt>
                <c:pt idx="238">
                  <c:v>335.26888300043476</c:v>
                </c:pt>
                <c:pt idx="239">
                  <c:v>338.02616074011655</c:v>
                </c:pt>
                <c:pt idx="240">
                  <c:v>337.23504115908224</c:v>
                </c:pt>
                <c:pt idx="241">
                  <c:v>338.38265525307469</c:v>
                </c:pt>
                <c:pt idx="242">
                  <c:v>338.19233730092259</c:v>
                </c:pt>
                <c:pt idx="243">
                  <c:v>341.12874155808333</c:v>
                </c:pt>
                <c:pt idx="244">
                  <c:v>346.18356661290875</c:v>
                </c:pt>
                <c:pt idx="245">
                  <c:v>346.28184218124284</c:v>
                </c:pt>
                <c:pt idx="246">
                  <c:v>343.87634536187636</c:v>
                </c:pt>
                <c:pt idx="247">
                  <c:v>345.3111603754158</c:v>
                </c:pt>
                <c:pt idx="248">
                  <c:v>341.87687963797072</c:v>
                </c:pt>
                <c:pt idx="249">
                  <c:v>342.17544645558587</c:v>
                </c:pt>
                <c:pt idx="250">
                  <c:v>343.2489035851209</c:v>
                </c:pt>
                <c:pt idx="251">
                  <c:v>344.27025432577966</c:v>
                </c:pt>
                <c:pt idx="252">
                  <c:v>350.67763248671429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FB4-CB4B-A17F-E2184C290BD3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2)'!$F$38:$IX$38</c:f>
              <c:numCache>
                <c:formatCode>General</c:formatCode>
                <c:ptCount val="253"/>
                <c:pt idx="0">
                  <c:v>222.13</c:v>
                </c:pt>
                <c:pt idx="1">
                  <c:v>224.79834882319045</c:v>
                </c:pt>
                <c:pt idx="2">
                  <c:v>220.95398473967708</c:v>
                </c:pt>
                <c:pt idx="3">
                  <c:v>222.57112408200103</c:v>
                </c:pt>
                <c:pt idx="4">
                  <c:v>230.76119863200176</c:v>
                </c:pt>
                <c:pt idx="5">
                  <c:v>229.38631546149034</c:v>
                </c:pt>
                <c:pt idx="6">
                  <c:v>231.11787921165984</c:v>
                </c:pt>
                <c:pt idx="7">
                  <c:v>228.05990715588189</c:v>
                </c:pt>
                <c:pt idx="8">
                  <c:v>228.84415075475198</c:v>
                </c:pt>
                <c:pt idx="9">
                  <c:v>225.28735976076899</c:v>
                </c:pt>
                <c:pt idx="10">
                  <c:v>229.36115334153433</c:v>
                </c:pt>
                <c:pt idx="11">
                  <c:v>224.19843127830603</c:v>
                </c:pt>
                <c:pt idx="12">
                  <c:v>228.02550802902493</c:v>
                </c:pt>
                <c:pt idx="13">
                  <c:v>230.59730741238053</c:v>
                </c:pt>
                <c:pt idx="14">
                  <c:v>223.63117689237475</c:v>
                </c:pt>
                <c:pt idx="15">
                  <c:v>223.90996459975639</c:v>
                </c:pt>
                <c:pt idx="16">
                  <c:v>219.22798644304166</c:v>
                </c:pt>
                <c:pt idx="17">
                  <c:v>221.08010518404132</c:v>
                </c:pt>
                <c:pt idx="18">
                  <c:v>220.38019346643293</c:v>
                </c:pt>
                <c:pt idx="19">
                  <c:v>216.75507954173329</c:v>
                </c:pt>
                <c:pt idx="20">
                  <c:v>219.56705475016136</c:v>
                </c:pt>
                <c:pt idx="21">
                  <c:v>223.10325621586068</c:v>
                </c:pt>
                <c:pt idx="22">
                  <c:v>222.4504848485451</c:v>
                </c:pt>
                <c:pt idx="23">
                  <c:v>221.65763138517573</c:v>
                </c:pt>
                <c:pt idx="24">
                  <c:v>219.07698453080943</c:v>
                </c:pt>
                <c:pt idx="25">
                  <c:v>222.00823844879613</c:v>
                </c:pt>
                <c:pt idx="26">
                  <c:v>223.47327251487937</c:v>
                </c:pt>
                <c:pt idx="27">
                  <c:v>220.14427094940828</c:v>
                </c:pt>
                <c:pt idx="28">
                  <c:v>223.42462353897997</c:v>
                </c:pt>
                <c:pt idx="29">
                  <c:v>226.69754327566309</c:v>
                </c:pt>
                <c:pt idx="30">
                  <c:v>235.53827848869292</c:v>
                </c:pt>
                <c:pt idx="31">
                  <c:v>230.43100144882897</c:v>
                </c:pt>
                <c:pt idx="32">
                  <c:v>224.70853610822925</c:v>
                </c:pt>
                <c:pt idx="33">
                  <c:v>227.84647749405519</c:v>
                </c:pt>
                <c:pt idx="34">
                  <c:v>229.41965432791434</c:v>
                </c:pt>
                <c:pt idx="35">
                  <c:v>232.15964543632563</c:v>
                </c:pt>
                <c:pt idx="36">
                  <c:v>229.87109104628757</c:v>
                </c:pt>
                <c:pt idx="37">
                  <c:v>233.47070906674784</c:v>
                </c:pt>
                <c:pt idx="38">
                  <c:v>230.46289886043252</c:v>
                </c:pt>
                <c:pt idx="39">
                  <c:v>230.00104924563385</c:v>
                </c:pt>
                <c:pt idx="40">
                  <c:v>229.77003091057028</c:v>
                </c:pt>
                <c:pt idx="41">
                  <c:v>221.97412114894342</c:v>
                </c:pt>
                <c:pt idx="42">
                  <c:v>220.07575011094261</c:v>
                </c:pt>
                <c:pt idx="43">
                  <c:v>218.46692323892694</c:v>
                </c:pt>
                <c:pt idx="44">
                  <c:v>216.67149076491168</c:v>
                </c:pt>
                <c:pt idx="45">
                  <c:v>221.721279163269</c:v>
                </c:pt>
                <c:pt idx="46">
                  <c:v>221.87736371827486</c:v>
                </c:pt>
                <c:pt idx="47">
                  <c:v>225.79143283760976</c:v>
                </c:pt>
                <c:pt idx="48">
                  <c:v>228.89733235660569</c:v>
                </c:pt>
                <c:pt idx="49">
                  <c:v>225.35765741467307</c:v>
                </c:pt>
                <c:pt idx="50">
                  <c:v>223.54227544024596</c:v>
                </c:pt>
                <c:pt idx="51">
                  <c:v>221.33367336301316</c:v>
                </c:pt>
                <c:pt idx="52">
                  <c:v>222.33786558013716</c:v>
                </c:pt>
                <c:pt idx="53">
                  <c:v>220.42529057511135</c:v>
                </c:pt>
                <c:pt idx="54">
                  <c:v>220.62693881248123</c:v>
                </c:pt>
                <c:pt idx="55">
                  <c:v>224.6310893679547</c:v>
                </c:pt>
                <c:pt idx="56">
                  <c:v>227.72259317025237</c:v>
                </c:pt>
                <c:pt idx="57">
                  <c:v>226.32395745026182</c:v>
                </c:pt>
                <c:pt idx="58">
                  <c:v>234.29208657998225</c:v>
                </c:pt>
                <c:pt idx="59">
                  <c:v>234.98343832064674</c:v>
                </c:pt>
                <c:pt idx="60">
                  <c:v>235.97840639433176</c:v>
                </c:pt>
                <c:pt idx="61">
                  <c:v>235.73003175700975</c:v>
                </c:pt>
                <c:pt idx="62">
                  <c:v>233.45610480395248</c:v>
                </c:pt>
                <c:pt idx="63">
                  <c:v>237.97766143447498</c:v>
                </c:pt>
                <c:pt idx="64">
                  <c:v>234.01424721117942</c:v>
                </c:pt>
                <c:pt idx="65">
                  <c:v>242.52550915363793</c:v>
                </c:pt>
                <c:pt idx="66">
                  <c:v>240.57064200874618</c:v>
                </c:pt>
                <c:pt idx="67">
                  <c:v>242.40515066421432</c:v>
                </c:pt>
                <c:pt idx="68">
                  <c:v>243.02360586774489</c:v>
                </c:pt>
                <c:pt idx="69">
                  <c:v>247.03313372748403</c:v>
                </c:pt>
                <c:pt idx="70">
                  <c:v>242.65893761864086</c:v>
                </c:pt>
                <c:pt idx="71">
                  <c:v>246.49392387553195</c:v>
                </c:pt>
                <c:pt idx="72">
                  <c:v>244.30723741535346</c:v>
                </c:pt>
                <c:pt idx="73">
                  <c:v>239.69713226729704</c:v>
                </c:pt>
                <c:pt idx="74">
                  <c:v>238.79984258414586</c:v>
                </c:pt>
                <c:pt idx="75">
                  <c:v>234.49718577286635</c:v>
                </c:pt>
                <c:pt idx="76">
                  <c:v>238.0652080724272</c:v>
                </c:pt>
                <c:pt idx="77">
                  <c:v>231.27032213767123</c:v>
                </c:pt>
                <c:pt idx="78">
                  <c:v>230.21355904333146</c:v>
                </c:pt>
                <c:pt idx="79">
                  <c:v>236.38550267318277</c:v>
                </c:pt>
                <c:pt idx="80">
                  <c:v>236.8766678228645</c:v>
                </c:pt>
                <c:pt idx="81">
                  <c:v>234.13433500774946</c:v>
                </c:pt>
                <c:pt idx="82">
                  <c:v>235.22224681168694</c:v>
                </c:pt>
                <c:pt idx="83">
                  <c:v>234.35829006921978</c:v>
                </c:pt>
                <c:pt idx="84">
                  <c:v>229.35636866699295</c:v>
                </c:pt>
                <c:pt idx="85">
                  <c:v>223.67060303610745</c:v>
                </c:pt>
                <c:pt idx="86">
                  <c:v>220.36626624632743</c:v>
                </c:pt>
                <c:pt idx="87">
                  <c:v>219.62131218369467</c:v>
                </c:pt>
                <c:pt idx="88">
                  <c:v>218.64962466475026</c:v>
                </c:pt>
                <c:pt idx="89">
                  <c:v>224.76407936842492</c:v>
                </c:pt>
                <c:pt idx="90">
                  <c:v>231.76630572983473</c:v>
                </c:pt>
                <c:pt idx="91">
                  <c:v>232.71096947495548</c:v>
                </c:pt>
                <c:pt idx="92">
                  <c:v>240.33202513188871</c:v>
                </c:pt>
                <c:pt idx="93">
                  <c:v>239.01951649975857</c:v>
                </c:pt>
                <c:pt idx="94">
                  <c:v>243.70954289109883</c:v>
                </c:pt>
                <c:pt idx="95">
                  <c:v>241.40112178181965</c:v>
                </c:pt>
                <c:pt idx="96">
                  <c:v>239.47977786545422</c:v>
                </c:pt>
                <c:pt idx="97">
                  <c:v>241.01517379093869</c:v>
                </c:pt>
                <c:pt idx="98">
                  <c:v>245.68191955735915</c:v>
                </c:pt>
                <c:pt idx="99">
                  <c:v>248.78207999151368</c:v>
                </c:pt>
                <c:pt idx="100">
                  <c:v>252.51609243860429</c:v>
                </c:pt>
                <c:pt idx="101">
                  <c:v>248.82560442654659</c:v>
                </c:pt>
                <c:pt idx="102">
                  <c:v>248.00925305037651</c:v>
                </c:pt>
                <c:pt idx="103">
                  <c:v>243.06808283562069</c:v>
                </c:pt>
                <c:pt idx="104">
                  <c:v>241.68715065862969</c:v>
                </c:pt>
                <c:pt idx="105">
                  <c:v>240.89633716529215</c:v>
                </c:pt>
                <c:pt idx="106">
                  <c:v>239.95492880162473</c:v>
                </c:pt>
                <c:pt idx="107">
                  <c:v>244.05827503924172</c:v>
                </c:pt>
                <c:pt idx="108">
                  <c:v>243.24740221047867</c:v>
                </c:pt>
                <c:pt idx="109">
                  <c:v>242.38403317395441</c:v>
                </c:pt>
                <c:pt idx="110">
                  <c:v>248.71518832846914</c:v>
                </c:pt>
                <c:pt idx="111">
                  <c:v>248.93166729110882</c:v>
                </c:pt>
                <c:pt idx="112">
                  <c:v>249.90593475487037</c:v>
                </c:pt>
                <c:pt idx="113">
                  <c:v>248.17111830280919</c:v>
                </c:pt>
                <c:pt idx="114">
                  <c:v>253.66093858654534</c:v>
                </c:pt>
                <c:pt idx="115">
                  <c:v>250.24478460782802</c:v>
                </c:pt>
                <c:pt idx="116">
                  <c:v>244.83231629020941</c:v>
                </c:pt>
                <c:pt idx="117">
                  <c:v>247.47342240404197</c:v>
                </c:pt>
                <c:pt idx="118">
                  <c:v>254.40075779559618</c:v>
                </c:pt>
                <c:pt idx="119">
                  <c:v>251.25591501891199</c:v>
                </c:pt>
                <c:pt idx="120">
                  <c:v>258.00768190573802</c:v>
                </c:pt>
                <c:pt idx="121">
                  <c:v>256.01872313811424</c:v>
                </c:pt>
                <c:pt idx="122">
                  <c:v>251.97241901102069</c:v>
                </c:pt>
                <c:pt idx="123">
                  <c:v>255.60282617946342</c:v>
                </c:pt>
                <c:pt idx="124">
                  <c:v>258.5576258037147</c:v>
                </c:pt>
                <c:pt idx="125">
                  <c:v>260.99874519327835</c:v>
                </c:pt>
                <c:pt idx="126">
                  <c:v>260.24944349468473</c:v>
                </c:pt>
                <c:pt idx="127">
                  <c:v>265.15868803764653</c:v>
                </c:pt>
                <c:pt idx="128">
                  <c:v>271.82853483252688</c:v>
                </c:pt>
                <c:pt idx="129">
                  <c:v>272.55531373143185</c:v>
                </c:pt>
                <c:pt idx="130">
                  <c:v>272.15049598464037</c:v>
                </c:pt>
                <c:pt idx="131">
                  <c:v>269.0383057041588</c:v>
                </c:pt>
                <c:pt idx="132">
                  <c:v>265.51579132933364</c:v>
                </c:pt>
                <c:pt idx="133">
                  <c:v>262.50440037490137</c:v>
                </c:pt>
                <c:pt idx="134">
                  <c:v>262.25979810516412</c:v>
                </c:pt>
                <c:pt idx="135">
                  <c:v>263.02673839759973</c:v>
                </c:pt>
                <c:pt idx="136">
                  <c:v>263.47022966341996</c:v>
                </c:pt>
                <c:pt idx="137">
                  <c:v>261.04157967898635</c:v>
                </c:pt>
                <c:pt idx="138">
                  <c:v>264.15911883081117</c:v>
                </c:pt>
                <c:pt idx="139">
                  <c:v>264.64465470393861</c:v>
                </c:pt>
                <c:pt idx="140">
                  <c:v>268.76359113448768</c:v>
                </c:pt>
                <c:pt idx="141">
                  <c:v>269.02334574784663</c:v>
                </c:pt>
                <c:pt idx="142">
                  <c:v>269.36077814675747</c:v>
                </c:pt>
                <c:pt idx="143">
                  <c:v>266.75674838532797</c:v>
                </c:pt>
                <c:pt idx="144">
                  <c:v>272.43068861135265</c:v>
                </c:pt>
                <c:pt idx="145">
                  <c:v>272.57152691994401</c:v>
                </c:pt>
                <c:pt idx="146">
                  <c:v>268.51583636067238</c:v>
                </c:pt>
                <c:pt idx="147">
                  <c:v>260.19029052146965</c:v>
                </c:pt>
                <c:pt idx="148">
                  <c:v>264.02096092853861</c:v>
                </c:pt>
                <c:pt idx="149">
                  <c:v>271.18816650257492</c:v>
                </c:pt>
                <c:pt idx="150">
                  <c:v>274.80000947222675</c:v>
                </c:pt>
                <c:pt idx="151">
                  <c:v>285.88648691732914</c:v>
                </c:pt>
                <c:pt idx="152">
                  <c:v>291.01457558695512</c:v>
                </c:pt>
                <c:pt idx="153">
                  <c:v>286.19321430893302</c:v>
                </c:pt>
                <c:pt idx="154">
                  <c:v>281.27301266242358</c:v>
                </c:pt>
                <c:pt idx="155">
                  <c:v>279.10152842523206</c:v>
                </c:pt>
                <c:pt idx="156">
                  <c:v>287.01198621992108</c:v>
                </c:pt>
                <c:pt idx="157">
                  <c:v>285.30460567906624</c:v>
                </c:pt>
                <c:pt idx="158">
                  <c:v>283.16932119173629</c:v>
                </c:pt>
                <c:pt idx="159">
                  <c:v>280.11302745811918</c:v>
                </c:pt>
                <c:pt idx="160">
                  <c:v>277.48812008961158</c:v>
                </c:pt>
                <c:pt idx="161">
                  <c:v>275.79856086389685</c:v>
                </c:pt>
                <c:pt idx="162">
                  <c:v>270.2308058128566</c:v>
                </c:pt>
                <c:pt idx="163">
                  <c:v>270.33648128759</c:v>
                </c:pt>
                <c:pt idx="164">
                  <c:v>270.907006743549</c:v>
                </c:pt>
                <c:pt idx="165">
                  <c:v>276.78424642509123</c:v>
                </c:pt>
                <c:pt idx="166">
                  <c:v>277.54016890033472</c:v>
                </c:pt>
                <c:pt idx="167">
                  <c:v>284.69227856396594</c:v>
                </c:pt>
                <c:pt idx="168">
                  <c:v>287.64798257173749</c:v>
                </c:pt>
                <c:pt idx="169">
                  <c:v>288.08875424057015</c:v>
                </c:pt>
                <c:pt idx="170">
                  <c:v>291.5161425716787</c:v>
                </c:pt>
                <c:pt idx="171">
                  <c:v>291.8841440900141</c:v>
                </c:pt>
                <c:pt idx="172">
                  <c:v>286.03210456705847</c:v>
                </c:pt>
                <c:pt idx="173">
                  <c:v>285.69621633661052</c:v>
                </c:pt>
                <c:pt idx="174">
                  <c:v>286.8722415094752</c:v>
                </c:pt>
                <c:pt idx="175">
                  <c:v>284.54567092437895</c:v>
                </c:pt>
                <c:pt idx="176">
                  <c:v>285.59448398196315</c:v>
                </c:pt>
                <c:pt idx="177">
                  <c:v>286.79439381193595</c:v>
                </c:pt>
                <c:pt idx="178">
                  <c:v>284.42308912558536</c:v>
                </c:pt>
                <c:pt idx="179">
                  <c:v>281.78879191351774</c:v>
                </c:pt>
                <c:pt idx="180">
                  <c:v>285.91728160598632</c:v>
                </c:pt>
                <c:pt idx="181">
                  <c:v>285.71581331224837</c:v>
                </c:pt>
                <c:pt idx="182">
                  <c:v>289.29991166092583</c:v>
                </c:pt>
                <c:pt idx="183">
                  <c:v>297.87520147046422</c:v>
                </c:pt>
                <c:pt idx="184">
                  <c:v>299.10438010324981</c:v>
                </c:pt>
                <c:pt idx="185">
                  <c:v>300.67624688787066</c:v>
                </c:pt>
                <c:pt idx="186">
                  <c:v>299.73342136753388</c:v>
                </c:pt>
                <c:pt idx="187">
                  <c:v>300.4453192001676</c:v>
                </c:pt>
                <c:pt idx="188">
                  <c:v>296.43175727559225</c:v>
                </c:pt>
                <c:pt idx="189">
                  <c:v>297.08059947034161</c:v>
                </c:pt>
                <c:pt idx="190">
                  <c:v>292.82923859840616</c:v>
                </c:pt>
                <c:pt idx="191">
                  <c:v>290.87041052238044</c:v>
                </c:pt>
                <c:pt idx="192">
                  <c:v>294.59213548338084</c:v>
                </c:pt>
                <c:pt idx="193">
                  <c:v>289.21824997148667</c:v>
                </c:pt>
                <c:pt idx="194">
                  <c:v>286.68782830351591</c:v>
                </c:pt>
                <c:pt idx="195">
                  <c:v>284.23038718664492</c:v>
                </c:pt>
                <c:pt idx="196">
                  <c:v>289.85345392094825</c:v>
                </c:pt>
                <c:pt idx="197">
                  <c:v>284.99704277263447</c:v>
                </c:pt>
                <c:pt idx="198">
                  <c:v>286.70746731289563</c:v>
                </c:pt>
                <c:pt idx="199">
                  <c:v>287.73491575496257</c:v>
                </c:pt>
                <c:pt idx="200">
                  <c:v>287.61133607399171</c:v>
                </c:pt>
                <c:pt idx="201">
                  <c:v>284.68144323928323</c:v>
                </c:pt>
                <c:pt idx="202">
                  <c:v>284.74487069711307</c:v>
                </c:pt>
                <c:pt idx="203">
                  <c:v>283.75849527479909</c:v>
                </c:pt>
                <c:pt idx="204">
                  <c:v>285.92147178408032</c:v>
                </c:pt>
                <c:pt idx="205">
                  <c:v>283.18514530038181</c:v>
                </c:pt>
                <c:pt idx="206">
                  <c:v>281.63238958035919</c:v>
                </c:pt>
                <c:pt idx="207">
                  <c:v>278.64007667576436</c:v>
                </c:pt>
                <c:pt idx="208">
                  <c:v>278.78420733900697</c:v>
                </c:pt>
                <c:pt idx="209">
                  <c:v>274.24980393347607</c:v>
                </c:pt>
                <c:pt idx="210">
                  <c:v>265.97995930192025</c:v>
                </c:pt>
                <c:pt idx="211">
                  <c:v>264.52848048681045</c:v>
                </c:pt>
                <c:pt idx="212">
                  <c:v>262.51926692883364</c:v>
                </c:pt>
                <c:pt idx="213">
                  <c:v>258.53367806779653</c:v>
                </c:pt>
                <c:pt idx="214">
                  <c:v>256.03555457980917</c:v>
                </c:pt>
                <c:pt idx="215">
                  <c:v>255.60598082999928</c:v>
                </c:pt>
                <c:pt idx="216">
                  <c:v>252.58443887501451</c:v>
                </c:pt>
                <c:pt idx="217">
                  <c:v>249.79922348302577</c:v>
                </c:pt>
                <c:pt idx="218">
                  <c:v>253.30012428057339</c:v>
                </c:pt>
                <c:pt idx="219">
                  <c:v>253.8823144641463</c:v>
                </c:pt>
                <c:pt idx="220">
                  <c:v>254.54105571426413</c:v>
                </c:pt>
                <c:pt idx="221">
                  <c:v>250.84602868247885</c:v>
                </c:pt>
                <c:pt idx="222">
                  <c:v>260.04088836767943</c:v>
                </c:pt>
                <c:pt idx="223">
                  <c:v>257.1015966659881</c:v>
                </c:pt>
                <c:pt idx="224">
                  <c:v>255.23440873821471</c:v>
                </c:pt>
                <c:pt idx="225">
                  <c:v>263.24719287519667</c:v>
                </c:pt>
                <c:pt idx="226">
                  <c:v>269.37409899199849</c:v>
                </c:pt>
                <c:pt idx="227">
                  <c:v>271.52520232170752</c:v>
                </c:pt>
                <c:pt idx="228">
                  <c:v>274.08694816145237</c:v>
                </c:pt>
                <c:pt idx="229">
                  <c:v>272.60431301544503</c:v>
                </c:pt>
                <c:pt idx="230">
                  <c:v>272.5928649255909</c:v>
                </c:pt>
                <c:pt idx="231">
                  <c:v>276.2176955648273</c:v>
                </c:pt>
                <c:pt idx="232">
                  <c:v>278.53555177101828</c:v>
                </c:pt>
                <c:pt idx="233">
                  <c:v>276.27826506492005</c:v>
                </c:pt>
                <c:pt idx="234">
                  <c:v>276.41255568096722</c:v>
                </c:pt>
                <c:pt idx="235">
                  <c:v>271.58884246089747</c:v>
                </c:pt>
                <c:pt idx="236">
                  <c:v>270.15099807882808</c:v>
                </c:pt>
                <c:pt idx="237">
                  <c:v>267.62167475297753</c:v>
                </c:pt>
                <c:pt idx="238">
                  <c:v>268.28679945583133</c:v>
                </c:pt>
                <c:pt idx="239">
                  <c:v>260.18219470985724</c:v>
                </c:pt>
                <c:pt idx="240">
                  <c:v>258.44951057880985</c:v>
                </c:pt>
                <c:pt idx="241">
                  <c:v>259.01709763803211</c:v>
                </c:pt>
                <c:pt idx="242">
                  <c:v>257.01700157766896</c:v>
                </c:pt>
                <c:pt idx="243">
                  <c:v>255.73567488706155</c:v>
                </c:pt>
                <c:pt idx="244">
                  <c:v>254.59584372074741</c:v>
                </c:pt>
                <c:pt idx="245">
                  <c:v>255.1849680346381</c:v>
                </c:pt>
                <c:pt idx="246">
                  <c:v>255.22995413786046</c:v>
                </c:pt>
                <c:pt idx="247">
                  <c:v>252.30999721653956</c:v>
                </c:pt>
                <c:pt idx="248">
                  <c:v>255.08827530092429</c:v>
                </c:pt>
                <c:pt idx="249">
                  <c:v>254.98976611722318</c:v>
                </c:pt>
                <c:pt idx="250">
                  <c:v>256.49409899274275</c:v>
                </c:pt>
                <c:pt idx="251">
                  <c:v>254.82786830901421</c:v>
                </c:pt>
                <c:pt idx="252">
                  <c:v>254.48095129772884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FB4-CB4B-A17F-E2184C290BD3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2)'!$F$39:$IX$39</c:f>
              <c:numCache>
                <c:formatCode>General</c:formatCode>
                <c:ptCount val="253"/>
                <c:pt idx="0">
                  <c:v>222.13</c:v>
                </c:pt>
                <c:pt idx="1">
                  <c:v>218.33326480816217</c:v>
                </c:pt>
                <c:pt idx="2">
                  <c:v>220.89982169955658</c:v>
                </c:pt>
                <c:pt idx="3">
                  <c:v>218.32212236891223</c:v>
                </c:pt>
                <c:pt idx="4">
                  <c:v>222.38123365334386</c:v>
                </c:pt>
                <c:pt idx="5">
                  <c:v>221.19230763642614</c:v>
                </c:pt>
                <c:pt idx="6">
                  <c:v>216.43186862917574</c:v>
                </c:pt>
                <c:pt idx="7">
                  <c:v>212.49290886241167</c:v>
                </c:pt>
                <c:pt idx="8">
                  <c:v>205.85094879145578</c:v>
                </c:pt>
                <c:pt idx="9">
                  <c:v>201.11794681303795</c:v>
                </c:pt>
                <c:pt idx="10">
                  <c:v>204.45078430095165</c:v>
                </c:pt>
                <c:pt idx="11">
                  <c:v>210.57312361537859</c:v>
                </c:pt>
                <c:pt idx="12">
                  <c:v>206.51794610024629</c:v>
                </c:pt>
                <c:pt idx="13">
                  <c:v>202.41415268709397</c:v>
                </c:pt>
                <c:pt idx="14">
                  <c:v>204.55612228408071</c:v>
                </c:pt>
                <c:pt idx="15">
                  <c:v>202.67013376253973</c:v>
                </c:pt>
                <c:pt idx="16">
                  <c:v>206.43891398208763</c:v>
                </c:pt>
                <c:pt idx="17">
                  <c:v>206.4443380525492</c:v>
                </c:pt>
                <c:pt idx="18">
                  <c:v>210.00671229107149</c:v>
                </c:pt>
                <c:pt idx="19">
                  <c:v>205.2509639001768</c:v>
                </c:pt>
                <c:pt idx="20">
                  <c:v>207.599232313003</c:v>
                </c:pt>
                <c:pt idx="21">
                  <c:v>211.12372993212369</c:v>
                </c:pt>
                <c:pt idx="22">
                  <c:v>206.53954133263036</c:v>
                </c:pt>
                <c:pt idx="23">
                  <c:v>203.77647427977612</c:v>
                </c:pt>
                <c:pt idx="24">
                  <c:v>204.8261536871166</c:v>
                </c:pt>
                <c:pt idx="25">
                  <c:v>205.46970585816251</c:v>
                </c:pt>
                <c:pt idx="26">
                  <c:v>208.36232059480849</c:v>
                </c:pt>
                <c:pt idx="27">
                  <c:v>209.05294813549312</c:v>
                </c:pt>
                <c:pt idx="28">
                  <c:v>211.48146129686188</c:v>
                </c:pt>
                <c:pt idx="29">
                  <c:v>213.61110289706852</c:v>
                </c:pt>
                <c:pt idx="30">
                  <c:v>213.92187714767576</c:v>
                </c:pt>
                <c:pt idx="31">
                  <c:v>213.70608414530452</c:v>
                </c:pt>
                <c:pt idx="32">
                  <c:v>213.78845569506456</c:v>
                </c:pt>
                <c:pt idx="33">
                  <c:v>211.59710733884893</c:v>
                </c:pt>
                <c:pt idx="34">
                  <c:v>210.07722143247321</c:v>
                </c:pt>
                <c:pt idx="35">
                  <c:v>210.09917579550429</c:v>
                </c:pt>
                <c:pt idx="36">
                  <c:v>210.15661679953755</c:v>
                </c:pt>
                <c:pt idx="37">
                  <c:v>212.63029082661018</c:v>
                </c:pt>
                <c:pt idx="38">
                  <c:v>209.38510149051865</c:v>
                </c:pt>
                <c:pt idx="39">
                  <c:v>206.15626964924138</c:v>
                </c:pt>
                <c:pt idx="40">
                  <c:v>211.46996589421147</c:v>
                </c:pt>
                <c:pt idx="41">
                  <c:v>214.60388120745912</c:v>
                </c:pt>
                <c:pt idx="42">
                  <c:v>214.50604473596948</c:v>
                </c:pt>
                <c:pt idx="43">
                  <c:v>211.94021414596193</c:v>
                </c:pt>
                <c:pt idx="44">
                  <c:v>211.16701384130377</c:v>
                </c:pt>
                <c:pt idx="45">
                  <c:v>213.27266731711069</c:v>
                </c:pt>
                <c:pt idx="46">
                  <c:v>210.55058908292784</c:v>
                </c:pt>
                <c:pt idx="47">
                  <c:v>212.2867157626406</c:v>
                </c:pt>
                <c:pt idx="48">
                  <c:v>212.7298174726096</c:v>
                </c:pt>
                <c:pt idx="49">
                  <c:v>207.81837661958801</c:v>
                </c:pt>
                <c:pt idx="50">
                  <c:v>203.41842795887302</c:v>
                </c:pt>
                <c:pt idx="51">
                  <c:v>202.56872448829415</c:v>
                </c:pt>
                <c:pt idx="52">
                  <c:v>201.34035449975835</c:v>
                </c:pt>
                <c:pt idx="53">
                  <c:v>203.30333333422314</c:v>
                </c:pt>
                <c:pt idx="54">
                  <c:v>202.61774856431086</c:v>
                </c:pt>
                <c:pt idx="55">
                  <c:v>204.90528027199227</c:v>
                </c:pt>
                <c:pt idx="56">
                  <c:v>207.65725974339767</c:v>
                </c:pt>
                <c:pt idx="57">
                  <c:v>205.17911197284468</c:v>
                </c:pt>
                <c:pt idx="58">
                  <c:v>202.61794937277034</c:v>
                </c:pt>
                <c:pt idx="59">
                  <c:v>201.39806083614525</c:v>
                </c:pt>
                <c:pt idx="60">
                  <c:v>202.09052075760718</c:v>
                </c:pt>
                <c:pt idx="61">
                  <c:v>201.83788275957221</c:v>
                </c:pt>
                <c:pt idx="62">
                  <c:v>203.92679506057672</c:v>
                </c:pt>
                <c:pt idx="63">
                  <c:v>203.76533883868112</c:v>
                </c:pt>
                <c:pt idx="64">
                  <c:v>202.67464408098422</c:v>
                </c:pt>
                <c:pt idx="65">
                  <c:v>198.81641623058567</c:v>
                </c:pt>
                <c:pt idx="66">
                  <c:v>195.33313373723399</c:v>
                </c:pt>
                <c:pt idx="67">
                  <c:v>194.83140878564458</c:v>
                </c:pt>
                <c:pt idx="68">
                  <c:v>196.38853333057864</c:v>
                </c:pt>
                <c:pt idx="69">
                  <c:v>199.77061951615903</c:v>
                </c:pt>
                <c:pt idx="70">
                  <c:v>200.6407568160981</c:v>
                </c:pt>
                <c:pt idx="71">
                  <c:v>203.55140257175307</c:v>
                </c:pt>
                <c:pt idx="72">
                  <c:v>200.51786232555102</c:v>
                </c:pt>
                <c:pt idx="73">
                  <c:v>202.2982282600552</c:v>
                </c:pt>
                <c:pt idx="74">
                  <c:v>202.71745291401615</c:v>
                </c:pt>
                <c:pt idx="75">
                  <c:v>202.85524737224276</c:v>
                </c:pt>
                <c:pt idx="76">
                  <c:v>204.63261424304224</c:v>
                </c:pt>
                <c:pt idx="77">
                  <c:v>201.87136071118869</c:v>
                </c:pt>
                <c:pt idx="78">
                  <c:v>204.47768712855736</c:v>
                </c:pt>
                <c:pt idx="79">
                  <c:v>200.20108989633283</c:v>
                </c:pt>
                <c:pt idx="80">
                  <c:v>208.3003442542639</c:v>
                </c:pt>
                <c:pt idx="81">
                  <c:v>207.97934139285314</c:v>
                </c:pt>
                <c:pt idx="82">
                  <c:v>206.60167710690874</c:v>
                </c:pt>
                <c:pt idx="83">
                  <c:v>207.56756529762592</c:v>
                </c:pt>
                <c:pt idx="84">
                  <c:v>202.3967423332688</c:v>
                </c:pt>
                <c:pt idx="85">
                  <c:v>207.82807227504154</c:v>
                </c:pt>
                <c:pt idx="86">
                  <c:v>208.31618577144107</c:v>
                </c:pt>
                <c:pt idx="87">
                  <c:v>203.1483145419212</c:v>
                </c:pt>
                <c:pt idx="88">
                  <c:v>209.02379249308197</c:v>
                </c:pt>
                <c:pt idx="89">
                  <c:v>208.93274649837431</c:v>
                </c:pt>
                <c:pt idx="90">
                  <c:v>205.25061822188385</c:v>
                </c:pt>
                <c:pt idx="91">
                  <c:v>204.32312802956392</c:v>
                </c:pt>
                <c:pt idx="92">
                  <c:v>207.07115251651189</c:v>
                </c:pt>
                <c:pt idx="93">
                  <c:v>205.2852479118236</c:v>
                </c:pt>
                <c:pt idx="94">
                  <c:v>203.37729835023262</c:v>
                </c:pt>
                <c:pt idx="95">
                  <c:v>204.49910532804802</c:v>
                </c:pt>
                <c:pt idx="96">
                  <c:v>205.51320398620973</c:v>
                </c:pt>
                <c:pt idx="97">
                  <c:v>208.42360866556717</c:v>
                </c:pt>
                <c:pt idx="98">
                  <c:v>205.24193654289027</c:v>
                </c:pt>
                <c:pt idx="99">
                  <c:v>205.86995987463689</c:v>
                </c:pt>
                <c:pt idx="100">
                  <c:v>203.9773732619486</c:v>
                </c:pt>
                <c:pt idx="101">
                  <c:v>204.73598919480312</c:v>
                </c:pt>
                <c:pt idx="102">
                  <c:v>198.88276632713658</c:v>
                </c:pt>
                <c:pt idx="103">
                  <c:v>193.10770177529204</c:v>
                </c:pt>
                <c:pt idx="104">
                  <c:v>196.59159038237866</c:v>
                </c:pt>
                <c:pt idx="105">
                  <c:v>197.51716831456895</c:v>
                </c:pt>
                <c:pt idx="106">
                  <c:v>200.26371830971155</c:v>
                </c:pt>
                <c:pt idx="107">
                  <c:v>193.67573952401489</c:v>
                </c:pt>
                <c:pt idx="108">
                  <c:v>195.74046766112423</c:v>
                </c:pt>
                <c:pt idx="109">
                  <c:v>197.54141616409709</c:v>
                </c:pt>
                <c:pt idx="110">
                  <c:v>198.35047840211053</c:v>
                </c:pt>
                <c:pt idx="111">
                  <c:v>192.6516402910469</c:v>
                </c:pt>
                <c:pt idx="112">
                  <c:v>193.72619411088496</c:v>
                </c:pt>
                <c:pt idx="113">
                  <c:v>196.41779075253072</c:v>
                </c:pt>
                <c:pt idx="114">
                  <c:v>189.26509110915202</c:v>
                </c:pt>
                <c:pt idx="115">
                  <c:v>190.01799007003703</c:v>
                </c:pt>
                <c:pt idx="116">
                  <c:v>189.5965048881954</c:v>
                </c:pt>
                <c:pt idx="117">
                  <c:v>188.0200495706533</c:v>
                </c:pt>
                <c:pt idx="118">
                  <c:v>196.6212795742793</c:v>
                </c:pt>
                <c:pt idx="119">
                  <c:v>202.64748976273091</c:v>
                </c:pt>
                <c:pt idx="120">
                  <c:v>207.59817617730977</c:v>
                </c:pt>
                <c:pt idx="121">
                  <c:v>209.75267307454271</c:v>
                </c:pt>
                <c:pt idx="122">
                  <c:v>217.80786868304247</c:v>
                </c:pt>
                <c:pt idx="123">
                  <c:v>214.93031815694962</c:v>
                </c:pt>
                <c:pt idx="124">
                  <c:v>213.66926195733691</c:v>
                </c:pt>
                <c:pt idx="125">
                  <c:v>210.17110316936876</c:v>
                </c:pt>
                <c:pt idx="126">
                  <c:v>213.69182787145118</c:v>
                </c:pt>
                <c:pt idx="127">
                  <c:v>209.79927423893258</c:v>
                </c:pt>
                <c:pt idx="128">
                  <c:v>207.96386632795853</c:v>
                </c:pt>
                <c:pt idx="129">
                  <c:v>208.46279154301052</c:v>
                </c:pt>
                <c:pt idx="130">
                  <c:v>214.07341685160711</c:v>
                </c:pt>
                <c:pt idx="131">
                  <c:v>213.92295219312567</c:v>
                </c:pt>
                <c:pt idx="132">
                  <c:v>219.59068092228449</c:v>
                </c:pt>
                <c:pt idx="133">
                  <c:v>216.1707746606433</c:v>
                </c:pt>
                <c:pt idx="134">
                  <c:v>215.56297017887471</c:v>
                </c:pt>
                <c:pt idx="135">
                  <c:v>216.90198605450163</c:v>
                </c:pt>
                <c:pt idx="136">
                  <c:v>219.12898059238486</c:v>
                </c:pt>
                <c:pt idx="137">
                  <c:v>217.87333852053689</c:v>
                </c:pt>
                <c:pt idx="138">
                  <c:v>220.06669472671163</c:v>
                </c:pt>
                <c:pt idx="139">
                  <c:v>222.6074612964602</c:v>
                </c:pt>
                <c:pt idx="140">
                  <c:v>222.61486520941369</c:v>
                </c:pt>
                <c:pt idx="141">
                  <c:v>223.56603810712099</c:v>
                </c:pt>
                <c:pt idx="142">
                  <c:v>222.55616570431292</c:v>
                </c:pt>
                <c:pt idx="143">
                  <c:v>221.44230346962564</c:v>
                </c:pt>
                <c:pt idx="144">
                  <c:v>218.91008951579582</c:v>
                </c:pt>
                <c:pt idx="145">
                  <c:v>212.88622151865025</c:v>
                </c:pt>
                <c:pt idx="146">
                  <c:v>211.91614641809537</c:v>
                </c:pt>
                <c:pt idx="147">
                  <c:v>209.72375464287933</c:v>
                </c:pt>
                <c:pt idx="148">
                  <c:v>211.85223996482668</c:v>
                </c:pt>
                <c:pt idx="149">
                  <c:v>210.987766685656</c:v>
                </c:pt>
                <c:pt idx="150">
                  <c:v>209.62391046417713</c:v>
                </c:pt>
                <c:pt idx="151">
                  <c:v>207.46567223215402</c:v>
                </c:pt>
                <c:pt idx="152">
                  <c:v>210.36283117871574</c:v>
                </c:pt>
                <c:pt idx="153">
                  <c:v>208.48512330380274</c:v>
                </c:pt>
                <c:pt idx="154">
                  <c:v>210.80162809910104</c:v>
                </c:pt>
                <c:pt idx="155">
                  <c:v>207.6450138191596</c:v>
                </c:pt>
                <c:pt idx="156">
                  <c:v>213.783465781117</c:v>
                </c:pt>
                <c:pt idx="157">
                  <c:v>216.75654568342824</c:v>
                </c:pt>
                <c:pt idx="158">
                  <c:v>216.17983273331453</c:v>
                </c:pt>
                <c:pt idx="159">
                  <c:v>219.08625433038355</c:v>
                </c:pt>
                <c:pt idx="160">
                  <c:v>216.59424435743119</c:v>
                </c:pt>
                <c:pt idx="161">
                  <c:v>218.40484921800436</c:v>
                </c:pt>
                <c:pt idx="162">
                  <c:v>225.79608263255261</c:v>
                </c:pt>
                <c:pt idx="163">
                  <c:v>225.47315552960345</c:v>
                </c:pt>
                <c:pt idx="164">
                  <c:v>224.92527494755691</c:v>
                </c:pt>
                <c:pt idx="165">
                  <c:v>227.52799054756551</c:v>
                </c:pt>
                <c:pt idx="166">
                  <c:v>230.05877140697808</c:v>
                </c:pt>
                <c:pt idx="167">
                  <c:v>224.67593305845378</c:v>
                </c:pt>
                <c:pt idx="168">
                  <c:v>222.29510070348604</c:v>
                </c:pt>
                <c:pt idx="169">
                  <c:v>223.95134399809845</c:v>
                </c:pt>
                <c:pt idx="170">
                  <c:v>229.78327559097681</c:v>
                </c:pt>
                <c:pt idx="171">
                  <c:v>230.9585665504755</c:v>
                </c:pt>
                <c:pt idx="172">
                  <c:v>225.84312766905023</c:v>
                </c:pt>
                <c:pt idx="173">
                  <c:v>226.04398600207341</c:v>
                </c:pt>
                <c:pt idx="174">
                  <c:v>227.56775271384987</c:v>
                </c:pt>
                <c:pt idx="175">
                  <c:v>228.87036753260966</c:v>
                </c:pt>
                <c:pt idx="176">
                  <c:v>233.36319591057946</c:v>
                </c:pt>
                <c:pt idx="177">
                  <c:v>239.71833198561606</c:v>
                </c:pt>
                <c:pt idx="178">
                  <c:v>240.87565762487395</c:v>
                </c:pt>
                <c:pt idx="179">
                  <c:v>242.72704254507005</c:v>
                </c:pt>
                <c:pt idx="180">
                  <c:v>244.31232261165192</c:v>
                </c:pt>
                <c:pt idx="181">
                  <c:v>245.12659431946994</c:v>
                </c:pt>
                <c:pt idx="182">
                  <c:v>242.41528704629391</c:v>
                </c:pt>
                <c:pt idx="183">
                  <c:v>238.90812497153945</c:v>
                </c:pt>
                <c:pt idx="184">
                  <c:v>231.76313345145581</c:v>
                </c:pt>
                <c:pt idx="185">
                  <c:v>229.48290307199767</c:v>
                </c:pt>
                <c:pt idx="186">
                  <c:v>228.98065168160207</c:v>
                </c:pt>
                <c:pt idx="187">
                  <c:v>225.21314325508496</c:v>
                </c:pt>
                <c:pt idx="188">
                  <c:v>224.35081736407531</c:v>
                </c:pt>
                <c:pt idx="189">
                  <c:v>228.40519115171577</c:v>
                </c:pt>
                <c:pt idx="190">
                  <c:v>228.22567632421675</c:v>
                </c:pt>
                <c:pt idx="191">
                  <c:v>229.82181982818454</c:v>
                </c:pt>
                <c:pt idx="192">
                  <c:v>228.05044024804215</c:v>
                </c:pt>
                <c:pt idx="193">
                  <c:v>230.10776765828888</c:v>
                </c:pt>
                <c:pt idx="194">
                  <c:v>228.5218905759875</c:v>
                </c:pt>
                <c:pt idx="195">
                  <c:v>229.97984564237976</c:v>
                </c:pt>
                <c:pt idx="196">
                  <c:v>224.2586534308183</c:v>
                </c:pt>
                <c:pt idx="197">
                  <c:v>224.52103935279243</c:v>
                </c:pt>
                <c:pt idx="198">
                  <c:v>226.24716599677203</c:v>
                </c:pt>
                <c:pt idx="199">
                  <c:v>224.85556911182022</c:v>
                </c:pt>
                <c:pt idx="200">
                  <c:v>220.22605990338255</c:v>
                </c:pt>
                <c:pt idx="201">
                  <c:v>222.63706596881735</c:v>
                </c:pt>
                <c:pt idx="202">
                  <c:v>217.97230552619126</c:v>
                </c:pt>
                <c:pt idx="203">
                  <c:v>219.56211457225038</c:v>
                </c:pt>
                <c:pt idx="204">
                  <c:v>220.00648975506266</c:v>
                </c:pt>
                <c:pt idx="205">
                  <c:v>223.70691549473517</c:v>
                </c:pt>
                <c:pt idx="206">
                  <c:v>222.53498522560551</c:v>
                </c:pt>
                <c:pt idx="207">
                  <c:v>230.35047848401814</c:v>
                </c:pt>
                <c:pt idx="208">
                  <c:v>230.12170744704946</c:v>
                </c:pt>
                <c:pt idx="209">
                  <c:v>231.56449381710155</c:v>
                </c:pt>
                <c:pt idx="210">
                  <c:v>232.64922504380905</c:v>
                </c:pt>
                <c:pt idx="211">
                  <c:v>230.00547806499347</c:v>
                </c:pt>
                <c:pt idx="212">
                  <c:v>230.47071385929587</c:v>
                </c:pt>
                <c:pt idx="213">
                  <c:v>234.3480461994651</c:v>
                </c:pt>
                <c:pt idx="214">
                  <c:v>237.68440330469872</c:v>
                </c:pt>
                <c:pt idx="215">
                  <c:v>234.27306143657563</c:v>
                </c:pt>
                <c:pt idx="216">
                  <c:v>236.5501610974585</c:v>
                </c:pt>
                <c:pt idx="217">
                  <c:v>234.79998336992168</c:v>
                </c:pt>
                <c:pt idx="218">
                  <c:v>231.45295974994752</c:v>
                </c:pt>
                <c:pt idx="219">
                  <c:v>231.46440524665573</c:v>
                </c:pt>
                <c:pt idx="220">
                  <c:v>228.10140036325618</c:v>
                </c:pt>
                <c:pt idx="221">
                  <c:v>231.08885003302191</c:v>
                </c:pt>
                <c:pt idx="222">
                  <c:v>230.63448050192952</c:v>
                </c:pt>
                <c:pt idx="223">
                  <c:v>228.72940922412539</c:v>
                </c:pt>
                <c:pt idx="224">
                  <c:v>229.8997046881812</c:v>
                </c:pt>
                <c:pt idx="225">
                  <c:v>225.82211327488127</c:v>
                </c:pt>
                <c:pt idx="226">
                  <c:v>226.10976974229052</c:v>
                </c:pt>
                <c:pt idx="227">
                  <c:v>225.97573054704327</c:v>
                </c:pt>
                <c:pt idx="228">
                  <c:v>219.53691124270145</c:v>
                </c:pt>
                <c:pt idx="229">
                  <c:v>218.0221123262597</c:v>
                </c:pt>
                <c:pt idx="230">
                  <c:v>218.72861746408006</c:v>
                </c:pt>
                <c:pt idx="231">
                  <c:v>219.27897147563371</c:v>
                </c:pt>
                <c:pt idx="232">
                  <c:v>218.65877786924705</c:v>
                </c:pt>
                <c:pt idx="233">
                  <c:v>217.9177226442178</c:v>
                </c:pt>
                <c:pt idx="234">
                  <c:v>214.34046904668534</c:v>
                </c:pt>
                <c:pt idx="235">
                  <c:v>218.30815194405824</c:v>
                </c:pt>
                <c:pt idx="236">
                  <c:v>214.85691995721538</c:v>
                </c:pt>
                <c:pt idx="237">
                  <c:v>212.97804838695549</c:v>
                </c:pt>
                <c:pt idx="238">
                  <c:v>215.51350267976687</c:v>
                </c:pt>
                <c:pt idx="239">
                  <c:v>214.80411507025201</c:v>
                </c:pt>
                <c:pt idx="240">
                  <c:v>209.8577309751019</c:v>
                </c:pt>
                <c:pt idx="241">
                  <c:v>209.82717712298609</c:v>
                </c:pt>
                <c:pt idx="242">
                  <c:v>216.13128252246347</c:v>
                </c:pt>
                <c:pt idx="243">
                  <c:v>219.62253364696778</c:v>
                </c:pt>
                <c:pt idx="244">
                  <c:v>214.54223167089944</c:v>
                </c:pt>
                <c:pt idx="245">
                  <c:v>212.52464624274091</c:v>
                </c:pt>
                <c:pt idx="246">
                  <c:v>216.26844042452902</c:v>
                </c:pt>
                <c:pt idx="247">
                  <c:v>215.3205926610095</c:v>
                </c:pt>
                <c:pt idx="248">
                  <c:v>215.99258206937606</c:v>
                </c:pt>
                <c:pt idx="249">
                  <c:v>214.90106146233151</c:v>
                </c:pt>
                <c:pt idx="250">
                  <c:v>214.37446243078156</c:v>
                </c:pt>
                <c:pt idx="251">
                  <c:v>213.6450802222098</c:v>
                </c:pt>
                <c:pt idx="252">
                  <c:v>208.54041296989956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FB4-CB4B-A17F-E2184C290BD3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2)'!$F$40:$IX$40</c:f>
              <c:numCache>
                <c:formatCode>General</c:formatCode>
                <c:ptCount val="253"/>
                <c:pt idx="0">
                  <c:v>222.13</c:v>
                </c:pt>
                <c:pt idx="1">
                  <c:v>223.5219912659739</c:v>
                </c:pt>
                <c:pt idx="2">
                  <c:v>221.31283671959156</c:v>
                </c:pt>
                <c:pt idx="3">
                  <c:v>218.30922893053517</c:v>
                </c:pt>
                <c:pt idx="4">
                  <c:v>218.98108920884061</c:v>
                </c:pt>
                <c:pt idx="5">
                  <c:v>219.67357024131621</c:v>
                </c:pt>
                <c:pt idx="6">
                  <c:v>219.93252955083813</c:v>
                </c:pt>
                <c:pt idx="7">
                  <c:v>216.18426932112658</c:v>
                </c:pt>
                <c:pt idx="8">
                  <c:v>214.01280202726178</c:v>
                </c:pt>
                <c:pt idx="9">
                  <c:v>215.89438464290615</c:v>
                </c:pt>
                <c:pt idx="10">
                  <c:v>219.69530356546312</c:v>
                </c:pt>
                <c:pt idx="11">
                  <c:v>225.64359244417659</c:v>
                </c:pt>
                <c:pt idx="12">
                  <c:v>225.34801112702326</c:v>
                </c:pt>
                <c:pt idx="13">
                  <c:v>227.90514181026577</c:v>
                </c:pt>
                <c:pt idx="14">
                  <c:v>232.72481501235191</c:v>
                </c:pt>
                <c:pt idx="15">
                  <c:v>235.57626772949158</c:v>
                </c:pt>
                <c:pt idx="16">
                  <c:v>235.14861289282686</c:v>
                </c:pt>
                <c:pt idx="17">
                  <c:v>237.1430397628246</c:v>
                </c:pt>
                <c:pt idx="18">
                  <c:v>236.54015664628531</c:v>
                </c:pt>
                <c:pt idx="19">
                  <c:v>240.93938113634869</c:v>
                </c:pt>
                <c:pt idx="20">
                  <c:v>239.02301809075814</c:v>
                </c:pt>
                <c:pt idx="21">
                  <c:v>242.9569230800997</c:v>
                </c:pt>
                <c:pt idx="22">
                  <c:v>246.48549927598913</c:v>
                </c:pt>
                <c:pt idx="23">
                  <c:v>244.54542884797442</c:v>
                </c:pt>
                <c:pt idx="24">
                  <c:v>245.38835878579624</c:v>
                </c:pt>
                <c:pt idx="25">
                  <c:v>242.27768573903791</c:v>
                </c:pt>
                <c:pt idx="26">
                  <c:v>248.01998164170757</c:v>
                </c:pt>
                <c:pt idx="27">
                  <c:v>253.761956242884</c:v>
                </c:pt>
                <c:pt idx="28">
                  <c:v>256.61949303651761</c:v>
                </c:pt>
                <c:pt idx="29">
                  <c:v>252.79936420294916</c:v>
                </c:pt>
                <c:pt idx="30">
                  <c:v>261.52358479126013</c:v>
                </c:pt>
                <c:pt idx="31">
                  <c:v>265.32188642015427</c:v>
                </c:pt>
                <c:pt idx="32">
                  <c:v>263.71981728239393</c:v>
                </c:pt>
                <c:pt idx="33">
                  <c:v>268.98017064167948</c:v>
                </c:pt>
                <c:pt idx="34">
                  <c:v>260.96216118185066</c:v>
                </c:pt>
                <c:pt idx="35">
                  <c:v>269.71989031405224</c:v>
                </c:pt>
                <c:pt idx="36">
                  <c:v>263.4005026337079</c:v>
                </c:pt>
                <c:pt idx="37">
                  <c:v>261.21204657264826</c:v>
                </c:pt>
                <c:pt idx="38">
                  <c:v>273.07446081728574</c:v>
                </c:pt>
                <c:pt idx="39">
                  <c:v>280.88743929588793</c:v>
                </c:pt>
                <c:pt idx="40">
                  <c:v>285.7280233081068</c:v>
                </c:pt>
                <c:pt idx="41">
                  <c:v>283.11911359638231</c:v>
                </c:pt>
                <c:pt idx="42">
                  <c:v>276.43290026053842</c:v>
                </c:pt>
                <c:pt idx="43">
                  <c:v>268.91385888778473</c:v>
                </c:pt>
                <c:pt idx="44">
                  <c:v>269.56690789809625</c:v>
                </c:pt>
                <c:pt idx="45">
                  <c:v>277.78657310748383</c:v>
                </c:pt>
                <c:pt idx="46">
                  <c:v>280.07122287863882</c:v>
                </c:pt>
                <c:pt idx="47">
                  <c:v>276.89134669005648</c:v>
                </c:pt>
                <c:pt idx="48">
                  <c:v>279.71322414597148</c:v>
                </c:pt>
                <c:pt idx="49">
                  <c:v>279.18673084836149</c:v>
                </c:pt>
                <c:pt idx="50">
                  <c:v>278.6901966589034</c:v>
                </c:pt>
                <c:pt idx="51">
                  <c:v>276.67568737663919</c:v>
                </c:pt>
                <c:pt idx="52">
                  <c:v>271.14623813921827</c:v>
                </c:pt>
                <c:pt idx="53">
                  <c:v>277.39956528944793</c:v>
                </c:pt>
                <c:pt idx="54">
                  <c:v>280.00594299392714</c:v>
                </c:pt>
                <c:pt idx="55">
                  <c:v>282.00777483850328</c:v>
                </c:pt>
                <c:pt idx="56">
                  <c:v>284.80976164867877</c:v>
                </c:pt>
                <c:pt idx="57">
                  <c:v>288.32920806740003</c:v>
                </c:pt>
                <c:pt idx="58">
                  <c:v>292.73790331854292</c:v>
                </c:pt>
                <c:pt idx="59">
                  <c:v>291.13356989050607</c:v>
                </c:pt>
                <c:pt idx="60">
                  <c:v>292.42214912245237</c:v>
                </c:pt>
                <c:pt idx="61">
                  <c:v>286.69401154065019</c:v>
                </c:pt>
                <c:pt idx="62">
                  <c:v>289.15793988159504</c:v>
                </c:pt>
                <c:pt idx="63">
                  <c:v>290.34082520350296</c:v>
                </c:pt>
                <c:pt idx="64">
                  <c:v>291.76764379149802</c:v>
                </c:pt>
                <c:pt idx="65">
                  <c:v>290.33159493330385</c:v>
                </c:pt>
                <c:pt idx="66">
                  <c:v>289.27284642405044</c:v>
                </c:pt>
                <c:pt idx="67">
                  <c:v>289.25696054344837</c:v>
                </c:pt>
                <c:pt idx="68">
                  <c:v>302.73132432162436</c:v>
                </c:pt>
                <c:pt idx="69">
                  <c:v>303.18690451990886</c:v>
                </c:pt>
                <c:pt idx="70">
                  <c:v>306.50833771191606</c:v>
                </c:pt>
                <c:pt idx="71">
                  <c:v>298.63931145911533</c:v>
                </c:pt>
                <c:pt idx="72">
                  <c:v>300.74804939210452</c:v>
                </c:pt>
                <c:pt idx="73">
                  <c:v>303.08216259434096</c:v>
                </c:pt>
                <c:pt idx="74">
                  <c:v>306.12102041769219</c:v>
                </c:pt>
                <c:pt idx="75">
                  <c:v>304.522963402095</c:v>
                </c:pt>
                <c:pt idx="76">
                  <c:v>302.61772693969829</c:v>
                </c:pt>
                <c:pt idx="77">
                  <c:v>298.92739593044843</c:v>
                </c:pt>
                <c:pt idx="78">
                  <c:v>302.19752196282627</c:v>
                </c:pt>
                <c:pt idx="79">
                  <c:v>301.82437278171665</c:v>
                </c:pt>
                <c:pt idx="80">
                  <c:v>305.1720161713119</c:v>
                </c:pt>
                <c:pt idx="81">
                  <c:v>302.15654824421131</c:v>
                </c:pt>
                <c:pt idx="82">
                  <c:v>301.57774810179404</c:v>
                </c:pt>
                <c:pt idx="83">
                  <c:v>311.55460355718429</c:v>
                </c:pt>
                <c:pt idx="84">
                  <c:v>305.77727943286857</c:v>
                </c:pt>
                <c:pt idx="85">
                  <c:v>304.54734012723418</c:v>
                </c:pt>
                <c:pt idx="86">
                  <c:v>309.0306030235281</c:v>
                </c:pt>
                <c:pt idx="87">
                  <c:v>311.7815641272523</c:v>
                </c:pt>
                <c:pt idx="88">
                  <c:v>310.09329443963696</c:v>
                </c:pt>
                <c:pt idx="89">
                  <c:v>311.86003087596134</c:v>
                </c:pt>
                <c:pt idx="90">
                  <c:v>307.69284470565998</c:v>
                </c:pt>
                <c:pt idx="91">
                  <c:v>303.97329506801873</c:v>
                </c:pt>
                <c:pt idx="92">
                  <c:v>307.99867274671868</c:v>
                </c:pt>
                <c:pt idx="93">
                  <c:v>300.28914830225807</c:v>
                </c:pt>
                <c:pt idx="94">
                  <c:v>290.70446177660511</c:v>
                </c:pt>
                <c:pt idx="95">
                  <c:v>290.88883978371177</c:v>
                </c:pt>
                <c:pt idx="96">
                  <c:v>292.49999520913786</c:v>
                </c:pt>
                <c:pt idx="97">
                  <c:v>288.62099734053663</c:v>
                </c:pt>
                <c:pt idx="98">
                  <c:v>288.88362493931589</c:v>
                </c:pt>
                <c:pt idx="99">
                  <c:v>290.45693532762056</c:v>
                </c:pt>
                <c:pt idx="100">
                  <c:v>286.00167554936547</c:v>
                </c:pt>
                <c:pt idx="101">
                  <c:v>281.24475970046552</c:v>
                </c:pt>
                <c:pt idx="102">
                  <c:v>280.61373387672609</c:v>
                </c:pt>
                <c:pt idx="103">
                  <c:v>286.93249347060555</c:v>
                </c:pt>
                <c:pt idx="104">
                  <c:v>281.12128594714625</c:v>
                </c:pt>
                <c:pt idx="105">
                  <c:v>286.74262823566517</c:v>
                </c:pt>
                <c:pt idx="106">
                  <c:v>285.04612649935086</c:v>
                </c:pt>
                <c:pt idx="107">
                  <c:v>286.70330465295837</c:v>
                </c:pt>
                <c:pt idx="108">
                  <c:v>278.46636996744587</c:v>
                </c:pt>
                <c:pt idx="109">
                  <c:v>278.9513601635079</c:v>
                </c:pt>
                <c:pt idx="110">
                  <c:v>273.78073747320275</c:v>
                </c:pt>
                <c:pt idx="111">
                  <c:v>274.67446050104843</c:v>
                </c:pt>
                <c:pt idx="112">
                  <c:v>277.09574863757229</c:v>
                </c:pt>
                <c:pt idx="113">
                  <c:v>274.980707184094</c:v>
                </c:pt>
                <c:pt idx="114">
                  <c:v>276.74892738812872</c:v>
                </c:pt>
                <c:pt idx="115">
                  <c:v>274.41247338054416</c:v>
                </c:pt>
                <c:pt idx="116">
                  <c:v>274.61086792270032</c:v>
                </c:pt>
                <c:pt idx="117">
                  <c:v>280.20947342494816</c:v>
                </c:pt>
                <c:pt idx="118">
                  <c:v>281.62922477853652</c:v>
                </c:pt>
                <c:pt idx="119">
                  <c:v>287.27829499158713</c:v>
                </c:pt>
                <c:pt idx="120">
                  <c:v>283.14793108081074</c:v>
                </c:pt>
                <c:pt idx="121">
                  <c:v>284.27658232425483</c:v>
                </c:pt>
                <c:pt idx="122">
                  <c:v>288.29183501424802</c:v>
                </c:pt>
                <c:pt idx="123">
                  <c:v>287.25094054129539</c:v>
                </c:pt>
                <c:pt idx="124">
                  <c:v>292.26215006572852</c:v>
                </c:pt>
                <c:pt idx="125">
                  <c:v>291.77324782403321</c:v>
                </c:pt>
                <c:pt idx="126">
                  <c:v>294.20497420112491</c:v>
                </c:pt>
                <c:pt idx="127">
                  <c:v>296.63427203872817</c:v>
                </c:pt>
                <c:pt idx="128">
                  <c:v>291.02839107845625</c:v>
                </c:pt>
                <c:pt idx="129">
                  <c:v>299.63003651022649</c:v>
                </c:pt>
                <c:pt idx="130">
                  <c:v>300.54490634401651</c:v>
                </c:pt>
                <c:pt idx="131">
                  <c:v>298.02640390276497</c:v>
                </c:pt>
                <c:pt idx="132">
                  <c:v>299.84244429461103</c:v>
                </c:pt>
                <c:pt idx="133">
                  <c:v>295.32028268758279</c:v>
                </c:pt>
                <c:pt idx="134">
                  <c:v>296.49221800052442</c:v>
                </c:pt>
                <c:pt idx="135">
                  <c:v>291.00204084890453</c:v>
                </c:pt>
                <c:pt idx="136">
                  <c:v>286.96197331002128</c:v>
                </c:pt>
                <c:pt idx="137">
                  <c:v>282.3012188665648</c:v>
                </c:pt>
                <c:pt idx="138">
                  <c:v>281.08812267581914</c:v>
                </c:pt>
                <c:pt idx="139">
                  <c:v>281.23262483016782</c:v>
                </c:pt>
                <c:pt idx="140">
                  <c:v>279.42626277124867</c:v>
                </c:pt>
                <c:pt idx="141">
                  <c:v>286.23675026391567</c:v>
                </c:pt>
                <c:pt idx="142">
                  <c:v>275.43291078298785</c:v>
                </c:pt>
                <c:pt idx="143">
                  <c:v>268.8459905700937</c:v>
                </c:pt>
                <c:pt idx="144">
                  <c:v>264.63023678027838</c:v>
                </c:pt>
                <c:pt idx="145">
                  <c:v>263.89178390721253</c:v>
                </c:pt>
                <c:pt idx="146">
                  <c:v>265.02504531385983</c:v>
                </c:pt>
                <c:pt idx="147">
                  <c:v>266.93128790167395</c:v>
                </c:pt>
                <c:pt idx="148">
                  <c:v>262.66790805603233</c:v>
                </c:pt>
                <c:pt idx="149">
                  <c:v>265.84509727518895</c:v>
                </c:pt>
                <c:pt idx="150">
                  <c:v>267.54695348555236</c:v>
                </c:pt>
                <c:pt idx="151">
                  <c:v>260.38687921779012</c:v>
                </c:pt>
                <c:pt idx="152">
                  <c:v>260.55007153504187</c:v>
                </c:pt>
                <c:pt idx="153">
                  <c:v>263.50959565453468</c:v>
                </c:pt>
                <c:pt idx="154">
                  <c:v>269.33864068070523</c:v>
                </c:pt>
                <c:pt idx="155">
                  <c:v>271.26317997545635</c:v>
                </c:pt>
                <c:pt idx="156">
                  <c:v>270.92677774404461</c:v>
                </c:pt>
                <c:pt idx="157">
                  <c:v>271.79992539393623</c:v>
                </c:pt>
                <c:pt idx="158">
                  <c:v>270.87750105988738</c:v>
                </c:pt>
                <c:pt idx="159">
                  <c:v>272.55857274014585</c:v>
                </c:pt>
                <c:pt idx="160">
                  <c:v>276.23012045649955</c:v>
                </c:pt>
                <c:pt idx="161">
                  <c:v>279.26242830837339</c:v>
                </c:pt>
                <c:pt idx="162">
                  <c:v>282.34119199255639</c:v>
                </c:pt>
                <c:pt idx="163">
                  <c:v>285.82173576144811</c:v>
                </c:pt>
                <c:pt idx="164">
                  <c:v>291.53022865582005</c:v>
                </c:pt>
                <c:pt idx="165">
                  <c:v>287.65156923658174</c:v>
                </c:pt>
                <c:pt idx="166">
                  <c:v>283.41824263131929</c:v>
                </c:pt>
                <c:pt idx="167">
                  <c:v>276.86981095864155</c:v>
                </c:pt>
                <c:pt idx="168">
                  <c:v>276.55892311114098</c:v>
                </c:pt>
                <c:pt idx="169">
                  <c:v>276.88611015520019</c:v>
                </c:pt>
                <c:pt idx="170">
                  <c:v>275.05152004720162</c:v>
                </c:pt>
                <c:pt idx="171">
                  <c:v>274.68088436137748</c:v>
                </c:pt>
                <c:pt idx="172">
                  <c:v>273.49285610909959</c:v>
                </c:pt>
                <c:pt idx="173">
                  <c:v>278.76844192399454</c:v>
                </c:pt>
                <c:pt idx="174">
                  <c:v>286.52596332808628</c:v>
                </c:pt>
                <c:pt idx="175">
                  <c:v>278.46817810581916</c:v>
                </c:pt>
                <c:pt idx="176">
                  <c:v>283.22299546570463</c:v>
                </c:pt>
                <c:pt idx="177">
                  <c:v>283.04629647439594</c:v>
                </c:pt>
                <c:pt idx="178">
                  <c:v>288.20267673634595</c:v>
                </c:pt>
                <c:pt idx="179">
                  <c:v>286.65973688532864</c:v>
                </c:pt>
                <c:pt idx="180">
                  <c:v>285.71942228739789</c:v>
                </c:pt>
                <c:pt idx="181">
                  <c:v>288.48143502658172</c:v>
                </c:pt>
                <c:pt idx="182">
                  <c:v>290.97335143004676</c:v>
                </c:pt>
                <c:pt idx="183">
                  <c:v>290.1135277224796</c:v>
                </c:pt>
                <c:pt idx="184">
                  <c:v>293.60505367624472</c:v>
                </c:pt>
                <c:pt idx="185">
                  <c:v>295.38680924767993</c:v>
                </c:pt>
                <c:pt idx="186">
                  <c:v>295.41178226099788</c:v>
                </c:pt>
                <c:pt idx="187">
                  <c:v>295.83024021085652</c:v>
                </c:pt>
                <c:pt idx="188">
                  <c:v>289.94003991073168</c:v>
                </c:pt>
                <c:pt idx="189">
                  <c:v>288.91361013534072</c:v>
                </c:pt>
                <c:pt idx="190">
                  <c:v>295.82195549597031</c:v>
                </c:pt>
                <c:pt idx="191">
                  <c:v>302.69331450701537</c:v>
                </c:pt>
                <c:pt idx="192">
                  <c:v>301.77512370765152</c:v>
                </c:pt>
                <c:pt idx="193">
                  <c:v>305.28754237372613</c:v>
                </c:pt>
                <c:pt idx="194">
                  <c:v>306.61585751894279</c:v>
                </c:pt>
                <c:pt idx="195">
                  <c:v>311.27977085380098</c:v>
                </c:pt>
                <c:pt idx="196">
                  <c:v>316.87598106761448</c:v>
                </c:pt>
                <c:pt idx="197">
                  <c:v>318.63712642635119</c:v>
                </c:pt>
                <c:pt idx="198">
                  <c:v>321.58775062706781</c:v>
                </c:pt>
                <c:pt idx="199">
                  <c:v>322.41180672170174</c:v>
                </c:pt>
                <c:pt idx="200">
                  <c:v>322.20245276696801</c:v>
                </c:pt>
                <c:pt idx="201">
                  <c:v>317.12026956625959</c:v>
                </c:pt>
                <c:pt idx="202">
                  <c:v>318.40801937872146</c:v>
                </c:pt>
                <c:pt idx="203">
                  <c:v>320.154932587254</c:v>
                </c:pt>
                <c:pt idx="204">
                  <c:v>317.59878645043676</c:v>
                </c:pt>
                <c:pt idx="205">
                  <c:v>309.86248574825947</c:v>
                </c:pt>
                <c:pt idx="206">
                  <c:v>312.96317302502274</c:v>
                </c:pt>
                <c:pt idx="207">
                  <c:v>309.81862274177831</c:v>
                </c:pt>
                <c:pt idx="208">
                  <c:v>314.16951236873149</c:v>
                </c:pt>
                <c:pt idx="209">
                  <c:v>313.93014323151249</c:v>
                </c:pt>
                <c:pt idx="210">
                  <c:v>317.4582938423037</c:v>
                </c:pt>
                <c:pt idx="211">
                  <c:v>313.80616890711457</c:v>
                </c:pt>
                <c:pt idx="212">
                  <c:v>311.31029106353645</c:v>
                </c:pt>
                <c:pt idx="213">
                  <c:v>310.13811813413889</c:v>
                </c:pt>
                <c:pt idx="214">
                  <c:v>309.41963213394047</c:v>
                </c:pt>
                <c:pt idx="215">
                  <c:v>303.58295785907382</c:v>
                </c:pt>
                <c:pt idx="216">
                  <c:v>298.49510693679429</c:v>
                </c:pt>
                <c:pt idx="217">
                  <c:v>296.24149726401447</c:v>
                </c:pt>
                <c:pt idx="218">
                  <c:v>301.68130488242224</c:v>
                </c:pt>
                <c:pt idx="219">
                  <c:v>293.91156939727063</c:v>
                </c:pt>
                <c:pt idx="220">
                  <c:v>303.69113429505319</c:v>
                </c:pt>
                <c:pt idx="221">
                  <c:v>302.58141779723036</c:v>
                </c:pt>
                <c:pt idx="222">
                  <c:v>301.90184832499392</c:v>
                </c:pt>
                <c:pt idx="223">
                  <c:v>303.43222864657508</c:v>
                </c:pt>
                <c:pt idx="224">
                  <c:v>314.28646293231697</c:v>
                </c:pt>
                <c:pt idx="225">
                  <c:v>319.3079551330826</c:v>
                </c:pt>
                <c:pt idx="226">
                  <c:v>317.68574501068986</c:v>
                </c:pt>
                <c:pt idx="227">
                  <c:v>315.48469946167262</c:v>
                </c:pt>
                <c:pt idx="228">
                  <c:v>312.02762288194327</c:v>
                </c:pt>
                <c:pt idx="229">
                  <c:v>310.5095340057311</c:v>
                </c:pt>
                <c:pt idx="230">
                  <c:v>311.46531628422252</c:v>
                </c:pt>
                <c:pt idx="231">
                  <c:v>309.63755805400871</c:v>
                </c:pt>
                <c:pt idx="232">
                  <c:v>306.7775477204064</c:v>
                </c:pt>
                <c:pt idx="233">
                  <c:v>299.40429520070694</c:v>
                </c:pt>
                <c:pt idx="234">
                  <c:v>298.02042224845644</c:v>
                </c:pt>
                <c:pt idx="235">
                  <c:v>300.76851413748807</c:v>
                </c:pt>
                <c:pt idx="236">
                  <c:v>303.44949416387499</c:v>
                </c:pt>
                <c:pt idx="237">
                  <c:v>302.00013016714036</c:v>
                </c:pt>
                <c:pt idx="238">
                  <c:v>300.26514666295952</c:v>
                </c:pt>
                <c:pt idx="239">
                  <c:v>299.84914110180586</c:v>
                </c:pt>
                <c:pt idx="240">
                  <c:v>290.78968416241725</c:v>
                </c:pt>
                <c:pt idx="241">
                  <c:v>292.28986359494394</c:v>
                </c:pt>
                <c:pt idx="242">
                  <c:v>288.44821755593404</c:v>
                </c:pt>
                <c:pt idx="243">
                  <c:v>286.2445491968881</c:v>
                </c:pt>
                <c:pt idx="244">
                  <c:v>289.75515847713388</c:v>
                </c:pt>
                <c:pt idx="245">
                  <c:v>299.2287541100589</c:v>
                </c:pt>
                <c:pt idx="246">
                  <c:v>300.98554563735485</c:v>
                </c:pt>
                <c:pt idx="247">
                  <c:v>304.02221054280585</c:v>
                </c:pt>
                <c:pt idx="248">
                  <c:v>310.86985389793136</c:v>
                </c:pt>
                <c:pt idx="249">
                  <c:v>306.10648509840951</c:v>
                </c:pt>
                <c:pt idx="250">
                  <c:v>317.59522821227421</c:v>
                </c:pt>
                <c:pt idx="251">
                  <c:v>315.70542961997597</c:v>
                </c:pt>
                <c:pt idx="252">
                  <c:v>313.56489016615478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FB4-CB4B-A17F-E2184C290BD3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2)'!$F$41:$IX$41</c:f>
              <c:numCache>
                <c:formatCode>General</c:formatCode>
                <c:ptCount val="253"/>
                <c:pt idx="0">
                  <c:v>222.13</c:v>
                </c:pt>
                <c:pt idx="1">
                  <c:v>217.61488239606581</c:v>
                </c:pt>
                <c:pt idx="2">
                  <c:v>214.30382612748267</c:v>
                </c:pt>
                <c:pt idx="3">
                  <c:v>213.87488577820363</c:v>
                </c:pt>
                <c:pt idx="4">
                  <c:v>213.35740019943484</c:v>
                </c:pt>
                <c:pt idx="5">
                  <c:v>209.4394493777267</c:v>
                </c:pt>
                <c:pt idx="6">
                  <c:v>208.51301761319849</c:v>
                </c:pt>
                <c:pt idx="7">
                  <c:v>204.41539161914713</c:v>
                </c:pt>
                <c:pt idx="8">
                  <c:v>202.91906399527284</c:v>
                </c:pt>
                <c:pt idx="9">
                  <c:v>203.93035502183167</c:v>
                </c:pt>
                <c:pt idx="10">
                  <c:v>203.71910199055307</c:v>
                </c:pt>
                <c:pt idx="11">
                  <c:v>206.36769904389001</c:v>
                </c:pt>
                <c:pt idx="12">
                  <c:v>207.87112569672399</c:v>
                </c:pt>
                <c:pt idx="13">
                  <c:v>210.37116706810593</c:v>
                </c:pt>
                <c:pt idx="14">
                  <c:v>212.75440445535551</c:v>
                </c:pt>
                <c:pt idx="15">
                  <c:v>212.52692308300192</c:v>
                </c:pt>
                <c:pt idx="16">
                  <c:v>214.77416798079895</c:v>
                </c:pt>
                <c:pt idx="17">
                  <c:v>212.13935073243763</c:v>
                </c:pt>
                <c:pt idx="18">
                  <c:v>206.97446710548226</c:v>
                </c:pt>
                <c:pt idx="19">
                  <c:v>211.29666548845287</c:v>
                </c:pt>
                <c:pt idx="20">
                  <c:v>210.68895384005754</c:v>
                </c:pt>
                <c:pt idx="21">
                  <c:v>213.23949163038563</c:v>
                </c:pt>
                <c:pt idx="22">
                  <c:v>212.89391036219308</c:v>
                </c:pt>
                <c:pt idx="23">
                  <c:v>213.86835606652858</c:v>
                </c:pt>
                <c:pt idx="24">
                  <c:v>208.93417374146915</c:v>
                </c:pt>
                <c:pt idx="25">
                  <c:v>206.79756541698723</c:v>
                </c:pt>
                <c:pt idx="26">
                  <c:v>208.16032238011329</c:v>
                </c:pt>
                <c:pt idx="27">
                  <c:v>205.25888853828931</c:v>
                </c:pt>
                <c:pt idx="28">
                  <c:v>201.24458173915272</c:v>
                </c:pt>
                <c:pt idx="29">
                  <c:v>199.26997797621596</c:v>
                </c:pt>
                <c:pt idx="30">
                  <c:v>197.4916155186115</c:v>
                </c:pt>
                <c:pt idx="31">
                  <c:v>198.89579772528168</c:v>
                </c:pt>
                <c:pt idx="32">
                  <c:v>199.26371115769248</c:v>
                </c:pt>
                <c:pt idx="33">
                  <c:v>195.83180958427624</c:v>
                </c:pt>
                <c:pt idx="34">
                  <c:v>192.2761912293364</c:v>
                </c:pt>
                <c:pt idx="35">
                  <c:v>192.83573200507823</c:v>
                </c:pt>
                <c:pt idx="36">
                  <c:v>193.66027926266372</c:v>
                </c:pt>
                <c:pt idx="37">
                  <c:v>188.1878076328459</c:v>
                </c:pt>
                <c:pt idx="38">
                  <c:v>189.91402991400946</c:v>
                </c:pt>
                <c:pt idx="39">
                  <c:v>196.04649799156897</c:v>
                </c:pt>
                <c:pt idx="40">
                  <c:v>199.13695757809759</c:v>
                </c:pt>
                <c:pt idx="41">
                  <c:v>190.46089229464292</c:v>
                </c:pt>
                <c:pt idx="42">
                  <c:v>191.79941679391067</c:v>
                </c:pt>
                <c:pt idx="43">
                  <c:v>192.90932078986239</c:v>
                </c:pt>
                <c:pt idx="44">
                  <c:v>196.69539817711399</c:v>
                </c:pt>
                <c:pt idx="45">
                  <c:v>193.28338879779139</c:v>
                </c:pt>
                <c:pt idx="46">
                  <c:v>196.61139612839511</c:v>
                </c:pt>
                <c:pt idx="47">
                  <c:v>201.86595091133947</c:v>
                </c:pt>
                <c:pt idx="48">
                  <c:v>201.87895415853754</c:v>
                </c:pt>
                <c:pt idx="49">
                  <c:v>198.03910251176677</c:v>
                </c:pt>
                <c:pt idx="50">
                  <c:v>201.39315608082728</c:v>
                </c:pt>
                <c:pt idx="51">
                  <c:v>198.9234514904249</c:v>
                </c:pt>
                <c:pt idx="52">
                  <c:v>200.78303180026285</c:v>
                </c:pt>
                <c:pt idx="53">
                  <c:v>201.44600798975404</c:v>
                </c:pt>
                <c:pt idx="54">
                  <c:v>205.74022444126734</c:v>
                </c:pt>
                <c:pt idx="55">
                  <c:v>204.02848187696003</c:v>
                </c:pt>
                <c:pt idx="56">
                  <c:v>203.23197972021444</c:v>
                </c:pt>
                <c:pt idx="57">
                  <c:v>209.41596451735077</c:v>
                </c:pt>
                <c:pt idx="58">
                  <c:v>216.02929206180713</c:v>
                </c:pt>
                <c:pt idx="59">
                  <c:v>213.13518073735074</c:v>
                </c:pt>
                <c:pt idx="60">
                  <c:v>209.79121821552189</c:v>
                </c:pt>
                <c:pt idx="61">
                  <c:v>213.82316885697182</c:v>
                </c:pt>
                <c:pt idx="62">
                  <c:v>212.96521381167605</c:v>
                </c:pt>
                <c:pt idx="63">
                  <c:v>210.3624825238044</c:v>
                </c:pt>
                <c:pt idx="64">
                  <c:v>214.36948015314948</c:v>
                </c:pt>
                <c:pt idx="65">
                  <c:v>212.9623877392242</c:v>
                </c:pt>
                <c:pt idx="66">
                  <c:v>208.71790411304445</c:v>
                </c:pt>
                <c:pt idx="67">
                  <c:v>208.91816637605123</c:v>
                </c:pt>
                <c:pt idx="68">
                  <c:v>209.29398492439458</c:v>
                </c:pt>
                <c:pt idx="69">
                  <c:v>203.21565994684408</c:v>
                </c:pt>
                <c:pt idx="70">
                  <c:v>201.92063297468241</c:v>
                </c:pt>
                <c:pt idx="71">
                  <c:v>200.22058032019115</c:v>
                </c:pt>
                <c:pt idx="72">
                  <c:v>199.0801572237545</c:v>
                </c:pt>
                <c:pt idx="73">
                  <c:v>196.66649192447377</c:v>
                </c:pt>
                <c:pt idx="74">
                  <c:v>203.67023458812815</c:v>
                </c:pt>
                <c:pt idx="75">
                  <c:v>195.85615561092894</c:v>
                </c:pt>
                <c:pt idx="76">
                  <c:v>197.68435570136239</c:v>
                </c:pt>
                <c:pt idx="77">
                  <c:v>200.10559290291744</c:v>
                </c:pt>
                <c:pt idx="78">
                  <c:v>204.54681375174005</c:v>
                </c:pt>
                <c:pt idx="79">
                  <c:v>210.45273640500071</c:v>
                </c:pt>
                <c:pt idx="80">
                  <c:v>212.14617032565292</c:v>
                </c:pt>
                <c:pt idx="81">
                  <c:v>211.1638236325123</c:v>
                </c:pt>
                <c:pt idx="82">
                  <c:v>213.77826228193848</c:v>
                </c:pt>
                <c:pt idx="83">
                  <c:v>212.94498598772844</c:v>
                </c:pt>
                <c:pt idx="84">
                  <c:v>214.44705477526895</c:v>
                </c:pt>
                <c:pt idx="85">
                  <c:v>210.36733985908018</c:v>
                </c:pt>
                <c:pt idx="86">
                  <c:v>208.4527293392548</c:v>
                </c:pt>
                <c:pt idx="87">
                  <c:v>202.86787714265597</c:v>
                </c:pt>
                <c:pt idx="88">
                  <c:v>199.47497182807317</c:v>
                </c:pt>
                <c:pt idx="89">
                  <c:v>203.85936166571096</c:v>
                </c:pt>
                <c:pt idx="90">
                  <c:v>202.76182192263141</c:v>
                </c:pt>
                <c:pt idx="91">
                  <c:v>198.88039776716474</c:v>
                </c:pt>
                <c:pt idx="92">
                  <c:v>200.2677281838686</c:v>
                </c:pt>
                <c:pt idx="93">
                  <c:v>204.48696000822815</c:v>
                </c:pt>
                <c:pt idx="94">
                  <c:v>200.69572951926486</c:v>
                </c:pt>
                <c:pt idx="95">
                  <c:v>196.88525709002798</c:v>
                </c:pt>
                <c:pt idx="96">
                  <c:v>195.73551367307371</c:v>
                </c:pt>
                <c:pt idx="97">
                  <c:v>198.96607102421873</c:v>
                </c:pt>
                <c:pt idx="98">
                  <c:v>195.01042281631294</c:v>
                </c:pt>
                <c:pt idx="99">
                  <c:v>195.26818745061269</c:v>
                </c:pt>
                <c:pt idx="100">
                  <c:v>193.09581729560125</c:v>
                </c:pt>
                <c:pt idx="101">
                  <c:v>190.13738494943334</c:v>
                </c:pt>
                <c:pt idx="102">
                  <c:v>186.03821649663098</c:v>
                </c:pt>
                <c:pt idx="103">
                  <c:v>187.45929745653052</c:v>
                </c:pt>
                <c:pt idx="104">
                  <c:v>191.48312075592239</c:v>
                </c:pt>
                <c:pt idx="105">
                  <c:v>187.18946069624698</c:v>
                </c:pt>
                <c:pt idx="106">
                  <c:v>191.79661032044748</c:v>
                </c:pt>
                <c:pt idx="107">
                  <c:v>195.11764150614567</c:v>
                </c:pt>
                <c:pt idx="108">
                  <c:v>193.03583529144601</c:v>
                </c:pt>
                <c:pt idx="109">
                  <c:v>193.68126159925652</c:v>
                </c:pt>
                <c:pt idx="110">
                  <c:v>200.61359718445115</c:v>
                </c:pt>
                <c:pt idx="111">
                  <c:v>204.62088044550757</c:v>
                </c:pt>
                <c:pt idx="112">
                  <c:v>204.76453463715802</c:v>
                </c:pt>
                <c:pt idx="113">
                  <c:v>204.30954258138001</c:v>
                </c:pt>
                <c:pt idx="114">
                  <c:v>204.20932181070884</c:v>
                </c:pt>
                <c:pt idx="115">
                  <c:v>205.44723361527872</c:v>
                </c:pt>
                <c:pt idx="116">
                  <c:v>204.70785455611346</c:v>
                </c:pt>
                <c:pt idx="117">
                  <c:v>200.86830311197571</c:v>
                </c:pt>
                <c:pt idx="118">
                  <c:v>199.58032700201252</c:v>
                </c:pt>
                <c:pt idx="119">
                  <c:v>203.26296446423487</c:v>
                </c:pt>
                <c:pt idx="120">
                  <c:v>203.41498533997543</c:v>
                </c:pt>
                <c:pt idx="121">
                  <c:v>203.56473570144001</c:v>
                </c:pt>
                <c:pt idx="122">
                  <c:v>204.48829668089709</c:v>
                </c:pt>
                <c:pt idx="123">
                  <c:v>205.01731783042467</c:v>
                </c:pt>
                <c:pt idx="124">
                  <c:v>202.52318223387519</c:v>
                </c:pt>
                <c:pt idx="125">
                  <c:v>200.63379373098758</c:v>
                </c:pt>
                <c:pt idx="126">
                  <c:v>205.73324220975911</c:v>
                </c:pt>
                <c:pt idx="127">
                  <c:v>210.65096857870327</c:v>
                </c:pt>
                <c:pt idx="128">
                  <c:v>210.30666766496003</c:v>
                </c:pt>
                <c:pt idx="129">
                  <c:v>209.35213765795544</c:v>
                </c:pt>
                <c:pt idx="130">
                  <c:v>210.10130862543843</c:v>
                </c:pt>
                <c:pt idx="131">
                  <c:v>209.93969915651508</c:v>
                </c:pt>
                <c:pt idx="132">
                  <c:v>212.64165439952782</c:v>
                </c:pt>
                <c:pt idx="133">
                  <c:v>212.54183716359915</c:v>
                </c:pt>
                <c:pt idx="134">
                  <c:v>210.7162817306199</c:v>
                </c:pt>
                <c:pt idx="135">
                  <c:v>215.47450587437041</c:v>
                </c:pt>
                <c:pt idx="136">
                  <c:v>216.22794973280773</c:v>
                </c:pt>
                <c:pt idx="137">
                  <c:v>218.28709683565722</c:v>
                </c:pt>
                <c:pt idx="138">
                  <c:v>217.64309507515642</c:v>
                </c:pt>
                <c:pt idx="139">
                  <c:v>214.12858696916544</c:v>
                </c:pt>
                <c:pt idx="140">
                  <c:v>211.95308575428618</c:v>
                </c:pt>
                <c:pt idx="141">
                  <c:v>212.8805790361221</c:v>
                </c:pt>
                <c:pt idx="142">
                  <c:v>205.28515989946845</c:v>
                </c:pt>
                <c:pt idx="143">
                  <c:v>203.84588095499021</c:v>
                </c:pt>
                <c:pt idx="144">
                  <c:v>204.32345760538146</c:v>
                </c:pt>
                <c:pt idx="145">
                  <c:v>205.6761501731084</c:v>
                </c:pt>
                <c:pt idx="146">
                  <c:v>207.16720975484142</c:v>
                </c:pt>
                <c:pt idx="147">
                  <c:v>204.97659383338231</c:v>
                </c:pt>
                <c:pt idx="148">
                  <c:v>204.19408552036799</c:v>
                </c:pt>
                <c:pt idx="149">
                  <c:v>202.84310836064282</c:v>
                </c:pt>
                <c:pt idx="150">
                  <c:v>207.04204921877951</c:v>
                </c:pt>
                <c:pt idx="151">
                  <c:v>206.91223116714949</c:v>
                </c:pt>
                <c:pt idx="152">
                  <c:v>206.39076628263669</c:v>
                </c:pt>
                <c:pt idx="153">
                  <c:v>207.0104299660307</c:v>
                </c:pt>
                <c:pt idx="154">
                  <c:v>204.862773244717</c:v>
                </c:pt>
                <c:pt idx="155">
                  <c:v>202.49652339136364</c:v>
                </c:pt>
                <c:pt idx="156">
                  <c:v>202.48345541700024</c:v>
                </c:pt>
                <c:pt idx="157">
                  <c:v>206.72803731181725</c:v>
                </c:pt>
                <c:pt idx="158">
                  <c:v>199.97326032435976</c:v>
                </c:pt>
                <c:pt idx="159">
                  <c:v>199.42380494329868</c:v>
                </c:pt>
                <c:pt idx="160">
                  <c:v>203.67105371022134</c:v>
                </c:pt>
                <c:pt idx="161">
                  <c:v>196.51071643495681</c:v>
                </c:pt>
                <c:pt idx="162">
                  <c:v>197.18431236778724</c:v>
                </c:pt>
                <c:pt idx="163">
                  <c:v>197.98991983462125</c:v>
                </c:pt>
                <c:pt idx="164">
                  <c:v>201.05437036168894</c:v>
                </c:pt>
                <c:pt idx="165">
                  <c:v>206.36030852547697</c:v>
                </c:pt>
                <c:pt idx="166">
                  <c:v>205.54305213233846</c:v>
                </c:pt>
                <c:pt idx="167">
                  <c:v>204.61674031587336</c:v>
                </c:pt>
                <c:pt idx="168">
                  <c:v>200.6337323964166</c:v>
                </c:pt>
                <c:pt idx="169">
                  <c:v>191.88479066986392</c:v>
                </c:pt>
                <c:pt idx="170">
                  <c:v>189.09142196176072</c:v>
                </c:pt>
                <c:pt idx="171">
                  <c:v>187.16185511514257</c:v>
                </c:pt>
                <c:pt idx="172">
                  <c:v>186.57829570021548</c:v>
                </c:pt>
                <c:pt idx="173">
                  <c:v>183.56493734875934</c:v>
                </c:pt>
                <c:pt idx="174">
                  <c:v>177.63602915980937</c:v>
                </c:pt>
                <c:pt idx="175">
                  <c:v>177.26673692244</c:v>
                </c:pt>
                <c:pt idx="176">
                  <c:v>177.03934328332787</c:v>
                </c:pt>
                <c:pt idx="177">
                  <c:v>178.90373785856949</c:v>
                </c:pt>
                <c:pt idx="178">
                  <c:v>180.43371381933645</c:v>
                </c:pt>
                <c:pt idx="179">
                  <c:v>178.80409279387592</c:v>
                </c:pt>
                <c:pt idx="180">
                  <c:v>181.58199930465898</c:v>
                </c:pt>
                <c:pt idx="181">
                  <c:v>177.28379406938637</c:v>
                </c:pt>
                <c:pt idx="182">
                  <c:v>176.58299685750825</c:v>
                </c:pt>
                <c:pt idx="183">
                  <c:v>177.37285631544441</c:v>
                </c:pt>
                <c:pt idx="184">
                  <c:v>176.49836986673424</c:v>
                </c:pt>
                <c:pt idx="185">
                  <c:v>176.99595356774233</c:v>
                </c:pt>
                <c:pt idx="186">
                  <c:v>177.87862493678489</c:v>
                </c:pt>
                <c:pt idx="187">
                  <c:v>174.43514965650161</c:v>
                </c:pt>
                <c:pt idx="188">
                  <c:v>175.47735848450563</c:v>
                </c:pt>
                <c:pt idx="189">
                  <c:v>176.23832330456278</c:v>
                </c:pt>
                <c:pt idx="190">
                  <c:v>179.56698666710707</c:v>
                </c:pt>
                <c:pt idx="191">
                  <c:v>182.7163798315313</c:v>
                </c:pt>
                <c:pt idx="192">
                  <c:v>178.2942442974263</c:v>
                </c:pt>
                <c:pt idx="193">
                  <c:v>178.03997433304488</c:v>
                </c:pt>
                <c:pt idx="194">
                  <c:v>176.15817312699417</c:v>
                </c:pt>
                <c:pt idx="195">
                  <c:v>170.66663554125074</c:v>
                </c:pt>
                <c:pt idx="196">
                  <c:v>171.42440668087281</c:v>
                </c:pt>
                <c:pt idx="197">
                  <c:v>172.66961218204895</c:v>
                </c:pt>
                <c:pt idx="198">
                  <c:v>174.98313430208424</c:v>
                </c:pt>
                <c:pt idx="199">
                  <c:v>176.05673835478623</c:v>
                </c:pt>
                <c:pt idx="200">
                  <c:v>180.63228822014673</c:v>
                </c:pt>
                <c:pt idx="201">
                  <c:v>179.69068294109596</c:v>
                </c:pt>
                <c:pt idx="202">
                  <c:v>181.00105160752744</c:v>
                </c:pt>
                <c:pt idx="203">
                  <c:v>180.29942016358632</c:v>
                </c:pt>
                <c:pt idx="204">
                  <c:v>180.57225258171457</c:v>
                </c:pt>
                <c:pt idx="205">
                  <c:v>181.36319415655342</c:v>
                </c:pt>
                <c:pt idx="206">
                  <c:v>184.91362947091898</c:v>
                </c:pt>
                <c:pt idx="207">
                  <c:v>185.85042323965675</c:v>
                </c:pt>
                <c:pt idx="208">
                  <c:v>182.94611665138601</c:v>
                </c:pt>
                <c:pt idx="209">
                  <c:v>185.70394139871863</c:v>
                </c:pt>
                <c:pt idx="210">
                  <c:v>182.4687452102672</c:v>
                </c:pt>
                <c:pt idx="211">
                  <c:v>180.3014412080272</c:v>
                </c:pt>
                <c:pt idx="212">
                  <c:v>182.04331566261163</c:v>
                </c:pt>
                <c:pt idx="213">
                  <c:v>181.66265562696884</c:v>
                </c:pt>
                <c:pt idx="214">
                  <c:v>182.2947467001452</c:v>
                </c:pt>
                <c:pt idx="215">
                  <c:v>180.52651482430497</c:v>
                </c:pt>
                <c:pt idx="216">
                  <c:v>178.12268174873248</c:v>
                </c:pt>
                <c:pt idx="217">
                  <c:v>180.67915496063233</c:v>
                </c:pt>
                <c:pt idx="218">
                  <c:v>177.35349580343691</c:v>
                </c:pt>
                <c:pt idx="219">
                  <c:v>176.17543699572028</c:v>
                </c:pt>
                <c:pt idx="220">
                  <c:v>170.89552480213661</c:v>
                </c:pt>
                <c:pt idx="221">
                  <c:v>167.37265884212411</c:v>
                </c:pt>
                <c:pt idx="222">
                  <c:v>165.98807151817635</c:v>
                </c:pt>
                <c:pt idx="223">
                  <c:v>160.60176054137648</c:v>
                </c:pt>
                <c:pt idx="224">
                  <c:v>157.18195307862368</c:v>
                </c:pt>
                <c:pt idx="225">
                  <c:v>154.10275052339333</c:v>
                </c:pt>
                <c:pt idx="226">
                  <c:v>158.24805113210587</c:v>
                </c:pt>
                <c:pt idx="227">
                  <c:v>155.69339872031176</c:v>
                </c:pt>
                <c:pt idx="228">
                  <c:v>156.45247674068926</c:v>
                </c:pt>
                <c:pt idx="229">
                  <c:v>155.113064243823</c:v>
                </c:pt>
                <c:pt idx="230">
                  <c:v>155.64792118439189</c:v>
                </c:pt>
                <c:pt idx="231">
                  <c:v>156.77245940098541</c:v>
                </c:pt>
                <c:pt idx="232">
                  <c:v>159.18553607485279</c:v>
                </c:pt>
                <c:pt idx="233">
                  <c:v>159.17815306832617</c:v>
                </c:pt>
                <c:pt idx="234">
                  <c:v>160.24781189107253</c:v>
                </c:pt>
                <c:pt idx="235">
                  <c:v>156.9730396613304</c:v>
                </c:pt>
                <c:pt idx="236">
                  <c:v>161.93510421015748</c:v>
                </c:pt>
                <c:pt idx="237">
                  <c:v>160.61460363609436</c:v>
                </c:pt>
                <c:pt idx="238">
                  <c:v>163.43846183044226</c:v>
                </c:pt>
                <c:pt idx="239">
                  <c:v>168.54176574100498</c:v>
                </c:pt>
                <c:pt idx="240">
                  <c:v>163.50258773558571</c:v>
                </c:pt>
                <c:pt idx="241">
                  <c:v>160.90265163592841</c:v>
                </c:pt>
                <c:pt idx="242">
                  <c:v>162.20788394801531</c:v>
                </c:pt>
                <c:pt idx="243">
                  <c:v>163.12723882040186</c:v>
                </c:pt>
                <c:pt idx="244">
                  <c:v>165.81355561445594</c:v>
                </c:pt>
                <c:pt idx="245">
                  <c:v>166.11285033776937</c:v>
                </c:pt>
                <c:pt idx="246">
                  <c:v>168.45104603392295</c:v>
                </c:pt>
                <c:pt idx="247">
                  <c:v>173.68320201275785</c:v>
                </c:pt>
                <c:pt idx="248">
                  <c:v>175.04598596225216</c:v>
                </c:pt>
                <c:pt idx="249">
                  <c:v>176.56406444753148</c:v>
                </c:pt>
                <c:pt idx="250">
                  <c:v>179.74502357769251</c:v>
                </c:pt>
                <c:pt idx="251">
                  <c:v>177.34118102293877</c:v>
                </c:pt>
                <c:pt idx="252">
                  <c:v>176.107817423179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FB4-CB4B-A17F-E2184C290BD3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2)'!$F$42:$IX$42</c:f>
              <c:numCache>
                <c:formatCode>General</c:formatCode>
                <c:ptCount val="253"/>
                <c:pt idx="0">
                  <c:v>222.13</c:v>
                </c:pt>
                <c:pt idx="1">
                  <c:v>213.86504577993551</c:v>
                </c:pt>
                <c:pt idx="2">
                  <c:v>211.42593268782207</c:v>
                </c:pt>
                <c:pt idx="3">
                  <c:v>211.38247508454899</c:v>
                </c:pt>
                <c:pt idx="4">
                  <c:v>207.31025028497876</c:v>
                </c:pt>
                <c:pt idx="5">
                  <c:v>209.63437500976144</c:v>
                </c:pt>
                <c:pt idx="6">
                  <c:v>211.03436535433931</c:v>
                </c:pt>
                <c:pt idx="7">
                  <c:v>205.36794095619086</c:v>
                </c:pt>
                <c:pt idx="8">
                  <c:v>202.86602506091594</c:v>
                </c:pt>
                <c:pt idx="9">
                  <c:v>196.94651742795332</c:v>
                </c:pt>
                <c:pt idx="10">
                  <c:v>199.76005219054187</c:v>
                </c:pt>
                <c:pt idx="11">
                  <c:v>194.05996497656292</c:v>
                </c:pt>
                <c:pt idx="12">
                  <c:v>194.71491166746029</c:v>
                </c:pt>
                <c:pt idx="13">
                  <c:v>195.5416783913719</c:v>
                </c:pt>
                <c:pt idx="14">
                  <c:v>199.10788180515701</c:v>
                </c:pt>
                <c:pt idx="15">
                  <c:v>196.24519950594978</c:v>
                </c:pt>
                <c:pt idx="16">
                  <c:v>196.71478343440782</c:v>
                </c:pt>
                <c:pt idx="17">
                  <c:v>197.42495505974625</c:v>
                </c:pt>
                <c:pt idx="18">
                  <c:v>195.55453316218083</c:v>
                </c:pt>
                <c:pt idx="19">
                  <c:v>197.02212243767676</c:v>
                </c:pt>
                <c:pt idx="20">
                  <c:v>199.59766657825136</c:v>
                </c:pt>
                <c:pt idx="21">
                  <c:v>191.76382153579064</c:v>
                </c:pt>
                <c:pt idx="22">
                  <c:v>191.76163359113085</c:v>
                </c:pt>
                <c:pt idx="23">
                  <c:v>191.72168582985506</c:v>
                </c:pt>
                <c:pt idx="24">
                  <c:v>192.41031357764609</c:v>
                </c:pt>
                <c:pt idx="25">
                  <c:v>192.77612010701199</c:v>
                </c:pt>
                <c:pt idx="26">
                  <c:v>193.21973245944895</c:v>
                </c:pt>
                <c:pt idx="27">
                  <c:v>190.62841511412142</c:v>
                </c:pt>
                <c:pt idx="28">
                  <c:v>190.32931554359695</c:v>
                </c:pt>
                <c:pt idx="29">
                  <c:v>185.96098437203341</c:v>
                </c:pt>
                <c:pt idx="30">
                  <c:v>182.78484012015863</c:v>
                </c:pt>
                <c:pt idx="31">
                  <c:v>186.00451987239873</c:v>
                </c:pt>
                <c:pt idx="32">
                  <c:v>185.41298026836796</c:v>
                </c:pt>
                <c:pt idx="33">
                  <c:v>186.48446496057301</c:v>
                </c:pt>
                <c:pt idx="34">
                  <c:v>187.00979682717613</c:v>
                </c:pt>
                <c:pt idx="35">
                  <c:v>192.16427348763955</c:v>
                </c:pt>
                <c:pt idx="36">
                  <c:v>191.82718069575927</c:v>
                </c:pt>
                <c:pt idx="37">
                  <c:v>197.15368885307649</c:v>
                </c:pt>
                <c:pt idx="38">
                  <c:v>197.67608201209936</c:v>
                </c:pt>
                <c:pt idx="39">
                  <c:v>197.19735271121053</c:v>
                </c:pt>
                <c:pt idx="40">
                  <c:v>197.8764608042884</c:v>
                </c:pt>
                <c:pt idx="41">
                  <c:v>197.67681298694836</c:v>
                </c:pt>
                <c:pt idx="42">
                  <c:v>200.83503977789351</c:v>
                </c:pt>
                <c:pt idx="43">
                  <c:v>203.2436579805551</c:v>
                </c:pt>
                <c:pt idx="44">
                  <c:v>202.55673557783535</c:v>
                </c:pt>
                <c:pt idx="45">
                  <c:v>202.06761049960622</c:v>
                </c:pt>
                <c:pt idx="46">
                  <c:v>200.13097734881808</c:v>
                </c:pt>
                <c:pt idx="47">
                  <c:v>199.42643258987172</c:v>
                </c:pt>
                <c:pt idx="48">
                  <c:v>196.5239343269088</c:v>
                </c:pt>
                <c:pt idx="49">
                  <c:v>196.03251698227157</c:v>
                </c:pt>
                <c:pt idx="50">
                  <c:v>198.75612897108482</c:v>
                </c:pt>
                <c:pt idx="51">
                  <c:v>196.49760964224956</c:v>
                </c:pt>
                <c:pt idx="52">
                  <c:v>199.87958758204158</c:v>
                </c:pt>
                <c:pt idx="53">
                  <c:v>199.05359996575507</c:v>
                </c:pt>
                <c:pt idx="54">
                  <c:v>196.36110789643121</c:v>
                </c:pt>
                <c:pt idx="55">
                  <c:v>196.37018010459431</c:v>
                </c:pt>
                <c:pt idx="56">
                  <c:v>198.44869305772446</c:v>
                </c:pt>
                <c:pt idx="57">
                  <c:v>198.15080658827009</c:v>
                </c:pt>
                <c:pt idx="58">
                  <c:v>197.56268829901853</c:v>
                </c:pt>
                <c:pt idx="59">
                  <c:v>199.28383377522022</c:v>
                </c:pt>
                <c:pt idx="60">
                  <c:v>195.27985366175309</c:v>
                </c:pt>
                <c:pt idx="61">
                  <c:v>192.1941624559783</c:v>
                </c:pt>
                <c:pt idx="62">
                  <c:v>191.43628736064093</c:v>
                </c:pt>
                <c:pt idx="63">
                  <c:v>197.26071167722537</c:v>
                </c:pt>
                <c:pt idx="64">
                  <c:v>200.49171167397526</c:v>
                </c:pt>
                <c:pt idx="65">
                  <c:v>202.95458121849381</c:v>
                </c:pt>
                <c:pt idx="66">
                  <c:v>204.79465177381658</c:v>
                </c:pt>
                <c:pt idx="67">
                  <c:v>202.25331701243618</c:v>
                </c:pt>
                <c:pt idx="68">
                  <c:v>202.02207508002951</c:v>
                </c:pt>
                <c:pt idx="69">
                  <c:v>206.8505454070723</c:v>
                </c:pt>
                <c:pt idx="70">
                  <c:v>209.23870745255513</c:v>
                </c:pt>
                <c:pt idx="71">
                  <c:v>209.50123583075359</c:v>
                </c:pt>
                <c:pt idx="72">
                  <c:v>207.24130680599581</c:v>
                </c:pt>
                <c:pt idx="73">
                  <c:v>209.39354326245359</c:v>
                </c:pt>
                <c:pt idx="74">
                  <c:v>210.99972782351492</c:v>
                </c:pt>
                <c:pt idx="75">
                  <c:v>214.02063502985479</c:v>
                </c:pt>
                <c:pt idx="76">
                  <c:v>214.72767959102075</c:v>
                </c:pt>
                <c:pt idx="77">
                  <c:v>212.02345717845719</c:v>
                </c:pt>
                <c:pt idx="78">
                  <c:v>206.91281367552853</c:v>
                </c:pt>
                <c:pt idx="79">
                  <c:v>209.75004540154981</c:v>
                </c:pt>
                <c:pt idx="80">
                  <c:v>215.67240410679454</c:v>
                </c:pt>
                <c:pt idx="81">
                  <c:v>212.14539371911715</c:v>
                </c:pt>
                <c:pt idx="82">
                  <c:v>211.14771900884742</c:v>
                </c:pt>
                <c:pt idx="83">
                  <c:v>206.29375957121613</c:v>
                </c:pt>
                <c:pt idx="84">
                  <c:v>212.73942516067768</c:v>
                </c:pt>
                <c:pt idx="85">
                  <c:v>211.64852233892358</c:v>
                </c:pt>
                <c:pt idx="86">
                  <c:v>213.89117516423678</c:v>
                </c:pt>
                <c:pt idx="87">
                  <c:v>215.08746941229907</c:v>
                </c:pt>
                <c:pt idx="88">
                  <c:v>213.72064978018204</c:v>
                </c:pt>
                <c:pt idx="89">
                  <c:v>208.73696999962308</c:v>
                </c:pt>
                <c:pt idx="90">
                  <c:v>211.13310085246385</c:v>
                </c:pt>
                <c:pt idx="91">
                  <c:v>209.32066987861359</c:v>
                </c:pt>
                <c:pt idx="92">
                  <c:v>211.95068895141631</c:v>
                </c:pt>
                <c:pt idx="93">
                  <c:v>217.95029343271187</c:v>
                </c:pt>
                <c:pt idx="94">
                  <c:v>212.66921068422459</c:v>
                </c:pt>
                <c:pt idx="95">
                  <c:v>209.3417683843843</c:v>
                </c:pt>
                <c:pt idx="96">
                  <c:v>215.18953687721179</c:v>
                </c:pt>
                <c:pt idx="97">
                  <c:v>212.17343367085758</c:v>
                </c:pt>
                <c:pt idx="98">
                  <c:v>208.48228408264677</c:v>
                </c:pt>
                <c:pt idx="99">
                  <c:v>207.21137118319149</c:v>
                </c:pt>
                <c:pt idx="100">
                  <c:v>208.47742478494916</c:v>
                </c:pt>
                <c:pt idx="101">
                  <c:v>211.49059998755303</c:v>
                </c:pt>
                <c:pt idx="102">
                  <c:v>208.88688910372068</c:v>
                </c:pt>
                <c:pt idx="103">
                  <c:v>205.67993414832588</c:v>
                </c:pt>
                <c:pt idx="104">
                  <c:v>204.61883571904161</c:v>
                </c:pt>
                <c:pt idx="105">
                  <c:v>201.83993771458614</c:v>
                </c:pt>
                <c:pt idx="106">
                  <c:v>205.1558006140497</c:v>
                </c:pt>
                <c:pt idx="107">
                  <c:v>203.60164447654316</c:v>
                </c:pt>
                <c:pt idx="108">
                  <c:v>205.93712702609076</c:v>
                </c:pt>
                <c:pt idx="109">
                  <c:v>208.75532690502951</c:v>
                </c:pt>
                <c:pt idx="110">
                  <c:v>208.25703938315002</c:v>
                </c:pt>
                <c:pt idx="111">
                  <c:v>208.64127710067828</c:v>
                </c:pt>
                <c:pt idx="112">
                  <c:v>208.85346563287214</c:v>
                </c:pt>
                <c:pt idx="113">
                  <c:v>211.11630114133928</c:v>
                </c:pt>
                <c:pt idx="114">
                  <c:v>216.33677459033692</c:v>
                </c:pt>
                <c:pt idx="115">
                  <c:v>219.61874701822424</c:v>
                </c:pt>
                <c:pt idx="116">
                  <c:v>221.72208811403215</c:v>
                </c:pt>
                <c:pt idx="117">
                  <c:v>218.68377942344415</c:v>
                </c:pt>
                <c:pt idx="118">
                  <c:v>215.79360582280196</c:v>
                </c:pt>
                <c:pt idx="119">
                  <c:v>220.36275403381259</c:v>
                </c:pt>
                <c:pt idx="120">
                  <c:v>219.88342394589358</c:v>
                </c:pt>
                <c:pt idx="121">
                  <c:v>215.49815956661641</c:v>
                </c:pt>
                <c:pt idx="122">
                  <c:v>209.96615465020827</c:v>
                </c:pt>
                <c:pt idx="123">
                  <c:v>209.00453340370422</c:v>
                </c:pt>
                <c:pt idx="124">
                  <c:v>209.43484943081873</c:v>
                </c:pt>
                <c:pt idx="125">
                  <c:v>206.59218448951751</c:v>
                </c:pt>
                <c:pt idx="126">
                  <c:v>203.97560815203389</c:v>
                </c:pt>
                <c:pt idx="127">
                  <c:v>205.0634865455136</c:v>
                </c:pt>
                <c:pt idx="128">
                  <c:v>204.0931530000081</c:v>
                </c:pt>
                <c:pt idx="129">
                  <c:v>203.9792926477391</c:v>
                </c:pt>
                <c:pt idx="130">
                  <c:v>207.9933531615462</c:v>
                </c:pt>
                <c:pt idx="131">
                  <c:v>199.8754527120808</c:v>
                </c:pt>
                <c:pt idx="132">
                  <c:v>198.1353889939661</c:v>
                </c:pt>
                <c:pt idx="133">
                  <c:v>200.27100287749323</c:v>
                </c:pt>
                <c:pt idx="134">
                  <c:v>204.68780054150784</c:v>
                </c:pt>
                <c:pt idx="135">
                  <c:v>203.75771731859297</c:v>
                </c:pt>
                <c:pt idx="136">
                  <c:v>206.97882926294167</c:v>
                </c:pt>
                <c:pt idx="137">
                  <c:v>206.56509772368526</c:v>
                </c:pt>
                <c:pt idx="138">
                  <c:v>206.20752831966658</c:v>
                </c:pt>
                <c:pt idx="139">
                  <c:v>208.32833816637302</c:v>
                </c:pt>
                <c:pt idx="140">
                  <c:v>207.46389519216046</c:v>
                </c:pt>
                <c:pt idx="141">
                  <c:v>208.47284325420117</c:v>
                </c:pt>
                <c:pt idx="142">
                  <c:v>209.53972372472796</c:v>
                </c:pt>
                <c:pt idx="143">
                  <c:v>206.70540781973477</c:v>
                </c:pt>
                <c:pt idx="144">
                  <c:v>209.83963429946925</c:v>
                </c:pt>
                <c:pt idx="145">
                  <c:v>210.72983537305683</c:v>
                </c:pt>
                <c:pt idx="146">
                  <c:v>210.40898486083569</c:v>
                </c:pt>
                <c:pt idx="147">
                  <c:v>204.2807294219829</c:v>
                </c:pt>
                <c:pt idx="148">
                  <c:v>202.47346810904745</c:v>
                </c:pt>
                <c:pt idx="149">
                  <c:v>200.24446334432727</c:v>
                </c:pt>
                <c:pt idx="150">
                  <c:v>201.69920641262578</c:v>
                </c:pt>
                <c:pt idx="151">
                  <c:v>205.98163785349365</c:v>
                </c:pt>
                <c:pt idx="152">
                  <c:v>209.25800308857467</c:v>
                </c:pt>
                <c:pt idx="153">
                  <c:v>209.13078216867132</c:v>
                </c:pt>
                <c:pt idx="154">
                  <c:v>204.43234320222462</c:v>
                </c:pt>
                <c:pt idx="155">
                  <c:v>205.41774113256699</c:v>
                </c:pt>
                <c:pt idx="156">
                  <c:v>213.57336529760201</c:v>
                </c:pt>
                <c:pt idx="157">
                  <c:v>217.37143969659786</c:v>
                </c:pt>
                <c:pt idx="158">
                  <c:v>218.78465428587847</c:v>
                </c:pt>
                <c:pt idx="159">
                  <c:v>216.125456446751</c:v>
                </c:pt>
                <c:pt idx="160">
                  <c:v>215.33429825905341</c:v>
                </c:pt>
                <c:pt idx="161">
                  <c:v>213.64915156609459</c:v>
                </c:pt>
                <c:pt idx="162">
                  <c:v>211.59635129683704</c:v>
                </c:pt>
                <c:pt idx="163">
                  <c:v>215.42651858097651</c:v>
                </c:pt>
                <c:pt idx="164">
                  <c:v>220.97063666334054</c:v>
                </c:pt>
                <c:pt idx="165">
                  <c:v>216.95148027070408</c:v>
                </c:pt>
                <c:pt idx="166">
                  <c:v>218.13449627818312</c:v>
                </c:pt>
                <c:pt idx="167">
                  <c:v>217.36355745002049</c:v>
                </c:pt>
                <c:pt idx="168">
                  <c:v>214.37362997001105</c:v>
                </c:pt>
                <c:pt idx="169">
                  <c:v>216.54824582962718</c:v>
                </c:pt>
                <c:pt idx="170">
                  <c:v>207.1537070672357</c:v>
                </c:pt>
                <c:pt idx="171">
                  <c:v>206.09970005465874</c:v>
                </c:pt>
                <c:pt idx="172">
                  <c:v>208.34330701325305</c:v>
                </c:pt>
                <c:pt idx="173">
                  <c:v>210.97372517587445</c:v>
                </c:pt>
                <c:pt idx="174">
                  <c:v>206.19838346244921</c:v>
                </c:pt>
                <c:pt idx="175">
                  <c:v>204.78534641954846</c:v>
                </c:pt>
                <c:pt idx="176">
                  <c:v>201.56250696614734</c:v>
                </c:pt>
                <c:pt idx="177">
                  <c:v>200.67238657606231</c:v>
                </c:pt>
                <c:pt idx="178">
                  <c:v>200.54656979223219</c:v>
                </c:pt>
                <c:pt idx="179">
                  <c:v>201.66026778485951</c:v>
                </c:pt>
                <c:pt idx="180">
                  <c:v>198.87809192915935</c:v>
                </c:pt>
                <c:pt idx="181">
                  <c:v>195.3313179741113</c:v>
                </c:pt>
                <c:pt idx="182">
                  <c:v>196.30028437238698</c:v>
                </c:pt>
                <c:pt idx="183">
                  <c:v>194.53048659482135</c:v>
                </c:pt>
                <c:pt idx="184">
                  <c:v>196.83916748348798</c:v>
                </c:pt>
                <c:pt idx="185">
                  <c:v>194.95064147009234</c:v>
                </c:pt>
                <c:pt idx="186">
                  <c:v>196.50051772905974</c:v>
                </c:pt>
                <c:pt idx="187">
                  <c:v>196.88720830134829</c:v>
                </c:pt>
                <c:pt idx="188">
                  <c:v>196.04106022565207</c:v>
                </c:pt>
                <c:pt idx="189">
                  <c:v>193.63079904215252</c:v>
                </c:pt>
                <c:pt idx="190">
                  <c:v>194.27500942140864</c:v>
                </c:pt>
                <c:pt idx="191">
                  <c:v>197.66060429145011</c:v>
                </c:pt>
                <c:pt idx="192">
                  <c:v>201.13416769223156</c:v>
                </c:pt>
                <c:pt idx="193">
                  <c:v>199.54911860963793</c:v>
                </c:pt>
                <c:pt idx="194">
                  <c:v>199.28818945294375</c:v>
                </c:pt>
                <c:pt idx="195">
                  <c:v>200.3484851549868</c:v>
                </c:pt>
                <c:pt idx="196">
                  <c:v>201.11701972509553</c:v>
                </c:pt>
                <c:pt idx="197">
                  <c:v>200.83006923744927</c:v>
                </c:pt>
                <c:pt idx="198">
                  <c:v>197.41865096215238</c:v>
                </c:pt>
                <c:pt idx="199">
                  <c:v>195.73053053668283</c:v>
                </c:pt>
                <c:pt idx="200">
                  <c:v>197.27452853735906</c:v>
                </c:pt>
                <c:pt idx="201">
                  <c:v>196.1985660807924</c:v>
                </c:pt>
                <c:pt idx="202">
                  <c:v>194.40704733303431</c:v>
                </c:pt>
                <c:pt idx="203">
                  <c:v>191.72301092606995</c:v>
                </c:pt>
                <c:pt idx="204">
                  <c:v>195.10998492827443</c:v>
                </c:pt>
                <c:pt idx="205">
                  <c:v>195.40466157504684</c:v>
                </c:pt>
                <c:pt idx="206">
                  <c:v>196.87637789036927</c:v>
                </c:pt>
                <c:pt idx="207">
                  <c:v>200.3314323315353</c:v>
                </c:pt>
                <c:pt idx="208">
                  <c:v>204.16949870838076</c:v>
                </c:pt>
                <c:pt idx="209">
                  <c:v>200.48545482911476</c:v>
                </c:pt>
                <c:pt idx="210">
                  <c:v>204.89919156963322</c:v>
                </c:pt>
                <c:pt idx="211">
                  <c:v>198.34077197124861</c:v>
                </c:pt>
                <c:pt idx="212">
                  <c:v>198.93474249467087</c:v>
                </c:pt>
                <c:pt idx="213">
                  <c:v>198.705041350345</c:v>
                </c:pt>
                <c:pt idx="214">
                  <c:v>197.04357807997334</c:v>
                </c:pt>
                <c:pt idx="215">
                  <c:v>197.95306928875971</c:v>
                </c:pt>
                <c:pt idx="216">
                  <c:v>197.63674902631902</c:v>
                </c:pt>
                <c:pt idx="217">
                  <c:v>192.47341772983947</c:v>
                </c:pt>
                <c:pt idx="218">
                  <c:v>194.10563517572905</c:v>
                </c:pt>
                <c:pt idx="219">
                  <c:v>195.17044655119435</c:v>
                </c:pt>
                <c:pt idx="220">
                  <c:v>194.59162841107295</c:v>
                </c:pt>
                <c:pt idx="221">
                  <c:v>200.32870142321426</c:v>
                </c:pt>
                <c:pt idx="222">
                  <c:v>201.97219193556717</c:v>
                </c:pt>
                <c:pt idx="223">
                  <c:v>206.02635322467015</c:v>
                </c:pt>
                <c:pt idx="224">
                  <c:v>214.46999655156853</c:v>
                </c:pt>
                <c:pt idx="225">
                  <c:v>214.63311382177417</c:v>
                </c:pt>
                <c:pt idx="226">
                  <c:v>217.32621164945317</c:v>
                </c:pt>
                <c:pt idx="227">
                  <c:v>223.67320347366439</c:v>
                </c:pt>
                <c:pt idx="228">
                  <c:v>225.17687112717678</c:v>
                </c:pt>
                <c:pt idx="229">
                  <c:v>222.75623062886783</c:v>
                </c:pt>
                <c:pt idx="230">
                  <c:v>222.37539402408979</c:v>
                </c:pt>
                <c:pt idx="231">
                  <c:v>216.85900201725619</c:v>
                </c:pt>
                <c:pt idx="232">
                  <c:v>216.14559766241698</c:v>
                </c:pt>
                <c:pt idx="233">
                  <c:v>220.62119634023239</c:v>
                </c:pt>
                <c:pt idx="234">
                  <c:v>214.52734949488598</c:v>
                </c:pt>
                <c:pt idx="235">
                  <c:v>210.97109120541248</c:v>
                </c:pt>
                <c:pt idx="236">
                  <c:v>206.55084191163735</c:v>
                </c:pt>
                <c:pt idx="237">
                  <c:v>210.99296888924405</c:v>
                </c:pt>
                <c:pt idx="238">
                  <c:v>208.85154742067647</c:v>
                </c:pt>
                <c:pt idx="239">
                  <c:v>206.3285321547186</c:v>
                </c:pt>
                <c:pt idx="240">
                  <c:v>207.80348214574022</c:v>
                </c:pt>
                <c:pt idx="241">
                  <c:v>207.7433832430213</c:v>
                </c:pt>
                <c:pt idx="242">
                  <c:v>207.1453260628285</c:v>
                </c:pt>
                <c:pt idx="243">
                  <c:v>204.25207365267087</c:v>
                </c:pt>
                <c:pt idx="244">
                  <c:v>200.79043797762097</c:v>
                </c:pt>
                <c:pt idx="245">
                  <c:v>195.82513953397967</c:v>
                </c:pt>
                <c:pt idx="246">
                  <c:v>197.67197896428183</c:v>
                </c:pt>
                <c:pt idx="247">
                  <c:v>200.80388234634927</c:v>
                </c:pt>
                <c:pt idx="248">
                  <c:v>203.12791647271979</c:v>
                </c:pt>
                <c:pt idx="249">
                  <c:v>202.36050787675549</c:v>
                </c:pt>
                <c:pt idx="250">
                  <c:v>203.10619837608661</c:v>
                </c:pt>
                <c:pt idx="251">
                  <c:v>198.7504267891324</c:v>
                </c:pt>
                <c:pt idx="252">
                  <c:v>194.5886684928341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FB4-CB4B-A17F-E2184C290BD3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2)'!$F$43:$IX$43</c:f>
              <c:numCache>
                <c:formatCode>General</c:formatCode>
                <c:ptCount val="253"/>
                <c:pt idx="0">
                  <c:v>222.13</c:v>
                </c:pt>
                <c:pt idx="1">
                  <c:v>230.03453143166223</c:v>
                </c:pt>
                <c:pt idx="2">
                  <c:v>229.95213252266694</c:v>
                </c:pt>
                <c:pt idx="3">
                  <c:v>227.15681245200861</c:v>
                </c:pt>
                <c:pt idx="4">
                  <c:v>226.71799745561592</c:v>
                </c:pt>
                <c:pt idx="5">
                  <c:v>229.37161215811153</c:v>
                </c:pt>
                <c:pt idx="6">
                  <c:v>225.24995474758623</c:v>
                </c:pt>
                <c:pt idx="7">
                  <c:v>225.62809177072867</c:v>
                </c:pt>
                <c:pt idx="8">
                  <c:v>221.56142075972525</c:v>
                </c:pt>
                <c:pt idx="9">
                  <c:v>229.52309283992616</c:v>
                </c:pt>
                <c:pt idx="10">
                  <c:v>227.70690982211815</c:v>
                </c:pt>
                <c:pt idx="11">
                  <c:v>226.18830127833994</c:v>
                </c:pt>
                <c:pt idx="12">
                  <c:v>225.90520862980958</c:v>
                </c:pt>
                <c:pt idx="13">
                  <c:v>224.40341007747489</c:v>
                </c:pt>
                <c:pt idx="14">
                  <c:v>221.46445495094642</c:v>
                </c:pt>
                <c:pt idx="15">
                  <c:v>221.80251905331608</c:v>
                </c:pt>
                <c:pt idx="16">
                  <c:v>222.15337360772119</c:v>
                </c:pt>
                <c:pt idx="17">
                  <c:v>220.112613310977</c:v>
                </c:pt>
                <c:pt idx="18">
                  <c:v>219.52146179604429</c:v>
                </c:pt>
                <c:pt idx="19">
                  <c:v>219.16006247901981</c:v>
                </c:pt>
                <c:pt idx="20">
                  <c:v>217.03006406787742</c:v>
                </c:pt>
                <c:pt idx="21">
                  <c:v>217.69120053130848</c:v>
                </c:pt>
                <c:pt idx="22">
                  <c:v>216.03861363016793</c:v>
                </c:pt>
                <c:pt idx="23">
                  <c:v>213.9328400242205</c:v>
                </c:pt>
                <c:pt idx="24">
                  <c:v>207.90331484628496</c:v>
                </c:pt>
                <c:pt idx="25">
                  <c:v>203.52890030457974</c:v>
                </c:pt>
                <c:pt idx="26">
                  <c:v>203.80577535744465</c:v>
                </c:pt>
                <c:pt idx="27">
                  <c:v>197.78706800643226</c:v>
                </c:pt>
                <c:pt idx="28">
                  <c:v>199.42574793478119</c:v>
                </c:pt>
                <c:pt idx="29">
                  <c:v>197.70937121297104</c:v>
                </c:pt>
                <c:pt idx="30">
                  <c:v>206.45214618117436</c:v>
                </c:pt>
                <c:pt idx="31">
                  <c:v>207.96124698125428</c:v>
                </c:pt>
                <c:pt idx="32">
                  <c:v>210.40965737089886</c:v>
                </c:pt>
                <c:pt idx="33">
                  <c:v>203.05487512978686</c:v>
                </c:pt>
                <c:pt idx="34">
                  <c:v>203.21538322214127</c:v>
                </c:pt>
                <c:pt idx="35">
                  <c:v>201.56630127660563</c:v>
                </c:pt>
                <c:pt idx="36">
                  <c:v>203.93624703848465</c:v>
                </c:pt>
                <c:pt idx="37">
                  <c:v>205.79121091661733</c:v>
                </c:pt>
                <c:pt idx="38">
                  <c:v>203.05124670083586</c:v>
                </c:pt>
                <c:pt idx="39">
                  <c:v>201.92209175035038</c:v>
                </c:pt>
                <c:pt idx="40">
                  <c:v>200.01386284918669</c:v>
                </c:pt>
                <c:pt idx="41">
                  <c:v>203.30115992592388</c:v>
                </c:pt>
                <c:pt idx="42">
                  <c:v>206.59751426936296</c:v>
                </c:pt>
                <c:pt idx="43">
                  <c:v>205.20612207230315</c:v>
                </c:pt>
                <c:pt idx="44">
                  <c:v>201.64837165744032</c:v>
                </c:pt>
                <c:pt idx="45">
                  <c:v>200.28800218298767</c:v>
                </c:pt>
                <c:pt idx="46">
                  <c:v>197.99230606399928</c:v>
                </c:pt>
                <c:pt idx="47">
                  <c:v>201.20236524214437</c:v>
                </c:pt>
                <c:pt idx="48">
                  <c:v>201.07623375539239</c:v>
                </c:pt>
                <c:pt idx="49">
                  <c:v>197.66672557186993</c:v>
                </c:pt>
                <c:pt idx="50">
                  <c:v>194.59954452173633</c:v>
                </c:pt>
                <c:pt idx="51">
                  <c:v>194.71386128130914</c:v>
                </c:pt>
                <c:pt idx="52">
                  <c:v>193.28274587060963</c:v>
                </c:pt>
                <c:pt idx="53">
                  <c:v>194.52650227715199</c:v>
                </c:pt>
                <c:pt idx="54">
                  <c:v>201.98257032263123</c:v>
                </c:pt>
                <c:pt idx="55">
                  <c:v>200.26124947065199</c:v>
                </c:pt>
                <c:pt idx="56">
                  <c:v>201.9446073130288</c:v>
                </c:pt>
                <c:pt idx="57">
                  <c:v>196.77064820715134</c:v>
                </c:pt>
                <c:pt idx="58">
                  <c:v>195.85102243925544</c:v>
                </c:pt>
                <c:pt idx="59">
                  <c:v>198.74019333388745</c:v>
                </c:pt>
                <c:pt idx="60">
                  <c:v>200.94147323869336</c:v>
                </c:pt>
                <c:pt idx="61">
                  <c:v>201.18731516088346</c:v>
                </c:pt>
                <c:pt idx="62">
                  <c:v>204.15400526695939</c:v>
                </c:pt>
                <c:pt idx="63">
                  <c:v>206.76383637446821</c:v>
                </c:pt>
                <c:pt idx="64">
                  <c:v>208.20226391956163</c:v>
                </c:pt>
                <c:pt idx="65">
                  <c:v>210.76015779848888</c:v>
                </c:pt>
                <c:pt idx="66">
                  <c:v>214.3169543023406</c:v>
                </c:pt>
                <c:pt idx="67">
                  <c:v>212.38351742860002</c:v>
                </c:pt>
                <c:pt idx="68">
                  <c:v>212.08813546554131</c:v>
                </c:pt>
                <c:pt idx="69">
                  <c:v>215.30089123032766</c:v>
                </c:pt>
                <c:pt idx="70">
                  <c:v>216.02440185646117</c:v>
                </c:pt>
                <c:pt idx="71">
                  <c:v>219.95659156723136</c:v>
                </c:pt>
                <c:pt idx="72">
                  <c:v>220.89163675493685</c:v>
                </c:pt>
                <c:pt idx="73">
                  <c:v>220.14854390383474</c:v>
                </c:pt>
                <c:pt idx="74">
                  <c:v>216.3352601847497</c:v>
                </c:pt>
                <c:pt idx="75">
                  <c:v>217.65157074174351</c:v>
                </c:pt>
                <c:pt idx="76">
                  <c:v>215.11437430122524</c:v>
                </c:pt>
                <c:pt idx="77">
                  <c:v>213.88210745656323</c:v>
                </c:pt>
                <c:pt idx="78">
                  <c:v>207.52713920017442</c:v>
                </c:pt>
                <c:pt idx="79">
                  <c:v>205.30840662158039</c:v>
                </c:pt>
                <c:pt idx="80">
                  <c:v>205.01815165796185</c:v>
                </c:pt>
                <c:pt idx="81">
                  <c:v>206.52756097775014</c:v>
                </c:pt>
                <c:pt idx="82">
                  <c:v>205.67899032574451</c:v>
                </c:pt>
                <c:pt idx="83">
                  <c:v>202.83908439209625</c:v>
                </c:pt>
                <c:pt idx="84">
                  <c:v>199.75127838984997</c:v>
                </c:pt>
                <c:pt idx="85">
                  <c:v>200.18740779999703</c:v>
                </c:pt>
                <c:pt idx="86">
                  <c:v>200.56369266389692</c:v>
                </c:pt>
                <c:pt idx="87">
                  <c:v>198.34926217835704</c:v>
                </c:pt>
                <c:pt idx="88">
                  <c:v>201.2564349502631</c:v>
                </c:pt>
                <c:pt idx="89">
                  <c:v>203.22382673082728</c:v>
                </c:pt>
                <c:pt idx="90">
                  <c:v>200.6487667749536</c:v>
                </c:pt>
                <c:pt idx="91">
                  <c:v>201.96965133990051</c:v>
                </c:pt>
                <c:pt idx="92">
                  <c:v>198.03692348094242</c:v>
                </c:pt>
                <c:pt idx="93">
                  <c:v>203.50901154879634</c:v>
                </c:pt>
                <c:pt idx="94">
                  <c:v>205.27444182786698</c:v>
                </c:pt>
                <c:pt idx="95">
                  <c:v>204.7996252637127</c:v>
                </c:pt>
                <c:pt idx="96">
                  <c:v>203.66262681424558</c:v>
                </c:pt>
                <c:pt idx="97">
                  <c:v>203.5320554059725</c:v>
                </c:pt>
                <c:pt idx="98">
                  <c:v>204.4976415734474</c:v>
                </c:pt>
                <c:pt idx="99">
                  <c:v>201.22373092949292</c:v>
                </c:pt>
                <c:pt idx="100">
                  <c:v>203.22766432880755</c:v>
                </c:pt>
                <c:pt idx="101">
                  <c:v>207.84659388250105</c:v>
                </c:pt>
                <c:pt idx="102">
                  <c:v>207.1773114207021</c:v>
                </c:pt>
                <c:pt idx="103">
                  <c:v>203.33280519596909</c:v>
                </c:pt>
                <c:pt idx="104">
                  <c:v>205.74181063665961</c:v>
                </c:pt>
                <c:pt idx="105">
                  <c:v>204.36466245749588</c:v>
                </c:pt>
                <c:pt idx="106">
                  <c:v>204.72736012213579</c:v>
                </c:pt>
                <c:pt idx="107">
                  <c:v>205.75579297870721</c:v>
                </c:pt>
                <c:pt idx="108">
                  <c:v>201.61112579641681</c:v>
                </c:pt>
                <c:pt idx="109">
                  <c:v>201.91741272266313</c:v>
                </c:pt>
                <c:pt idx="110">
                  <c:v>197.8715781741337</c:v>
                </c:pt>
                <c:pt idx="111">
                  <c:v>195.76431966762459</c:v>
                </c:pt>
                <c:pt idx="112">
                  <c:v>193.80269577748643</c:v>
                </c:pt>
                <c:pt idx="113">
                  <c:v>197.79668917518873</c:v>
                </c:pt>
                <c:pt idx="114">
                  <c:v>197.56911425830845</c:v>
                </c:pt>
                <c:pt idx="115">
                  <c:v>202.26073361256226</c:v>
                </c:pt>
                <c:pt idx="116">
                  <c:v>204.33149116137733</c:v>
                </c:pt>
                <c:pt idx="117">
                  <c:v>204.52961961241976</c:v>
                </c:pt>
                <c:pt idx="118">
                  <c:v>203.59134257748866</c:v>
                </c:pt>
                <c:pt idx="119">
                  <c:v>200.80242751676641</c:v>
                </c:pt>
                <c:pt idx="120">
                  <c:v>199.92183780831647</c:v>
                </c:pt>
                <c:pt idx="121">
                  <c:v>197.31110309538678</c:v>
                </c:pt>
                <c:pt idx="122">
                  <c:v>198.29162893127591</c:v>
                </c:pt>
                <c:pt idx="123">
                  <c:v>199.99566651534155</c:v>
                </c:pt>
                <c:pt idx="124">
                  <c:v>197.48127129252919</c:v>
                </c:pt>
                <c:pt idx="125">
                  <c:v>201.83441806968082</c:v>
                </c:pt>
                <c:pt idx="126">
                  <c:v>202.25639084750676</c:v>
                </c:pt>
                <c:pt idx="127">
                  <c:v>199.54175535235373</c:v>
                </c:pt>
                <c:pt idx="128">
                  <c:v>197.65854151511041</c:v>
                </c:pt>
                <c:pt idx="129">
                  <c:v>194.37738076911631</c:v>
                </c:pt>
                <c:pt idx="130">
                  <c:v>196.34505199540192</c:v>
                </c:pt>
                <c:pt idx="131">
                  <c:v>193.49476914310466</c:v>
                </c:pt>
                <c:pt idx="132">
                  <c:v>192.86814691492424</c:v>
                </c:pt>
                <c:pt idx="133">
                  <c:v>186.83512508775715</c:v>
                </c:pt>
                <c:pt idx="134">
                  <c:v>190.50236957439296</c:v>
                </c:pt>
                <c:pt idx="135">
                  <c:v>192.50282271615319</c:v>
                </c:pt>
                <c:pt idx="136">
                  <c:v>188.06868820596478</c:v>
                </c:pt>
                <c:pt idx="137">
                  <c:v>192.13464013884291</c:v>
                </c:pt>
                <c:pt idx="138">
                  <c:v>190.78674415545368</c:v>
                </c:pt>
                <c:pt idx="139">
                  <c:v>190.03685344385153</c:v>
                </c:pt>
                <c:pt idx="140">
                  <c:v>188.72361201872783</c:v>
                </c:pt>
                <c:pt idx="141">
                  <c:v>193.91154908185825</c:v>
                </c:pt>
                <c:pt idx="142">
                  <c:v>195.08878663065795</c:v>
                </c:pt>
                <c:pt idx="143">
                  <c:v>188.65554534077214</c:v>
                </c:pt>
                <c:pt idx="144">
                  <c:v>186.88143406536423</c:v>
                </c:pt>
                <c:pt idx="145">
                  <c:v>185.94756028072158</c:v>
                </c:pt>
                <c:pt idx="146">
                  <c:v>182.88358487444714</c:v>
                </c:pt>
                <c:pt idx="147">
                  <c:v>183.80504801996295</c:v>
                </c:pt>
                <c:pt idx="148">
                  <c:v>183.25564723791769</c:v>
                </c:pt>
                <c:pt idx="149">
                  <c:v>180.7755430864938</c:v>
                </c:pt>
                <c:pt idx="150">
                  <c:v>182.13002129745058</c:v>
                </c:pt>
                <c:pt idx="151">
                  <c:v>184.12534161525249</c:v>
                </c:pt>
                <c:pt idx="152">
                  <c:v>187.24096282576267</c:v>
                </c:pt>
                <c:pt idx="153">
                  <c:v>186.55128818240865</c:v>
                </c:pt>
                <c:pt idx="154">
                  <c:v>186.77255815943266</c:v>
                </c:pt>
                <c:pt idx="155">
                  <c:v>188.4028978836572</c:v>
                </c:pt>
                <c:pt idx="156">
                  <c:v>188.85389516422538</c:v>
                </c:pt>
                <c:pt idx="157">
                  <c:v>188.92544879167778</c:v>
                </c:pt>
                <c:pt idx="158">
                  <c:v>188.73860459407911</c:v>
                </c:pt>
                <c:pt idx="159">
                  <c:v>189.94016510350366</c:v>
                </c:pt>
                <c:pt idx="160">
                  <c:v>190.58671540605323</c:v>
                </c:pt>
                <c:pt idx="161">
                  <c:v>187.45926741007341</c:v>
                </c:pt>
                <c:pt idx="162">
                  <c:v>187.07575627927372</c:v>
                </c:pt>
                <c:pt idx="163">
                  <c:v>189.51698259504965</c:v>
                </c:pt>
                <c:pt idx="164">
                  <c:v>188.81455906714893</c:v>
                </c:pt>
                <c:pt idx="165">
                  <c:v>187.5777804158873</c:v>
                </c:pt>
                <c:pt idx="166">
                  <c:v>186.03205045980667</c:v>
                </c:pt>
                <c:pt idx="167">
                  <c:v>184.93063762248988</c:v>
                </c:pt>
                <c:pt idx="168">
                  <c:v>186.40628656873074</c:v>
                </c:pt>
                <c:pt idx="169">
                  <c:v>184.49440009198173</c:v>
                </c:pt>
                <c:pt idx="170">
                  <c:v>187.37420149243314</c:v>
                </c:pt>
                <c:pt idx="171">
                  <c:v>185.8842683405704</c:v>
                </c:pt>
                <c:pt idx="172">
                  <c:v>189.20311541520869</c:v>
                </c:pt>
                <c:pt idx="173">
                  <c:v>190.61345336608048</c:v>
                </c:pt>
                <c:pt idx="174">
                  <c:v>195.61822109862044</c:v>
                </c:pt>
                <c:pt idx="175">
                  <c:v>194.3506665100395</c:v>
                </c:pt>
                <c:pt idx="176">
                  <c:v>198.28205187666072</c:v>
                </c:pt>
                <c:pt idx="177">
                  <c:v>199.47127023302104</c:v>
                </c:pt>
                <c:pt idx="178">
                  <c:v>200.21252282348115</c:v>
                </c:pt>
                <c:pt idx="179">
                  <c:v>200.50809219553895</c:v>
                </c:pt>
                <c:pt idx="180">
                  <c:v>202.7071159773914</c:v>
                </c:pt>
                <c:pt idx="181">
                  <c:v>199.84547425442554</c:v>
                </c:pt>
                <c:pt idx="182">
                  <c:v>204.13165546119575</c:v>
                </c:pt>
                <c:pt idx="183">
                  <c:v>199.86792755705915</c:v>
                </c:pt>
                <c:pt idx="184">
                  <c:v>203.74632645125925</c:v>
                </c:pt>
                <c:pt idx="185">
                  <c:v>201.0576419924418</c:v>
                </c:pt>
                <c:pt idx="186">
                  <c:v>205.62961902040112</c:v>
                </c:pt>
                <c:pt idx="187">
                  <c:v>206.85679977386761</c:v>
                </c:pt>
                <c:pt idx="188">
                  <c:v>204.97449436577742</c:v>
                </c:pt>
                <c:pt idx="189">
                  <c:v>199.16716160257374</c:v>
                </c:pt>
                <c:pt idx="190">
                  <c:v>197.92821636395928</c:v>
                </c:pt>
                <c:pt idx="191">
                  <c:v>196.27384534242677</c:v>
                </c:pt>
                <c:pt idx="192">
                  <c:v>196.97991981269632</c:v>
                </c:pt>
                <c:pt idx="193">
                  <c:v>198.5723201360066</c:v>
                </c:pt>
                <c:pt idx="194">
                  <c:v>197.00987333530151</c:v>
                </c:pt>
                <c:pt idx="195">
                  <c:v>198.69069884889623</c:v>
                </c:pt>
                <c:pt idx="196">
                  <c:v>197.55623350791737</c:v>
                </c:pt>
                <c:pt idx="197">
                  <c:v>200.00366175164024</c:v>
                </c:pt>
                <c:pt idx="198">
                  <c:v>207.06127096270683</c:v>
                </c:pt>
                <c:pt idx="199">
                  <c:v>210.06179432471961</c:v>
                </c:pt>
                <c:pt idx="200">
                  <c:v>216.89075184040561</c:v>
                </c:pt>
                <c:pt idx="201">
                  <c:v>218.52432495214228</c:v>
                </c:pt>
                <c:pt idx="202">
                  <c:v>207.12375239235362</c:v>
                </c:pt>
                <c:pt idx="203">
                  <c:v>208.37677837871632</c:v>
                </c:pt>
                <c:pt idx="204">
                  <c:v>209.6741962950874</c:v>
                </c:pt>
                <c:pt idx="205">
                  <c:v>205.58626872885065</c:v>
                </c:pt>
                <c:pt idx="206">
                  <c:v>200.30908097899973</c:v>
                </c:pt>
                <c:pt idx="207">
                  <c:v>203.2653464620866</c:v>
                </c:pt>
                <c:pt idx="208">
                  <c:v>205.71669117626718</c:v>
                </c:pt>
                <c:pt idx="209">
                  <c:v>208.28313705528976</c:v>
                </c:pt>
                <c:pt idx="210">
                  <c:v>205.72688926774757</c:v>
                </c:pt>
                <c:pt idx="211">
                  <c:v>206.80172732887792</c:v>
                </c:pt>
                <c:pt idx="212">
                  <c:v>206.943771416548</c:v>
                </c:pt>
                <c:pt idx="213">
                  <c:v>206.75677945527642</c:v>
                </c:pt>
                <c:pt idx="214">
                  <c:v>214.22407733395681</c:v>
                </c:pt>
                <c:pt idx="215">
                  <c:v>215.85781253850195</c:v>
                </c:pt>
                <c:pt idx="216">
                  <c:v>216.98482510279868</c:v>
                </c:pt>
                <c:pt idx="217">
                  <c:v>214.19636258371793</c:v>
                </c:pt>
                <c:pt idx="218">
                  <c:v>216.02891156449076</c:v>
                </c:pt>
                <c:pt idx="219">
                  <c:v>219.06992722679561</c:v>
                </c:pt>
                <c:pt idx="220">
                  <c:v>219.31010856911945</c:v>
                </c:pt>
                <c:pt idx="221">
                  <c:v>218.73143099603203</c:v>
                </c:pt>
                <c:pt idx="222">
                  <c:v>222.87508363246744</c:v>
                </c:pt>
                <c:pt idx="223">
                  <c:v>223.54103337241017</c:v>
                </c:pt>
                <c:pt idx="224">
                  <c:v>229.17287104191746</c:v>
                </c:pt>
                <c:pt idx="225">
                  <c:v>226.93687386293459</c:v>
                </c:pt>
                <c:pt idx="226">
                  <c:v>228.02882355083122</c:v>
                </c:pt>
                <c:pt idx="227">
                  <c:v>229.3138559630529</c:v>
                </c:pt>
                <c:pt idx="228">
                  <c:v>232.25799411378577</c:v>
                </c:pt>
                <c:pt idx="229">
                  <c:v>230.1184380526617</c:v>
                </c:pt>
                <c:pt idx="230">
                  <c:v>233.88224862617187</c:v>
                </c:pt>
                <c:pt idx="231">
                  <c:v>229.55005092199593</c:v>
                </c:pt>
                <c:pt idx="232">
                  <c:v>230.41047345334752</c:v>
                </c:pt>
                <c:pt idx="233">
                  <c:v>228.76225005947154</c:v>
                </c:pt>
                <c:pt idx="234">
                  <c:v>227.78639113683934</c:v>
                </c:pt>
                <c:pt idx="235">
                  <c:v>232.64767002258571</c:v>
                </c:pt>
                <c:pt idx="236">
                  <c:v>237.4427288026786</c:v>
                </c:pt>
                <c:pt idx="237">
                  <c:v>231.88046875824364</c:v>
                </c:pt>
                <c:pt idx="238">
                  <c:v>235.04840066863699</c:v>
                </c:pt>
                <c:pt idx="239">
                  <c:v>232.38697339907375</c:v>
                </c:pt>
                <c:pt idx="240">
                  <c:v>230.66255105546094</c:v>
                </c:pt>
                <c:pt idx="241">
                  <c:v>229.93239041998484</c:v>
                </c:pt>
                <c:pt idx="242">
                  <c:v>232.33051579729118</c:v>
                </c:pt>
                <c:pt idx="243">
                  <c:v>228.82529817509709</c:v>
                </c:pt>
                <c:pt idx="244">
                  <c:v>230.08571995191247</c:v>
                </c:pt>
                <c:pt idx="245">
                  <c:v>229.43872333178973</c:v>
                </c:pt>
                <c:pt idx="246">
                  <c:v>232.77973435865823</c:v>
                </c:pt>
                <c:pt idx="247">
                  <c:v>231.55722779091892</c:v>
                </c:pt>
                <c:pt idx="248">
                  <c:v>226.65310311154533</c:v>
                </c:pt>
                <c:pt idx="249">
                  <c:v>230.04475812985467</c:v>
                </c:pt>
                <c:pt idx="250">
                  <c:v>228.38890026730007</c:v>
                </c:pt>
                <c:pt idx="251">
                  <c:v>230.59652086319863</c:v>
                </c:pt>
                <c:pt idx="252">
                  <c:v>232.30264744380833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FB4-CB4B-A17F-E2184C290BD3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2)'!$F$44:$IX$44</c:f>
              <c:numCache>
                <c:formatCode>General</c:formatCode>
                <c:ptCount val="253"/>
                <c:pt idx="0">
                  <c:v>222.13</c:v>
                </c:pt>
                <c:pt idx="1">
                  <c:v>217.14159276223427</c:v>
                </c:pt>
                <c:pt idx="2">
                  <c:v>218.92543290226382</c:v>
                </c:pt>
                <c:pt idx="3">
                  <c:v>217.56178302480481</c:v>
                </c:pt>
                <c:pt idx="4">
                  <c:v>208.10276666779967</c:v>
                </c:pt>
                <c:pt idx="5">
                  <c:v>209.8659024220575</c:v>
                </c:pt>
                <c:pt idx="6">
                  <c:v>210.18313368462785</c:v>
                </c:pt>
                <c:pt idx="7">
                  <c:v>209.29521126924939</c:v>
                </c:pt>
                <c:pt idx="8">
                  <c:v>203.61325675313313</c:v>
                </c:pt>
                <c:pt idx="9">
                  <c:v>201.47462926257455</c:v>
                </c:pt>
                <c:pt idx="10">
                  <c:v>200.05227554696617</c:v>
                </c:pt>
                <c:pt idx="11">
                  <c:v>198.69771421542438</c:v>
                </c:pt>
                <c:pt idx="12">
                  <c:v>194.04803040540716</c:v>
                </c:pt>
                <c:pt idx="13">
                  <c:v>194.565263699144</c:v>
                </c:pt>
                <c:pt idx="14">
                  <c:v>191.20148412703745</c:v>
                </c:pt>
                <c:pt idx="15">
                  <c:v>187.89914901352898</c:v>
                </c:pt>
                <c:pt idx="16">
                  <c:v>187.4798374842749</c:v>
                </c:pt>
                <c:pt idx="17">
                  <c:v>187.26976795919452</c:v>
                </c:pt>
                <c:pt idx="18">
                  <c:v>183.40641521288859</c:v>
                </c:pt>
                <c:pt idx="19">
                  <c:v>183.55139837949494</c:v>
                </c:pt>
                <c:pt idx="20">
                  <c:v>184.41263759010354</c:v>
                </c:pt>
                <c:pt idx="21">
                  <c:v>175.01235913428565</c:v>
                </c:pt>
                <c:pt idx="22">
                  <c:v>175.34175934285449</c:v>
                </c:pt>
                <c:pt idx="23">
                  <c:v>175.53547712734434</c:v>
                </c:pt>
                <c:pt idx="24">
                  <c:v>176.97988634871518</c:v>
                </c:pt>
                <c:pt idx="25">
                  <c:v>177.5440528429659</c:v>
                </c:pt>
                <c:pt idx="26">
                  <c:v>177.65079941937384</c:v>
                </c:pt>
                <c:pt idx="27">
                  <c:v>181.74929020035466</c:v>
                </c:pt>
                <c:pt idx="28">
                  <c:v>182.33504535213447</c:v>
                </c:pt>
                <c:pt idx="29">
                  <c:v>182.53380547955408</c:v>
                </c:pt>
                <c:pt idx="30">
                  <c:v>178.50458150714925</c:v>
                </c:pt>
                <c:pt idx="31">
                  <c:v>179.79327400502024</c:v>
                </c:pt>
                <c:pt idx="32">
                  <c:v>180.67318029354394</c:v>
                </c:pt>
                <c:pt idx="33">
                  <c:v>179.55107975798876</c:v>
                </c:pt>
                <c:pt idx="34">
                  <c:v>181.06120959455811</c:v>
                </c:pt>
                <c:pt idx="35">
                  <c:v>186.5479144496872</c:v>
                </c:pt>
                <c:pt idx="36">
                  <c:v>187.69339921114528</c:v>
                </c:pt>
                <c:pt idx="37">
                  <c:v>181.91708957941887</c:v>
                </c:pt>
                <c:pt idx="38">
                  <c:v>180.11901302870092</c:v>
                </c:pt>
                <c:pt idx="39">
                  <c:v>183.17914480741337</c:v>
                </c:pt>
                <c:pt idx="40">
                  <c:v>182.18331234442172</c:v>
                </c:pt>
                <c:pt idx="41">
                  <c:v>178.53806535238289</c:v>
                </c:pt>
                <c:pt idx="42">
                  <c:v>182.48518459591563</c:v>
                </c:pt>
                <c:pt idx="43">
                  <c:v>185.71519582509981</c:v>
                </c:pt>
                <c:pt idx="44">
                  <c:v>186.48731179938443</c:v>
                </c:pt>
                <c:pt idx="45">
                  <c:v>187.71410217211036</c:v>
                </c:pt>
                <c:pt idx="46">
                  <c:v>184.66321437403099</c:v>
                </c:pt>
                <c:pt idx="47">
                  <c:v>182.58583535926257</c:v>
                </c:pt>
                <c:pt idx="48">
                  <c:v>187.65324939359326</c:v>
                </c:pt>
                <c:pt idx="49">
                  <c:v>191.70310312523694</c:v>
                </c:pt>
                <c:pt idx="50">
                  <c:v>191.97394052229353</c:v>
                </c:pt>
                <c:pt idx="51">
                  <c:v>196.11669236868968</c:v>
                </c:pt>
                <c:pt idx="52">
                  <c:v>198.34890739304413</c:v>
                </c:pt>
                <c:pt idx="53">
                  <c:v>195.5029414840516</c:v>
                </c:pt>
                <c:pt idx="54">
                  <c:v>198.18357842114554</c:v>
                </c:pt>
                <c:pt idx="55">
                  <c:v>196.27716583746391</c:v>
                </c:pt>
                <c:pt idx="56">
                  <c:v>196.33441837019205</c:v>
                </c:pt>
                <c:pt idx="57">
                  <c:v>197.68729811073644</c:v>
                </c:pt>
                <c:pt idx="58">
                  <c:v>196.60377743326353</c:v>
                </c:pt>
                <c:pt idx="59">
                  <c:v>201.01362566018116</c:v>
                </c:pt>
                <c:pt idx="60">
                  <c:v>202.10297050163751</c:v>
                </c:pt>
                <c:pt idx="61">
                  <c:v>201.21562872609661</c:v>
                </c:pt>
                <c:pt idx="62">
                  <c:v>201.95726595030177</c:v>
                </c:pt>
                <c:pt idx="63">
                  <c:v>204.59927730641758</c:v>
                </c:pt>
                <c:pt idx="64">
                  <c:v>209.18599333377998</c:v>
                </c:pt>
                <c:pt idx="65">
                  <c:v>209.29489117334083</c:v>
                </c:pt>
                <c:pt idx="66">
                  <c:v>210.67549558462707</c:v>
                </c:pt>
                <c:pt idx="67">
                  <c:v>208.64024887536917</c:v>
                </c:pt>
                <c:pt idx="68">
                  <c:v>208.10176118497077</c:v>
                </c:pt>
                <c:pt idx="69">
                  <c:v>213.1752488347181</c:v>
                </c:pt>
                <c:pt idx="70">
                  <c:v>212.00498039932469</c:v>
                </c:pt>
                <c:pt idx="71">
                  <c:v>212.05662992284448</c:v>
                </c:pt>
                <c:pt idx="72">
                  <c:v>212.61101382401699</c:v>
                </c:pt>
                <c:pt idx="73">
                  <c:v>206.35975196015937</c:v>
                </c:pt>
                <c:pt idx="74">
                  <c:v>204.19754444456734</c:v>
                </c:pt>
                <c:pt idx="75">
                  <c:v>204.14607691668536</c:v>
                </c:pt>
                <c:pt idx="76">
                  <c:v>198.43672085634583</c:v>
                </c:pt>
                <c:pt idx="77">
                  <c:v>199.66766523593333</c:v>
                </c:pt>
                <c:pt idx="78">
                  <c:v>198.85340202773642</c:v>
                </c:pt>
                <c:pt idx="79">
                  <c:v>191.54652039634271</c:v>
                </c:pt>
                <c:pt idx="80">
                  <c:v>195.73141094250843</c:v>
                </c:pt>
                <c:pt idx="81">
                  <c:v>203.36073087183573</c:v>
                </c:pt>
                <c:pt idx="82">
                  <c:v>199.8450741430778</c:v>
                </c:pt>
                <c:pt idx="83">
                  <c:v>200.52261242434034</c:v>
                </c:pt>
                <c:pt idx="84">
                  <c:v>202.66596633103336</c:v>
                </c:pt>
                <c:pt idx="85">
                  <c:v>201.63354848095236</c:v>
                </c:pt>
                <c:pt idx="86">
                  <c:v>203.58557244362714</c:v>
                </c:pt>
                <c:pt idx="87">
                  <c:v>204.38267628127463</c:v>
                </c:pt>
                <c:pt idx="88">
                  <c:v>209.27907480900814</c:v>
                </c:pt>
                <c:pt idx="89">
                  <c:v>211.47524641773205</c:v>
                </c:pt>
                <c:pt idx="90">
                  <c:v>213.89852835974617</c:v>
                </c:pt>
                <c:pt idx="91">
                  <c:v>217.90195331482425</c:v>
                </c:pt>
                <c:pt idx="92">
                  <c:v>215.14026588269476</c:v>
                </c:pt>
                <c:pt idx="93">
                  <c:v>213.57059500134545</c:v>
                </c:pt>
                <c:pt idx="94">
                  <c:v>208.78615722273733</c:v>
                </c:pt>
                <c:pt idx="95">
                  <c:v>204.35897937242353</c:v>
                </c:pt>
                <c:pt idx="96">
                  <c:v>204.70756907819387</c:v>
                </c:pt>
                <c:pt idx="97">
                  <c:v>199.31070844807914</c:v>
                </c:pt>
                <c:pt idx="98">
                  <c:v>198.03101803837325</c:v>
                </c:pt>
                <c:pt idx="99">
                  <c:v>199.49463793174249</c:v>
                </c:pt>
                <c:pt idx="100">
                  <c:v>203.00288194077046</c:v>
                </c:pt>
                <c:pt idx="101">
                  <c:v>201.97645294031705</c:v>
                </c:pt>
                <c:pt idx="102">
                  <c:v>205.04210570481649</c:v>
                </c:pt>
                <c:pt idx="103">
                  <c:v>208.1844908206601</c:v>
                </c:pt>
                <c:pt idx="104">
                  <c:v>208.15092468938607</c:v>
                </c:pt>
                <c:pt idx="105">
                  <c:v>204.06678596116626</c:v>
                </c:pt>
                <c:pt idx="106">
                  <c:v>206.63723983610376</c:v>
                </c:pt>
                <c:pt idx="107">
                  <c:v>210.58880410774827</c:v>
                </c:pt>
                <c:pt idx="108">
                  <c:v>211.70431607419442</c:v>
                </c:pt>
                <c:pt idx="109">
                  <c:v>216.59868807910939</c:v>
                </c:pt>
                <c:pt idx="110">
                  <c:v>216.40018573113821</c:v>
                </c:pt>
                <c:pt idx="111">
                  <c:v>220.19240132220611</c:v>
                </c:pt>
                <c:pt idx="112">
                  <c:v>220.54618955603016</c:v>
                </c:pt>
                <c:pt idx="113">
                  <c:v>226.16239134845577</c:v>
                </c:pt>
                <c:pt idx="114">
                  <c:v>227.74542933641794</c:v>
                </c:pt>
                <c:pt idx="115">
                  <c:v>229.15705390054083</c:v>
                </c:pt>
                <c:pt idx="116">
                  <c:v>223.8910449618165</c:v>
                </c:pt>
                <c:pt idx="117">
                  <c:v>222.00333985333552</c:v>
                </c:pt>
                <c:pt idx="118">
                  <c:v>220.97283910739833</c:v>
                </c:pt>
                <c:pt idx="119">
                  <c:v>216.43451254465097</c:v>
                </c:pt>
                <c:pt idx="120">
                  <c:v>214.45226555150234</c:v>
                </c:pt>
                <c:pt idx="121">
                  <c:v>214.52967111494661</c:v>
                </c:pt>
                <c:pt idx="122">
                  <c:v>212.49826094164899</c:v>
                </c:pt>
                <c:pt idx="123">
                  <c:v>212.19089508706799</c:v>
                </c:pt>
                <c:pt idx="124">
                  <c:v>214.66620855678417</c:v>
                </c:pt>
                <c:pt idx="125">
                  <c:v>218.57416410645993</c:v>
                </c:pt>
                <c:pt idx="126">
                  <c:v>223.44614096241025</c:v>
                </c:pt>
                <c:pt idx="127">
                  <c:v>222.94800684452838</c:v>
                </c:pt>
                <c:pt idx="128">
                  <c:v>228.53655138366264</c:v>
                </c:pt>
                <c:pt idx="129">
                  <c:v>227.07708288629104</c:v>
                </c:pt>
                <c:pt idx="130">
                  <c:v>225.38039478323046</c:v>
                </c:pt>
                <c:pt idx="131">
                  <c:v>229.95795364379885</c:v>
                </c:pt>
                <c:pt idx="132">
                  <c:v>233.68449464221521</c:v>
                </c:pt>
                <c:pt idx="133">
                  <c:v>234.97174725945129</c:v>
                </c:pt>
                <c:pt idx="134">
                  <c:v>230.3964058082546</c:v>
                </c:pt>
                <c:pt idx="135">
                  <c:v>228.28653547385238</c:v>
                </c:pt>
                <c:pt idx="136">
                  <c:v>227.70516907945407</c:v>
                </c:pt>
                <c:pt idx="137">
                  <c:v>221.45123409023066</c:v>
                </c:pt>
                <c:pt idx="138">
                  <c:v>224.39262181211367</c:v>
                </c:pt>
                <c:pt idx="139">
                  <c:v>233.07091445789735</c:v>
                </c:pt>
                <c:pt idx="140">
                  <c:v>232.510366796337</c:v>
                </c:pt>
                <c:pt idx="141">
                  <c:v>235.37604636734946</c:v>
                </c:pt>
                <c:pt idx="142">
                  <c:v>237.9002534165588</c:v>
                </c:pt>
                <c:pt idx="143">
                  <c:v>240.83725415560255</c:v>
                </c:pt>
                <c:pt idx="144">
                  <c:v>242.12866788394214</c:v>
                </c:pt>
                <c:pt idx="145">
                  <c:v>247.13713284475557</c:v>
                </c:pt>
                <c:pt idx="146">
                  <c:v>244.97084759613759</c:v>
                </c:pt>
                <c:pt idx="147">
                  <c:v>244.09455008605008</c:v>
                </c:pt>
                <c:pt idx="148">
                  <c:v>243.45188113367641</c:v>
                </c:pt>
                <c:pt idx="149">
                  <c:v>242.7786584153686</c:v>
                </c:pt>
                <c:pt idx="150">
                  <c:v>242.50266717252768</c:v>
                </c:pt>
                <c:pt idx="151">
                  <c:v>246.3922489484315</c:v>
                </c:pt>
                <c:pt idx="152">
                  <c:v>246.43120001695254</c:v>
                </c:pt>
                <c:pt idx="153">
                  <c:v>249.43727602310562</c:v>
                </c:pt>
                <c:pt idx="154">
                  <c:v>254.33963994766094</c:v>
                </c:pt>
                <c:pt idx="155">
                  <c:v>255.03427959331336</c:v>
                </c:pt>
                <c:pt idx="156">
                  <c:v>251.76136119772815</c:v>
                </c:pt>
                <c:pt idx="157">
                  <c:v>256.23510005885089</c:v>
                </c:pt>
                <c:pt idx="158">
                  <c:v>260.76744491227083</c:v>
                </c:pt>
                <c:pt idx="159">
                  <c:v>252.7957058392081</c:v>
                </c:pt>
                <c:pt idx="160">
                  <c:v>258.20714297475917</c:v>
                </c:pt>
                <c:pt idx="161">
                  <c:v>256.79437756833931</c:v>
                </c:pt>
                <c:pt idx="162">
                  <c:v>260.08513670871764</c:v>
                </c:pt>
                <c:pt idx="163">
                  <c:v>257.39944758661312</c:v>
                </c:pt>
                <c:pt idx="164">
                  <c:v>252.29568835901429</c:v>
                </c:pt>
                <c:pt idx="165">
                  <c:v>249.66468005968284</c:v>
                </c:pt>
                <c:pt idx="166">
                  <c:v>252.8229737949892</c:v>
                </c:pt>
                <c:pt idx="167">
                  <c:v>255.63836257980216</c:v>
                </c:pt>
                <c:pt idx="168">
                  <c:v>256.96089642259977</c:v>
                </c:pt>
                <c:pt idx="169">
                  <c:v>254.26020878175601</c:v>
                </c:pt>
                <c:pt idx="170">
                  <c:v>256.73105272243777</c:v>
                </c:pt>
                <c:pt idx="171">
                  <c:v>254.14756868327146</c:v>
                </c:pt>
                <c:pt idx="172">
                  <c:v>255.19711183827266</c:v>
                </c:pt>
                <c:pt idx="173">
                  <c:v>252.96145719639972</c:v>
                </c:pt>
                <c:pt idx="174">
                  <c:v>252.57498186151491</c:v>
                </c:pt>
                <c:pt idx="175">
                  <c:v>253.25688922105314</c:v>
                </c:pt>
                <c:pt idx="176">
                  <c:v>258.399718340395</c:v>
                </c:pt>
                <c:pt idx="177">
                  <c:v>254.69751159000481</c:v>
                </c:pt>
                <c:pt idx="178">
                  <c:v>251.71921174000906</c:v>
                </c:pt>
                <c:pt idx="179">
                  <c:v>250.18182834895222</c:v>
                </c:pt>
                <c:pt idx="180">
                  <c:v>249.85370270525945</c:v>
                </c:pt>
                <c:pt idx="181">
                  <c:v>252.51973162323878</c:v>
                </c:pt>
                <c:pt idx="182">
                  <c:v>251.94443167963965</c:v>
                </c:pt>
                <c:pt idx="183">
                  <c:v>252.98241071081628</c:v>
                </c:pt>
                <c:pt idx="184">
                  <c:v>253.67768249433166</c:v>
                </c:pt>
                <c:pt idx="185">
                  <c:v>248.01115861079455</c:v>
                </c:pt>
                <c:pt idx="186">
                  <c:v>247.71180524768599</c:v>
                </c:pt>
                <c:pt idx="187">
                  <c:v>240.88411110122212</c:v>
                </c:pt>
                <c:pt idx="188">
                  <c:v>241.44648101602763</c:v>
                </c:pt>
                <c:pt idx="189">
                  <c:v>243.24039299786625</c:v>
                </c:pt>
                <c:pt idx="190">
                  <c:v>245.1842318978681</c:v>
                </c:pt>
                <c:pt idx="191">
                  <c:v>251.23788070420844</c:v>
                </c:pt>
                <c:pt idx="192">
                  <c:v>251.69234902536883</c:v>
                </c:pt>
                <c:pt idx="193">
                  <c:v>245.32791741275838</c:v>
                </c:pt>
                <c:pt idx="194">
                  <c:v>245.00804392450388</c:v>
                </c:pt>
                <c:pt idx="195">
                  <c:v>248.08008447782245</c:v>
                </c:pt>
                <c:pt idx="196">
                  <c:v>247.12012587144042</c:v>
                </c:pt>
                <c:pt idx="197">
                  <c:v>254.51044845746281</c:v>
                </c:pt>
                <c:pt idx="198">
                  <c:v>256.27233902843261</c:v>
                </c:pt>
                <c:pt idx="199">
                  <c:v>256.62459006857983</c:v>
                </c:pt>
                <c:pt idx="200">
                  <c:v>261.53436638035475</c:v>
                </c:pt>
                <c:pt idx="201">
                  <c:v>261.76367211865761</c:v>
                </c:pt>
                <c:pt idx="202">
                  <c:v>266.2967593944</c:v>
                </c:pt>
                <c:pt idx="203">
                  <c:v>268.20797552414871</c:v>
                </c:pt>
                <c:pt idx="204">
                  <c:v>271.79519514862085</c:v>
                </c:pt>
                <c:pt idx="205">
                  <c:v>279.87652182533492</c:v>
                </c:pt>
                <c:pt idx="206">
                  <c:v>274.59422434373232</c:v>
                </c:pt>
                <c:pt idx="207">
                  <c:v>268.87122088540383</c:v>
                </c:pt>
                <c:pt idx="208">
                  <c:v>269.28266803455961</c:v>
                </c:pt>
                <c:pt idx="209">
                  <c:v>267.89407244086954</c:v>
                </c:pt>
                <c:pt idx="210">
                  <c:v>271.72900699657703</c:v>
                </c:pt>
                <c:pt idx="211">
                  <c:v>273.24498014620792</c:v>
                </c:pt>
                <c:pt idx="212">
                  <c:v>275.65905739385789</c:v>
                </c:pt>
                <c:pt idx="213">
                  <c:v>278.66607148024696</c:v>
                </c:pt>
                <c:pt idx="214">
                  <c:v>286.82456763075868</c:v>
                </c:pt>
                <c:pt idx="215">
                  <c:v>283.78744062007377</c:v>
                </c:pt>
                <c:pt idx="216">
                  <c:v>278.27572561351826</c:v>
                </c:pt>
                <c:pt idx="217">
                  <c:v>281.21546424931563</c:v>
                </c:pt>
                <c:pt idx="218">
                  <c:v>279.19173324316216</c:v>
                </c:pt>
                <c:pt idx="219">
                  <c:v>286.19093704807472</c:v>
                </c:pt>
                <c:pt idx="220">
                  <c:v>288.35403935447641</c:v>
                </c:pt>
                <c:pt idx="221">
                  <c:v>288.41665603837799</c:v>
                </c:pt>
                <c:pt idx="222">
                  <c:v>290.41015682857727</c:v>
                </c:pt>
                <c:pt idx="223">
                  <c:v>289.34438399091778</c:v>
                </c:pt>
                <c:pt idx="224">
                  <c:v>290.55589982056648</c:v>
                </c:pt>
                <c:pt idx="225">
                  <c:v>284.02691884029736</c:v>
                </c:pt>
                <c:pt idx="226">
                  <c:v>285.3672177571413</c:v>
                </c:pt>
                <c:pt idx="227">
                  <c:v>284.59866868638716</c:v>
                </c:pt>
                <c:pt idx="228">
                  <c:v>291.45282382438813</c:v>
                </c:pt>
                <c:pt idx="229">
                  <c:v>282.44497602086949</c:v>
                </c:pt>
                <c:pt idx="230">
                  <c:v>278.85791692283624</c:v>
                </c:pt>
                <c:pt idx="231">
                  <c:v>271.81562996343098</c:v>
                </c:pt>
                <c:pt idx="232">
                  <c:v>270.29891922003134</c:v>
                </c:pt>
                <c:pt idx="233">
                  <c:v>270.82351611092696</c:v>
                </c:pt>
                <c:pt idx="234">
                  <c:v>273.08345783211587</c:v>
                </c:pt>
                <c:pt idx="235">
                  <c:v>278.23127916089788</c:v>
                </c:pt>
                <c:pt idx="236">
                  <c:v>278.51000801567147</c:v>
                </c:pt>
                <c:pt idx="237">
                  <c:v>286.65201605773547</c:v>
                </c:pt>
                <c:pt idx="238">
                  <c:v>285.67260003628968</c:v>
                </c:pt>
                <c:pt idx="239">
                  <c:v>286.8628286288311</c:v>
                </c:pt>
                <c:pt idx="240">
                  <c:v>285.29476002306245</c:v>
                </c:pt>
                <c:pt idx="241">
                  <c:v>290.2587197212838</c:v>
                </c:pt>
                <c:pt idx="242">
                  <c:v>289.35268236459279</c:v>
                </c:pt>
                <c:pt idx="243">
                  <c:v>288.04890095224079</c:v>
                </c:pt>
                <c:pt idx="244">
                  <c:v>293.28975833281402</c:v>
                </c:pt>
                <c:pt idx="245">
                  <c:v>291.49636741921483</c:v>
                </c:pt>
                <c:pt idx="246">
                  <c:v>294.73279762886773</c:v>
                </c:pt>
                <c:pt idx="247">
                  <c:v>302.56898290588674</c:v>
                </c:pt>
                <c:pt idx="248">
                  <c:v>304.17716250921825</c:v>
                </c:pt>
                <c:pt idx="249">
                  <c:v>299.35987497127411</c:v>
                </c:pt>
                <c:pt idx="250">
                  <c:v>313.21452581922472</c:v>
                </c:pt>
                <c:pt idx="251">
                  <c:v>309.05673596645414</c:v>
                </c:pt>
                <c:pt idx="252">
                  <c:v>307.61891840144153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FB4-CB4B-A17F-E2184C290BD3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2)'!$F$45:$IX$45</c:f>
              <c:numCache>
                <c:formatCode>General</c:formatCode>
                <c:ptCount val="253"/>
                <c:pt idx="0">
                  <c:v>222.13</c:v>
                </c:pt>
                <c:pt idx="1">
                  <c:v>214.5360064480644</c:v>
                </c:pt>
                <c:pt idx="2">
                  <c:v>217.39346778337753</c:v>
                </c:pt>
                <c:pt idx="3">
                  <c:v>211.5823996792904</c:v>
                </c:pt>
                <c:pt idx="4">
                  <c:v>211.07026927501644</c:v>
                </c:pt>
                <c:pt idx="5">
                  <c:v>206.69281687887829</c:v>
                </c:pt>
                <c:pt idx="6">
                  <c:v>208.88814321074736</c:v>
                </c:pt>
                <c:pt idx="7">
                  <c:v>214.74186999034572</c:v>
                </c:pt>
                <c:pt idx="8">
                  <c:v>208.93609033676989</c:v>
                </c:pt>
                <c:pt idx="9">
                  <c:v>207.99344787461678</c:v>
                </c:pt>
                <c:pt idx="10">
                  <c:v>206.67644206114025</c:v>
                </c:pt>
                <c:pt idx="11">
                  <c:v>209.10406367097039</c:v>
                </c:pt>
                <c:pt idx="12">
                  <c:v>206.41944094369936</c:v>
                </c:pt>
                <c:pt idx="13">
                  <c:v>204.59356439601044</c:v>
                </c:pt>
                <c:pt idx="14">
                  <c:v>206.43730703922975</c:v>
                </c:pt>
                <c:pt idx="15">
                  <c:v>199.20445637986293</c:v>
                </c:pt>
                <c:pt idx="16">
                  <c:v>199.7794079626575</c:v>
                </c:pt>
                <c:pt idx="17">
                  <c:v>202.35428562945995</c:v>
                </c:pt>
                <c:pt idx="18">
                  <c:v>203.14982634634603</c:v>
                </c:pt>
                <c:pt idx="19">
                  <c:v>204.12141797568839</c:v>
                </c:pt>
                <c:pt idx="20">
                  <c:v>205.67020118763293</c:v>
                </c:pt>
                <c:pt idx="21">
                  <c:v>204.72102852717504</c:v>
                </c:pt>
                <c:pt idx="22">
                  <c:v>205.30887031855548</c:v>
                </c:pt>
                <c:pt idx="23">
                  <c:v>212.20079719605556</c:v>
                </c:pt>
                <c:pt idx="24">
                  <c:v>208.96627147960896</c:v>
                </c:pt>
                <c:pt idx="25">
                  <c:v>207.94212031851816</c:v>
                </c:pt>
                <c:pt idx="26">
                  <c:v>206.1510600183185</c:v>
                </c:pt>
                <c:pt idx="27">
                  <c:v>207.35178357092599</c:v>
                </c:pt>
                <c:pt idx="28">
                  <c:v>207.55103537357076</c:v>
                </c:pt>
                <c:pt idx="29">
                  <c:v>210.78232126905831</c:v>
                </c:pt>
                <c:pt idx="30">
                  <c:v>210.50937349668644</c:v>
                </c:pt>
                <c:pt idx="31">
                  <c:v>215.43460906937776</c:v>
                </c:pt>
                <c:pt idx="32">
                  <c:v>213.67635866842451</c:v>
                </c:pt>
                <c:pt idx="33">
                  <c:v>219.38246498216859</c:v>
                </c:pt>
                <c:pt idx="34">
                  <c:v>218.48103998881987</c:v>
                </c:pt>
                <c:pt idx="35">
                  <c:v>217.8118248582953</c:v>
                </c:pt>
                <c:pt idx="36">
                  <c:v>216.05707687663593</c:v>
                </c:pt>
                <c:pt idx="37">
                  <c:v>214.20675124043058</c:v>
                </c:pt>
                <c:pt idx="38">
                  <c:v>215.27365517114623</c:v>
                </c:pt>
                <c:pt idx="39">
                  <c:v>210.73364491060028</c:v>
                </c:pt>
                <c:pt idx="40">
                  <c:v>208.16547466901392</c:v>
                </c:pt>
                <c:pt idx="41">
                  <c:v>209.3648033213116</c:v>
                </c:pt>
                <c:pt idx="42">
                  <c:v>208.88272005048395</c:v>
                </c:pt>
                <c:pt idx="43">
                  <c:v>208.35566489340206</c:v>
                </c:pt>
                <c:pt idx="44">
                  <c:v>208.3576901182102</c:v>
                </c:pt>
                <c:pt idx="45">
                  <c:v>208.7937523371466</c:v>
                </c:pt>
                <c:pt idx="46">
                  <c:v>211.81254127679207</c:v>
                </c:pt>
                <c:pt idx="47">
                  <c:v>212.34358390097137</c:v>
                </c:pt>
                <c:pt idx="48">
                  <c:v>213.74695994168741</c:v>
                </c:pt>
                <c:pt idx="49">
                  <c:v>214.87596848050376</c:v>
                </c:pt>
                <c:pt idx="50">
                  <c:v>220.3895901749666</c:v>
                </c:pt>
                <c:pt idx="51">
                  <c:v>222.98643359780152</c:v>
                </c:pt>
                <c:pt idx="52">
                  <c:v>219.82053427040958</c:v>
                </c:pt>
                <c:pt idx="53">
                  <c:v>217.3588631769226</c:v>
                </c:pt>
                <c:pt idx="54">
                  <c:v>216.75494478926885</c:v>
                </c:pt>
                <c:pt idx="55">
                  <c:v>210.18051344043926</c:v>
                </c:pt>
                <c:pt idx="56">
                  <c:v>218.22242604585139</c:v>
                </c:pt>
                <c:pt idx="57">
                  <c:v>225.05097211924945</c:v>
                </c:pt>
                <c:pt idx="58">
                  <c:v>228.95126386191654</c:v>
                </c:pt>
                <c:pt idx="59">
                  <c:v>223.66239195437737</c:v>
                </c:pt>
                <c:pt idx="60">
                  <c:v>227.57543492598541</c:v>
                </c:pt>
                <c:pt idx="61">
                  <c:v>234.94492032170578</c:v>
                </c:pt>
                <c:pt idx="62">
                  <c:v>233.42550340985909</c:v>
                </c:pt>
                <c:pt idx="63">
                  <c:v>234.99454826528671</c:v>
                </c:pt>
                <c:pt idx="64">
                  <c:v>238.56876134091348</c:v>
                </c:pt>
                <c:pt idx="65">
                  <c:v>239.69544188281051</c:v>
                </c:pt>
                <c:pt idx="66">
                  <c:v>239.90253440893997</c:v>
                </c:pt>
                <c:pt idx="67">
                  <c:v>243.8692205178285</c:v>
                </c:pt>
                <c:pt idx="68">
                  <c:v>245.76887722832913</c:v>
                </c:pt>
                <c:pt idx="69">
                  <c:v>240.99631299954063</c:v>
                </c:pt>
                <c:pt idx="70">
                  <c:v>240.5159349467622</c:v>
                </c:pt>
                <c:pt idx="71">
                  <c:v>242.11112385829537</c:v>
                </c:pt>
                <c:pt idx="72">
                  <c:v>242.2340354587283</c:v>
                </c:pt>
                <c:pt idx="73">
                  <c:v>237.99588167553483</c:v>
                </c:pt>
                <c:pt idx="74">
                  <c:v>235.08024728339939</c:v>
                </c:pt>
                <c:pt idx="75">
                  <c:v>233.67860245656743</c:v>
                </c:pt>
                <c:pt idx="76">
                  <c:v>230.51681029726328</c:v>
                </c:pt>
                <c:pt idx="77">
                  <c:v>233.10395294941168</c:v>
                </c:pt>
                <c:pt idx="78">
                  <c:v>237.33673751375665</c:v>
                </c:pt>
                <c:pt idx="79">
                  <c:v>239.73451566936069</c:v>
                </c:pt>
                <c:pt idx="80">
                  <c:v>242.9707836046714</c:v>
                </c:pt>
                <c:pt idx="81">
                  <c:v>239.82290822247069</c:v>
                </c:pt>
                <c:pt idx="82">
                  <c:v>235.10173076615195</c:v>
                </c:pt>
                <c:pt idx="83">
                  <c:v>232.46582240570669</c:v>
                </c:pt>
                <c:pt idx="84">
                  <c:v>239.82375029769514</c:v>
                </c:pt>
                <c:pt idx="85">
                  <c:v>236.41600831757341</c:v>
                </c:pt>
                <c:pt idx="86">
                  <c:v>235.40156142182408</c:v>
                </c:pt>
                <c:pt idx="87">
                  <c:v>239.08953841382313</c:v>
                </c:pt>
                <c:pt idx="88">
                  <c:v>242.34944287505732</c:v>
                </c:pt>
                <c:pt idx="89">
                  <c:v>248.86703634579507</c:v>
                </c:pt>
                <c:pt idx="90">
                  <c:v>250.4690533459426</c:v>
                </c:pt>
                <c:pt idx="91">
                  <c:v>255.80323693742594</c:v>
                </c:pt>
                <c:pt idx="92">
                  <c:v>258.61338353806588</c:v>
                </c:pt>
                <c:pt idx="93">
                  <c:v>258.66714248707063</c:v>
                </c:pt>
                <c:pt idx="94">
                  <c:v>258.74843284350959</c:v>
                </c:pt>
                <c:pt idx="95">
                  <c:v>259.89873598245509</c:v>
                </c:pt>
                <c:pt idx="96">
                  <c:v>258.90581148223106</c:v>
                </c:pt>
                <c:pt idx="97">
                  <c:v>256.46210941873767</c:v>
                </c:pt>
                <c:pt idx="98">
                  <c:v>260.14371081757179</c:v>
                </c:pt>
                <c:pt idx="99">
                  <c:v>257.96200998541849</c:v>
                </c:pt>
                <c:pt idx="100">
                  <c:v>254.85035572032245</c:v>
                </c:pt>
                <c:pt idx="101">
                  <c:v>251.18509277918147</c:v>
                </c:pt>
                <c:pt idx="102">
                  <c:v>251.99730510337605</c:v>
                </c:pt>
                <c:pt idx="103">
                  <c:v>250.0348828169632</c:v>
                </c:pt>
                <c:pt idx="104">
                  <c:v>255.31061867607519</c:v>
                </c:pt>
                <c:pt idx="105">
                  <c:v>259.0190576925034</c:v>
                </c:pt>
                <c:pt idx="106">
                  <c:v>253.91096584143503</c:v>
                </c:pt>
                <c:pt idx="107">
                  <c:v>251.76973550699506</c:v>
                </c:pt>
                <c:pt idx="108">
                  <c:v>250.81267487843007</c:v>
                </c:pt>
                <c:pt idx="109">
                  <c:v>259.19996686908024</c:v>
                </c:pt>
                <c:pt idx="110">
                  <c:v>255.66123730240201</c:v>
                </c:pt>
                <c:pt idx="111">
                  <c:v>257.7330525372393</c:v>
                </c:pt>
                <c:pt idx="112">
                  <c:v>262.47297031129943</c:v>
                </c:pt>
                <c:pt idx="113">
                  <c:v>259.74340265170258</c:v>
                </c:pt>
                <c:pt idx="114">
                  <c:v>262.20435401066948</c:v>
                </c:pt>
                <c:pt idx="115">
                  <c:v>267.40205933489551</c:v>
                </c:pt>
                <c:pt idx="116">
                  <c:v>266.33530075636162</c:v>
                </c:pt>
                <c:pt idx="117">
                  <c:v>271.68243477128834</c:v>
                </c:pt>
                <c:pt idx="118">
                  <c:v>266.83001768469131</c:v>
                </c:pt>
                <c:pt idx="119">
                  <c:v>271.63799254988521</c:v>
                </c:pt>
                <c:pt idx="120">
                  <c:v>268.85873192751842</c:v>
                </c:pt>
                <c:pt idx="121">
                  <c:v>270.77575710931802</c:v>
                </c:pt>
                <c:pt idx="122">
                  <c:v>269.39660800240148</c:v>
                </c:pt>
                <c:pt idx="123">
                  <c:v>267.43157625310141</c:v>
                </c:pt>
                <c:pt idx="124">
                  <c:v>267.40916608028931</c:v>
                </c:pt>
                <c:pt idx="125">
                  <c:v>270.34000919481883</c:v>
                </c:pt>
                <c:pt idx="126">
                  <c:v>266.38514111395955</c:v>
                </c:pt>
                <c:pt idx="127">
                  <c:v>263.80596603996287</c:v>
                </c:pt>
                <c:pt idx="128">
                  <c:v>262.69064413319245</c:v>
                </c:pt>
                <c:pt idx="129">
                  <c:v>262.40569057635082</c:v>
                </c:pt>
                <c:pt idx="130">
                  <c:v>265.8294280201381</c:v>
                </c:pt>
                <c:pt idx="131">
                  <c:v>269.86367515481874</c:v>
                </c:pt>
                <c:pt idx="132">
                  <c:v>270.60818237495135</c:v>
                </c:pt>
                <c:pt idx="133">
                  <c:v>273.23322180959991</c:v>
                </c:pt>
                <c:pt idx="134">
                  <c:v>277.92320621937614</c:v>
                </c:pt>
                <c:pt idx="135">
                  <c:v>280.84947624467281</c:v>
                </c:pt>
                <c:pt idx="136">
                  <c:v>278.02953075065341</c:v>
                </c:pt>
                <c:pt idx="137">
                  <c:v>280.55467258880151</c:v>
                </c:pt>
                <c:pt idx="138">
                  <c:v>280.39912524358834</c:v>
                </c:pt>
                <c:pt idx="139">
                  <c:v>278.10884604918738</c:v>
                </c:pt>
                <c:pt idx="140">
                  <c:v>273.5872894493869</c:v>
                </c:pt>
                <c:pt idx="141">
                  <c:v>270.75502070979172</c:v>
                </c:pt>
                <c:pt idx="142">
                  <c:v>271.84714198444004</c:v>
                </c:pt>
                <c:pt idx="143">
                  <c:v>273.54949555908269</c:v>
                </c:pt>
                <c:pt idx="144">
                  <c:v>269.96267244448501</c:v>
                </c:pt>
                <c:pt idx="145">
                  <c:v>268.66357216166546</c:v>
                </c:pt>
                <c:pt idx="146">
                  <c:v>271.55789399316342</c:v>
                </c:pt>
                <c:pt idx="147">
                  <c:v>278.29196451858752</c:v>
                </c:pt>
                <c:pt idx="148">
                  <c:v>280.53311358560035</c:v>
                </c:pt>
                <c:pt idx="149">
                  <c:v>278.7183719477552</c:v>
                </c:pt>
                <c:pt idx="150">
                  <c:v>278.54593199305452</c:v>
                </c:pt>
                <c:pt idx="151">
                  <c:v>277.63430090072063</c:v>
                </c:pt>
                <c:pt idx="152">
                  <c:v>283.04371538826433</c:v>
                </c:pt>
                <c:pt idx="153">
                  <c:v>288.36729214111011</c:v>
                </c:pt>
                <c:pt idx="154">
                  <c:v>288.3702453779602</c:v>
                </c:pt>
                <c:pt idx="155">
                  <c:v>285.88696567053512</c:v>
                </c:pt>
                <c:pt idx="156">
                  <c:v>288.08530365670765</c:v>
                </c:pt>
                <c:pt idx="157">
                  <c:v>288.51710490395317</c:v>
                </c:pt>
                <c:pt idx="158">
                  <c:v>283.10029066508912</c:v>
                </c:pt>
                <c:pt idx="159">
                  <c:v>283.27916232831393</c:v>
                </c:pt>
                <c:pt idx="160">
                  <c:v>292.51541116843993</c:v>
                </c:pt>
                <c:pt idx="161">
                  <c:v>282.5074607945316</c:v>
                </c:pt>
                <c:pt idx="162">
                  <c:v>277.70211602039404</c:v>
                </c:pt>
                <c:pt idx="163">
                  <c:v>274.57972613509429</c:v>
                </c:pt>
                <c:pt idx="164">
                  <c:v>271.64696506568225</c:v>
                </c:pt>
                <c:pt idx="165">
                  <c:v>277.2277919178398</c:v>
                </c:pt>
                <c:pt idx="166">
                  <c:v>277.44544567745936</c:v>
                </c:pt>
                <c:pt idx="167">
                  <c:v>281.87646013680501</c:v>
                </c:pt>
                <c:pt idx="168">
                  <c:v>282.91130597600483</c:v>
                </c:pt>
                <c:pt idx="169">
                  <c:v>285.41448126250486</c:v>
                </c:pt>
                <c:pt idx="170">
                  <c:v>288.09008091990756</c:v>
                </c:pt>
                <c:pt idx="171">
                  <c:v>294.64212186493495</c:v>
                </c:pt>
                <c:pt idx="172">
                  <c:v>295.2942113032812</c:v>
                </c:pt>
                <c:pt idx="173">
                  <c:v>297.01291249019562</c:v>
                </c:pt>
                <c:pt idx="174">
                  <c:v>298.47554088586116</c:v>
                </c:pt>
                <c:pt idx="175">
                  <c:v>301.96566905741344</c:v>
                </c:pt>
                <c:pt idx="176">
                  <c:v>300.33921998949762</c:v>
                </c:pt>
                <c:pt idx="177">
                  <c:v>303.28676471441048</c:v>
                </c:pt>
                <c:pt idx="178">
                  <c:v>301.3117874255621</c:v>
                </c:pt>
                <c:pt idx="179">
                  <c:v>307.1142568861431</c:v>
                </c:pt>
                <c:pt idx="180">
                  <c:v>298.79578114738075</c:v>
                </c:pt>
                <c:pt idx="181">
                  <c:v>303.63755193785539</c:v>
                </c:pt>
                <c:pt idx="182">
                  <c:v>298.50417401677356</c:v>
                </c:pt>
                <c:pt idx="183">
                  <c:v>301.46656984451204</c:v>
                </c:pt>
                <c:pt idx="184">
                  <c:v>299.95782876642056</c:v>
                </c:pt>
                <c:pt idx="185">
                  <c:v>306.41409460276554</c:v>
                </c:pt>
                <c:pt idx="186">
                  <c:v>303.31523486125036</c:v>
                </c:pt>
                <c:pt idx="187">
                  <c:v>296.33724093557737</c:v>
                </c:pt>
                <c:pt idx="188">
                  <c:v>302.39324282565025</c:v>
                </c:pt>
                <c:pt idx="189">
                  <c:v>296.25484747346866</c:v>
                </c:pt>
                <c:pt idx="190">
                  <c:v>291.80337358451516</c:v>
                </c:pt>
                <c:pt idx="191">
                  <c:v>297.74695172766235</c:v>
                </c:pt>
                <c:pt idx="192">
                  <c:v>299.28631542430679</c:v>
                </c:pt>
                <c:pt idx="193">
                  <c:v>298.20574291507569</c:v>
                </c:pt>
                <c:pt idx="194">
                  <c:v>300.64369820101251</c:v>
                </c:pt>
                <c:pt idx="195">
                  <c:v>292.65653091450912</c:v>
                </c:pt>
                <c:pt idx="196">
                  <c:v>290.62967778069333</c:v>
                </c:pt>
                <c:pt idx="197">
                  <c:v>291.33463935265496</c:v>
                </c:pt>
                <c:pt idx="198">
                  <c:v>296.96565564969143</c:v>
                </c:pt>
                <c:pt idx="199">
                  <c:v>301.37884262013881</c:v>
                </c:pt>
                <c:pt idx="200">
                  <c:v>302.53452294732972</c:v>
                </c:pt>
                <c:pt idx="201">
                  <c:v>300.0671433528654</c:v>
                </c:pt>
                <c:pt idx="202">
                  <c:v>305.7445480988207</c:v>
                </c:pt>
                <c:pt idx="203">
                  <c:v>310.54584312683244</c:v>
                </c:pt>
                <c:pt idx="204">
                  <c:v>310.08914519028389</c:v>
                </c:pt>
                <c:pt idx="205">
                  <c:v>308.14119442975004</c:v>
                </c:pt>
                <c:pt idx="206">
                  <c:v>311.28181500727084</c:v>
                </c:pt>
                <c:pt idx="207">
                  <c:v>315.50460504725027</c:v>
                </c:pt>
                <c:pt idx="208">
                  <c:v>312.47655532665169</c:v>
                </c:pt>
                <c:pt idx="209">
                  <c:v>310.63367069566465</c:v>
                </c:pt>
                <c:pt idx="210">
                  <c:v>307.97401648730965</c:v>
                </c:pt>
                <c:pt idx="211">
                  <c:v>305.52628616444838</c:v>
                </c:pt>
                <c:pt idx="212">
                  <c:v>307.48645025960423</c:v>
                </c:pt>
                <c:pt idx="213">
                  <c:v>308.39706919601076</c:v>
                </c:pt>
                <c:pt idx="214">
                  <c:v>307.15715645031889</c:v>
                </c:pt>
                <c:pt idx="215">
                  <c:v>306.31395711312217</c:v>
                </c:pt>
                <c:pt idx="216">
                  <c:v>301.17770416160653</c:v>
                </c:pt>
                <c:pt idx="217">
                  <c:v>309.69521861220903</c:v>
                </c:pt>
                <c:pt idx="218">
                  <c:v>310.86636895176753</c:v>
                </c:pt>
                <c:pt idx="219">
                  <c:v>314.29926184071957</c:v>
                </c:pt>
                <c:pt idx="220">
                  <c:v>313.77958157329681</c:v>
                </c:pt>
                <c:pt idx="221">
                  <c:v>312.61964356641101</c:v>
                </c:pt>
                <c:pt idx="222">
                  <c:v>317.63640860310073</c:v>
                </c:pt>
                <c:pt idx="223">
                  <c:v>314.81350052275349</c:v>
                </c:pt>
                <c:pt idx="224">
                  <c:v>318.12013278521994</c:v>
                </c:pt>
                <c:pt idx="225">
                  <c:v>325.34263847638624</c:v>
                </c:pt>
                <c:pt idx="226">
                  <c:v>321.47027191738357</c:v>
                </c:pt>
                <c:pt idx="227">
                  <c:v>324.73369569787377</c:v>
                </c:pt>
                <c:pt idx="228">
                  <c:v>321.39063531802708</c:v>
                </c:pt>
                <c:pt idx="229">
                  <c:v>322.30210769802778</c:v>
                </c:pt>
                <c:pt idx="230">
                  <c:v>321.76821697667646</c:v>
                </c:pt>
                <c:pt idx="231">
                  <c:v>329.28307236284405</c:v>
                </c:pt>
                <c:pt idx="232">
                  <c:v>324.21227389412621</c:v>
                </c:pt>
                <c:pt idx="233">
                  <c:v>318.95058006496157</c:v>
                </c:pt>
                <c:pt idx="234">
                  <c:v>319.48378622984086</c:v>
                </c:pt>
                <c:pt idx="235">
                  <c:v>315.87989970286412</c:v>
                </c:pt>
                <c:pt idx="236">
                  <c:v>321.59528761889629</c:v>
                </c:pt>
                <c:pt idx="237">
                  <c:v>319.70254461201489</c:v>
                </c:pt>
                <c:pt idx="238">
                  <c:v>316.24676657794976</c:v>
                </c:pt>
                <c:pt idx="239">
                  <c:v>313.62501198162391</c:v>
                </c:pt>
                <c:pt idx="240">
                  <c:v>321.54966587759225</c:v>
                </c:pt>
                <c:pt idx="241">
                  <c:v>321.69365488255806</c:v>
                </c:pt>
                <c:pt idx="242">
                  <c:v>316.86825516001829</c:v>
                </c:pt>
                <c:pt idx="243">
                  <c:v>317.89892241018646</c:v>
                </c:pt>
                <c:pt idx="244">
                  <c:v>328.89096755273431</c:v>
                </c:pt>
                <c:pt idx="245">
                  <c:v>324.7603212691476</c:v>
                </c:pt>
                <c:pt idx="246">
                  <c:v>326.65368827518569</c:v>
                </c:pt>
                <c:pt idx="247">
                  <c:v>342.98902348738295</c:v>
                </c:pt>
                <c:pt idx="248">
                  <c:v>331.24247204833756</c:v>
                </c:pt>
                <c:pt idx="249">
                  <c:v>332.6675349670748</c:v>
                </c:pt>
                <c:pt idx="250">
                  <c:v>331.46348471938472</c:v>
                </c:pt>
                <c:pt idx="251">
                  <c:v>330.9317495456861</c:v>
                </c:pt>
                <c:pt idx="252">
                  <c:v>328.63525597050432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FB4-CB4B-A17F-E2184C290BD3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2)'!$F$46:$IX$46</c:f>
              <c:numCache>
                <c:formatCode>General</c:formatCode>
                <c:ptCount val="253"/>
                <c:pt idx="0">
                  <c:v>222.13</c:v>
                </c:pt>
                <c:pt idx="1">
                  <c:v>228.09557262056708</c:v>
                </c:pt>
                <c:pt idx="2">
                  <c:v>229.5233742050273</c:v>
                </c:pt>
                <c:pt idx="3">
                  <c:v>229.15249292204712</c:v>
                </c:pt>
                <c:pt idx="4">
                  <c:v>227.02962987828286</c:v>
                </c:pt>
                <c:pt idx="5">
                  <c:v>222.71711293121038</c:v>
                </c:pt>
                <c:pt idx="6">
                  <c:v>218.67792193286837</c:v>
                </c:pt>
                <c:pt idx="7">
                  <c:v>214.66651556499269</c:v>
                </c:pt>
                <c:pt idx="8">
                  <c:v>211.95809770838625</c:v>
                </c:pt>
                <c:pt idx="9">
                  <c:v>215.23212693597412</c:v>
                </c:pt>
                <c:pt idx="10">
                  <c:v>216.83320153456958</c:v>
                </c:pt>
                <c:pt idx="11">
                  <c:v>209.55076187256472</c:v>
                </c:pt>
                <c:pt idx="12">
                  <c:v>212.05850295292311</c:v>
                </c:pt>
                <c:pt idx="13">
                  <c:v>208.021796497682</c:v>
                </c:pt>
                <c:pt idx="14">
                  <c:v>207.15550723093264</c:v>
                </c:pt>
                <c:pt idx="15">
                  <c:v>211.25108568847205</c:v>
                </c:pt>
                <c:pt idx="16">
                  <c:v>208.70140675144447</c:v>
                </c:pt>
                <c:pt idx="17">
                  <c:v>211.36061628037226</c:v>
                </c:pt>
                <c:pt idx="18">
                  <c:v>209.20755984851485</c:v>
                </c:pt>
                <c:pt idx="19">
                  <c:v>202.96805239449483</c:v>
                </c:pt>
                <c:pt idx="20">
                  <c:v>198.54994871512395</c:v>
                </c:pt>
                <c:pt idx="21">
                  <c:v>197.88664936546178</c:v>
                </c:pt>
                <c:pt idx="22">
                  <c:v>195.32719091767794</c:v>
                </c:pt>
                <c:pt idx="23">
                  <c:v>194.71151099950353</c:v>
                </c:pt>
                <c:pt idx="24">
                  <c:v>195.2815174853709</c:v>
                </c:pt>
                <c:pt idx="25">
                  <c:v>196.98150074470576</c:v>
                </c:pt>
                <c:pt idx="26">
                  <c:v>194.08658210958561</c:v>
                </c:pt>
                <c:pt idx="27">
                  <c:v>194.53110854818505</c:v>
                </c:pt>
                <c:pt idx="28">
                  <c:v>198.76796265313226</c:v>
                </c:pt>
                <c:pt idx="29">
                  <c:v>196.38460125609376</c:v>
                </c:pt>
                <c:pt idx="30">
                  <c:v>197.69069099386476</c:v>
                </c:pt>
                <c:pt idx="31">
                  <c:v>200.89194231173548</c:v>
                </c:pt>
                <c:pt idx="32">
                  <c:v>202.04838931240363</c:v>
                </c:pt>
                <c:pt idx="33">
                  <c:v>202.0219220536147</c:v>
                </c:pt>
                <c:pt idx="34">
                  <c:v>197.67656581132462</c:v>
                </c:pt>
                <c:pt idx="35">
                  <c:v>199.60193667051837</c:v>
                </c:pt>
                <c:pt idx="36">
                  <c:v>201.7821380698104</c:v>
                </c:pt>
                <c:pt idx="37">
                  <c:v>200.85986316325989</c:v>
                </c:pt>
                <c:pt idx="38">
                  <c:v>195.19184747534555</c:v>
                </c:pt>
                <c:pt idx="39">
                  <c:v>193.99825957136264</c:v>
                </c:pt>
                <c:pt idx="40">
                  <c:v>193.81871718042285</c:v>
                </c:pt>
                <c:pt idx="41">
                  <c:v>193.77627801521461</c:v>
                </c:pt>
                <c:pt idx="42">
                  <c:v>194.75862573920088</c:v>
                </c:pt>
                <c:pt idx="43">
                  <c:v>190.30940640411424</c:v>
                </c:pt>
                <c:pt idx="44">
                  <c:v>188.01690513996044</c:v>
                </c:pt>
                <c:pt idx="45">
                  <c:v>185.52322053700115</c:v>
                </c:pt>
                <c:pt idx="46">
                  <c:v>183.05526816310118</c:v>
                </c:pt>
                <c:pt idx="47">
                  <c:v>185.42527428562147</c:v>
                </c:pt>
                <c:pt idx="48">
                  <c:v>179.93736419075691</c:v>
                </c:pt>
                <c:pt idx="49">
                  <c:v>180.57044057464211</c:v>
                </c:pt>
                <c:pt idx="50">
                  <c:v>182.28351930424083</c:v>
                </c:pt>
                <c:pt idx="51">
                  <c:v>184.70938853964248</c:v>
                </c:pt>
                <c:pt idx="52">
                  <c:v>187.47314049339252</c:v>
                </c:pt>
                <c:pt idx="53">
                  <c:v>187.42150147613415</c:v>
                </c:pt>
                <c:pt idx="54">
                  <c:v>180.23847484348963</c:v>
                </c:pt>
                <c:pt idx="55">
                  <c:v>179.61690212956086</c:v>
                </c:pt>
                <c:pt idx="56">
                  <c:v>178.91860332627414</c:v>
                </c:pt>
                <c:pt idx="57">
                  <c:v>179.93973288254131</c:v>
                </c:pt>
                <c:pt idx="58">
                  <c:v>181.28912728207183</c:v>
                </c:pt>
                <c:pt idx="59">
                  <c:v>179.31463296233787</c:v>
                </c:pt>
                <c:pt idx="60">
                  <c:v>177.52825161185504</c:v>
                </c:pt>
                <c:pt idx="61">
                  <c:v>181.91818018285429</c:v>
                </c:pt>
                <c:pt idx="62">
                  <c:v>183.13985896288628</c:v>
                </c:pt>
                <c:pt idx="63">
                  <c:v>185.16227052386392</c:v>
                </c:pt>
                <c:pt idx="64">
                  <c:v>184.14834570119658</c:v>
                </c:pt>
                <c:pt idx="65">
                  <c:v>184.50724730453356</c:v>
                </c:pt>
                <c:pt idx="66">
                  <c:v>182.32389153105976</c:v>
                </c:pt>
                <c:pt idx="67">
                  <c:v>183.17713204556685</c:v>
                </c:pt>
                <c:pt idx="68">
                  <c:v>186.37917378199342</c:v>
                </c:pt>
                <c:pt idx="69">
                  <c:v>187.14821750290852</c:v>
                </c:pt>
                <c:pt idx="70">
                  <c:v>188.46496816941391</c:v>
                </c:pt>
                <c:pt idx="71">
                  <c:v>189.94478404674868</c:v>
                </c:pt>
                <c:pt idx="72">
                  <c:v>190.33530834426588</c:v>
                </c:pt>
                <c:pt idx="73">
                  <c:v>191.22726994445165</c:v>
                </c:pt>
                <c:pt idx="74">
                  <c:v>191.03635945577136</c:v>
                </c:pt>
                <c:pt idx="75">
                  <c:v>186.49129494056862</c:v>
                </c:pt>
                <c:pt idx="76">
                  <c:v>184.81150749371588</c:v>
                </c:pt>
                <c:pt idx="77">
                  <c:v>180.39290967680782</c:v>
                </c:pt>
                <c:pt idx="78">
                  <c:v>181.76069488725864</c:v>
                </c:pt>
                <c:pt idx="79">
                  <c:v>186.49408865959813</c:v>
                </c:pt>
                <c:pt idx="80">
                  <c:v>185.42518848881062</c:v>
                </c:pt>
                <c:pt idx="81">
                  <c:v>187.26756123740896</c:v>
                </c:pt>
                <c:pt idx="82">
                  <c:v>185.52761772021984</c:v>
                </c:pt>
                <c:pt idx="83">
                  <c:v>185.7652198713254</c:v>
                </c:pt>
                <c:pt idx="84">
                  <c:v>182.98154988503552</c:v>
                </c:pt>
                <c:pt idx="85">
                  <c:v>179.07508525725117</c:v>
                </c:pt>
                <c:pt idx="86">
                  <c:v>180.39235949916343</c:v>
                </c:pt>
                <c:pt idx="87">
                  <c:v>179.37667249823986</c:v>
                </c:pt>
                <c:pt idx="88">
                  <c:v>183.70630221654324</c:v>
                </c:pt>
                <c:pt idx="89">
                  <c:v>180.93639710093777</c:v>
                </c:pt>
                <c:pt idx="90">
                  <c:v>177.61063333173539</c:v>
                </c:pt>
                <c:pt idx="91">
                  <c:v>182.44649959078805</c:v>
                </c:pt>
                <c:pt idx="92">
                  <c:v>181.28407080303941</c:v>
                </c:pt>
                <c:pt idx="93">
                  <c:v>178.40270676449447</c:v>
                </c:pt>
                <c:pt idx="94">
                  <c:v>179.06073324624359</c:v>
                </c:pt>
                <c:pt idx="95">
                  <c:v>178.66196657236299</c:v>
                </c:pt>
                <c:pt idx="96">
                  <c:v>173.03419125972516</c:v>
                </c:pt>
                <c:pt idx="97">
                  <c:v>175.65016379839807</c:v>
                </c:pt>
                <c:pt idx="98">
                  <c:v>170.92123396453707</c:v>
                </c:pt>
                <c:pt idx="99">
                  <c:v>171.57580983793122</c:v>
                </c:pt>
                <c:pt idx="100">
                  <c:v>165.5214853176947</c:v>
                </c:pt>
                <c:pt idx="101">
                  <c:v>166.26042902429475</c:v>
                </c:pt>
                <c:pt idx="102">
                  <c:v>165.29933367929434</c:v>
                </c:pt>
                <c:pt idx="103">
                  <c:v>162.54815182684777</c:v>
                </c:pt>
                <c:pt idx="104">
                  <c:v>158.44323792469069</c:v>
                </c:pt>
                <c:pt idx="105">
                  <c:v>157.96540104833497</c:v>
                </c:pt>
                <c:pt idx="106">
                  <c:v>159.90428399393483</c:v>
                </c:pt>
                <c:pt idx="107">
                  <c:v>160.89588866420638</c:v>
                </c:pt>
                <c:pt idx="108">
                  <c:v>159.59038517749602</c:v>
                </c:pt>
                <c:pt idx="109">
                  <c:v>160.77444868225265</c:v>
                </c:pt>
                <c:pt idx="110">
                  <c:v>158.69495248127444</c:v>
                </c:pt>
                <c:pt idx="111">
                  <c:v>162.46150603625898</c:v>
                </c:pt>
                <c:pt idx="112">
                  <c:v>161.21710494917264</c:v>
                </c:pt>
                <c:pt idx="113">
                  <c:v>161.4159442226821</c:v>
                </c:pt>
                <c:pt idx="114">
                  <c:v>160.7668805182673</c:v>
                </c:pt>
                <c:pt idx="115">
                  <c:v>155.57526067292412</c:v>
                </c:pt>
                <c:pt idx="116">
                  <c:v>156.40922640796157</c:v>
                </c:pt>
                <c:pt idx="117">
                  <c:v>156.79554848424453</c:v>
                </c:pt>
                <c:pt idx="118">
                  <c:v>151.04715553514001</c:v>
                </c:pt>
                <c:pt idx="119">
                  <c:v>151.77554573669983</c:v>
                </c:pt>
                <c:pt idx="120">
                  <c:v>149.0031245274844</c:v>
                </c:pt>
                <c:pt idx="121">
                  <c:v>146.39696207906167</c:v>
                </c:pt>
                <c:pt idx="122">
                  <c:v>146.84627582745321</c:v>
                </c:pt>
                <c:pt idx="123">
                  <c:v>149.0149217045271</c:v>
                </c:pt>
                <c:pt idx="124">
                  <c:v>146.7377920881334</c:v>
                </c:pt>
                <c:pt idx="125">
                  <c:v>143.96052810518921</c:v>
                </c:pt>
                <c:pt idx="126">
                  <c:v>146.4283028453543</c:v>
                </c:pt>
                <c:pt idx="127">
                  <c:v>142.89573524749352</c:v>
                </c:pt>
                <c:pt idx="128">
                  <c:v>142.63240866246156</c:v>
                </c:pt>
                <c:pt idx="129">
                  <c:v>141.24509719794776</c:v>
                </c:pt>
                <c:pt idx="130">
                  <c:v>140.90473610804082</c:v>
                </c:pt>
                <c:pt idx="131">
                  <c:v>144.13745373406866</c:v>
                </c:pt>
                <c:pt idx="132">
                  <c:v>144.46108855434639</c:v>
                </c:pt>
                <c:pt idx="133">
                  <c:v>144.38650246241204</c:v>
                </c:pt>
                <c:pt idx="134">
                  <c:v>144.18816653957464</c:v>
                </c:pt>
                <c:pt idx="135">
                  <c:v>144.40749520370397</c:v>
                </c:pt>
                <c:pt idx="136">
                  <c:v>141.8434289999374</c:v>
                </c:pt>
                <c:pt idx="137">
                  <c:v>142.6043755389631</c:v>
                </c:pt>
                <c:pt idx="138">
                  <c:v>141.26249449738506</c:v>
                </c:pt>
                <c:pt idx="139">
                  <c:v>138.038265227203</c:v>
                </c:pt>
                <c:pt idx="140">
                  <c:v>140.62543354434914</c:v>
                </c:pt>
                <c:pt idx="141">
                  <c:v>140.23602793610672</c:v>
                </c:pt>
                <c:pt idx="142">
                  <c:v>137.56773516667062</c:v>
                </c:pt>
                <c:pt idx="143">
                  <c:v>135.98048079256276</c:v>
                </c:pt>
                <c:pt idx="144">
                  <c:v>136.06113354517228</c:v>
                </c:pt>
                <c:pt idx="145">
                  <c:v>137.96594177796837</c:v>
                </c:pt>
                <c:pt idx="146">
                  <c:v>139.62250169148388</c:v>
                </c:pt>
                <c:pt idx="147">
                  <c:v>138.77534992713635</c:v>
                </c:pt>
                <c:pt idx="148">
                  <c:v>138.44954819541016</c:v>
                </c:pt>
                <c:pt idx="149">
                  <c:v>138.23082336384203</c:v>
                </c:pt>
                <c:pt idx="150">
                  <c:v>138.33048965099604</c:v>
                </c:pt>
                <c:pt idx="151">
                  <c:v>139.77665588210667</c:v>
                </c:pt>
                <c:pt idx="152">
                  <c:v>140.08431618884902</c:v>
                </c:pt>
                <c:pt idx="153">
                  <c:v>140.33483933760994</c:v>
                </c:pt>
                <c:pt idx="154">
                  <c:v>143.55750201359166</c:v>
                </c:pt>
                <c:pt idx="155">
                  <c:v>141.00970446212034</c:v>
                </c:pt>
                <c:pt idx="156">
                  <c:v>140.60636695343285</c:v>
                </c:pt>
                <c:pt idx="157">
                  <c:v>139.9101405447156</c:v>
                </c:pt>
                <c:pt idx="158">
                  <c:v>139.59804058866635</c:v>
                </c:pt>
                <c:pt idx="159">
                  <c:v>141.46029973922774</c:v>
                </c:pt>
                <c:pt idx="160">
                  <c:v>133.83391804850501</c:v>
                </c:pt>
                <c:pt idx="161">
                  <c:v>136.36044955566808</c:v>
                </c:pt>
                <c:pt idx="162">
                  <c:v>135.38422988226046</c:v>
                </c:pt>
                <c:pt idx="163">
                  <c:v>133.81686934823185</c:v>
                </c:pt>
                <c:pt idx="164">
                  <c:v>133.27020938768175</c:v>
                </c:pt>
                <c:pt idx="165">
                  <c:v>130.89664060405784</c:v>
                </c:pt>
                <c:pt idx="166">
                  <c:v>128.64499369001672</c:v>
                </c:pt>
                <c:pt idx="167">
                  <c:v>127.10491529607575</c:v>
                </c:pt>
                <c:pt idx="168">
                  <c:v>123.80223264980093</c:v>
                </c:pt>
                <c:pt idx="169">
                  <c:v>123.53569080985564</c:v>
                </c:pt>
                <c:pt idx="170">
                  <c:v>123.11057951986749</c:v>
                </c:pt>
                <c:pt idx="171">
                  <c:v>123.3350877504011</c:v>
                </c:pt>
                <c:pt idx="172">
                  <c:v>124.30179168037247</c:v>
                </c:pt>
                <c:pt idx="173">
                  <c:v>126.00015442201416</c:v>
                </c:pt>
                <c:pt idx="174">
                  <c:v>125.99823095366806</c:v>
                </c:pt>
                <c:pt idx="175">
                  <c:v>126.76611651050519</c:v>
                </c:pt>
                <c:pt idx="176">
                  <c:v>128.05935066509591</c:v>
                </c:pt>
                <c:pt idx="177">
                  <c:v>126.56121298123045</c:v>
                </c:pt>
                <c:pt idx="178">
                  <c:v>127.2336387550466</c:v>
                </c:pt>
                <c:pt idx="179">
                  <c:v>128.02857368190487</c:v>
                </c:pt>
                <c:pt idx="180">
                  <c:v>125.16430377398412</c:v>
                </c:pt>
                <c:pt idx="181">
                  <c:v>122.33819118249014</c:v>
                </c:pt>
                <c:pt idx="182">
                  <c:v>122.39342967903868</c:v>
                </c:pt>
                <c:pt idx="183">
                  <c:v>126.27118526194465</c:v>
                </c:pt>
                <c:pt idx="184">
                  <c:v>123.35316919342222</c:v>
                </c:pt>
                <c:pt idx="185">
                  <c:v>122.69866759251167</c:v>
                </c:pt>
                <c:pt idx="186">
                  <c:v>123.13377535984293</c:v>
                </c:pt>
                <c:pt idx="187">
                  <c:v>123.1708400723051</c:v>
                </c:pt>
                <c:pt idx="188">
                  <c:v>125.76445777722822</c:v>
                </c:pt>
                <c:pt idx="189">
                  <c:v>124.78461369726676</c:v>
                </c:pt>
                <c:pt idx="190">
                  <c:v>127.28089727403137</c:v>
                </c:pt>
                <c:pt idx="191">
                  <c:v>128.11737994601501</c:v>
                </c:pt>
                <c:pt idx="192">
                  <c:v>131.3678377970102</c:v>
                </c:pt>
                <c:pt idx="193">
                  <c:v>131.43643708454371</c:v>
                </c:pt>
                <c:pt idx="194">
                  <c:v>129.24333427356726</c:v>
                </c:pt>
                <c:pt idx="195">
                  <c:v>129.02883317094128</c:v>
                </c:pt>
                <c:pt idx="196">
                  <c:v>128.55034157084887</c:v>
                </c:pt>
                <c:pt idx="197">
                  <c:v>126.89169452299139</c:v>
                </c:pt>
                <c:pt idx="198">
                  <c:v>130.23124743552589</c:v>
                </c:pt>
                <c:pt idx="199">
                  <c:v>130.70763892583233</c:v>
                </c:pt>
                <c:pt idx="200">
                  <c:v>133.48557201009152</c:v>
                </c:pt>
                <c:pt idx="201">
                  <c:v>133.19712897200668</c:v>
                </c:pt>
                <c:pt idx="202">
                  <c:v>132.59427662518959</c:v>
                </c:pt>
                <c:pt idx="203">
                  <c:v>136.20482301497989</c:v>
                </c:pt>
                <c:pt idx="204">
                  <c:v>136.41045936597007</c:v>
                </c:pt>
                <c:pt idx="205">
                  <c:v>139.00111941625011</c:v>
                </c:pt>
                <c:pt idx="206">
                  <c:v>137.04234677375595</c:v>
                </c:pt>
                <c:pt idx="207">
                  <c:v>139.46328049064832</c:v>
                </c:pt>
                <c:pt idx="208">
                  <c:v>137.03371127111478</c:v>
                </c:pt>
                <c:pt idx="209">
                  <c:v>137.36782216654333</c:v>
                </c:pt>
                <c:pt idx="210">
                  <c:v>136.03690583797911</c:v>
                </c:pt>
                <c:pt idx="211">
                  <c:v>137.5616960198783</c:v>
                </c:pt>
                <c:pt idx="212">
                  <c:v>138.48842215856155</c:v>
                </c:pt>
                <c:pt idx="213">
                  <c:v>136.3722715343975</c:v>
                </c:pt>
                <c:pt idx="214">
                  <c:v>133.47422164419564</c:v>
                </c:pt>
                <c:pt idx="215">
                  <c:v>131.9445698801114</c:v>
                </c:pt>
                <c:pt idx="216">
                  <c:v>131.71867350462622</c:v>
                </c:pt>
                <c:pt idx="217">
                  <c:v>128.52802180798923</c:v>
                </c:pt>
                <c:pt idx="218">
                  <c:v>127.18267113415797</c:v>
                </c:pt>
                <c:pt idx="219">
                  <c:v>126.54578920379468</c:v>
                </c:pt>
                <c:pt idx="220">
                  <c:v>125.30918411557217</c:v>
                </c:pt>
                <c:pt idx="221">
                  <c:v>126.24917310077723</c:v>
                </c:pt>
                <c:pt idx="222">
                  <c:v>123.29976749287395</c:v>
                </c:pt>
                <c:pt idx="223">
                  <c:v>123.93110202727563</c:v>
                </c:pt>
                <c:pt idx="224">
                  <c:v>124.13005592530945</c:v>
                </c:pt>
                <c:pt idx="225">
                  <c:v>125.20226866546187</c:v>
                </c:pt>
                <c:pt idx="226">
                  <c:v>121.11432702491555</c:v>
                </c:pt>
                <c:pt idx="227">
                  <c:v>120.03494243508008</c:v>
                </c:pt>
                <c:pt idx="228">
                  <c:v>119.51774877324003</c:v>
                </c:pt>
                <c:pt idx="229">
                  <c:v>119.00329762587572</c:v>
                </c:pt>
                <c:pt idx="230">
                  <c:v>121.03664598084129</c:v>
                </c:pt>
                <c:pt idx="231">
                  <c:v>121.47708263534832</c:v>
                </c:pt>
                <c:pt idx="232">
                  <c:v>125.07226886515677</c:v>
                </c:pt>
                <c:pt idx="233">
                  <c:v>124.85023489191595</c:v>
                </c:pt>
                <c:pt idx="234">
                  <c:v>126.12305671573262</c:v>
                </c:pt>
                <c:pt idx="235">
                  <c:v>124.27788081846478</c:v>
                </c:pt>
                <c:pt idx="236">
                  <c:v>121.63313908127238</c:v>
                </c:pt>
                <c:pt idx="237">
                  <c:v>117.23191117975495</c:v>
                </c:pt>
                <c:pt idx="238">
                  <c:v>114.66279176201728</c:v>
                </c:pt>
                <c:pt idx="239">
                  <c:v>114.88709008639573</c:v>
                </c:pt>
                <c:pt idx="240">
                  <c:v>113.51996719320422</c:v>
                </c:pt>
                <c:pt idx="241">
                  <c:v>114.86393077463372</c:v>
                </c:pt>
                <c:pt idx="242">
                  <c:v>114.66276913174175</c:v>
                </c:pt>
                <c:pt idx="243">
                  <c:v>117.15482450344545</c:v>
                </c:pt>
                <c:pt idx="244">
                  <c:v>120.62193061217447</c:v>
                </c:pt>
                <c:pt idx="245">
                  <c:v>121.52475010450381</c:v>
                </c:pt>
                <c:pt idx="246">
                  <c:v>123.81745397353097</c:v>
                </c:pt>
                <c:pt idx="247">
                  <c:v>121.80182160568849</c:v>
                </c:pt>
                <c:pt idx="248">
                  <c:v>119.89578352904772</c:v>
                </c:pt>
                <c:pt idx="249">
                  <c:v>119.28784994133839</c:v>
                </c:pt>
                <c:pt idx="250">
                  <c:v>119.87325742983603</c:v>
                </c:pt>
                <c:pt idx="251">
                  <c:v>119.32553529019273</c:v>
                </c:pt>
                <c:pt idx="252">
                  <c:v>121.70113317540421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FB4-CB4B-A17F-E2184C290BD3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2)'!$F$47:$IX$47</c:f>
              <c:numCache>
                <c:formatCode>General</c:formatCode>
                <c:ptCount val="253"/>
                <c:pt idx="0">
                  <c:v>222.13</c:v>
                </c:pt>
                <c:pt idx="1">
                  <c:v>220.63295191194715</c:v>
                </c:pt>
                <c:pt idx="2">
                  <c:v>222.68496088459412</c:v>
                </c:pt>
                <c:pt idx="3">
                  <c:v>224.89270697822775</c:v>
                </c:pt>
                <c:pt idx="4">
                  <c:v>222.77764797924539</c:v>
                </c:pt>
                <c:pt idx="5">
                  <c:v>220.36467062812093</c:v>
                </c:pt>
                <c:pt idx="6">
                  <c:v>224.25646004834067</c:v>
                </c:pt>
                <c:pt idx="7">
                  <c:v>231.09500618713028</c:v>
                </c:pt>
                <c:pt idx="8">
                  <c:v>232.96949867736683</c:v>
                </c:pt>
                <c:pt idx="9">
                  <c:v>230.19135851904019</c:v>
                </c:pt>
                <c:pt idx="10">
                  <c:v>226.69224765837438</c:v>
                </c:pt>
                <c:pt idx="11">
                  <c:v>226.89850271950866</c:v>
                </c:pt>
                <c:pt idx="12">
                  <c:v>229.31329980628524</c:v>
                </c:pt>
                <c:pt idx="13">
                  <c:v>225.83821645849852</c:v>
                </c:pt>
                <c:pt idx="14">
                  <c:v>222.52329573464348</c:v>
                </c:pt>
                <c:pt idx="15">
                  <c:v>218.95497361877437</c:v>
                </c:pt>
                <c:pt idx="16">
                  <c:v>220.3862875813343</c:v>
                </c:pt>
                <c:pt idx="17">
                  <c:v>226.27649692757217</c:v>
                </c:pt>
                <c:pt idx="18">
                  <c:v>219.31584230370626</c:v>
                </c:pt>
                <c:pt idx="19">
                  <c:v>217.62081461657027</c:v>
                </c:pt>
                <c:pt idx="20">
                  <c:v>220.59441156628981</c:v>
                </c:pt>
                <c:pt idx="21">
                  <c:v>219.33442653841314</c:v>
                </c:pt>
                <c:pt idx="22">
                  <c:v>223.36262183895835</c:v>
                </c:pt>
                <c:pt idx="23">
                  <c:v>221.20510448444759</c:v>
                </c:pt>
                <c:pt idx="24">
                  <c:v>216.16021478599038</c:v>
                </c:pt>
                <c:pt idx="25">
                  <c:v>217.15396654901625</c:v>
                </c:pt>
                <c:pt idx="26">
                  <c:v>216.06226977000503</c:v>
                </c:pt>
                <c:pt idx="27">
                  <c:v>214.3243930851061</c:v>
                </c:pt>
                <c:pt idx="28">
                  <c:v>214.90021749940701</c:v>
                </c:pt>
                <c:pt idx="29">
                  <c:v>215.14756800691126</c:v>
                </c:pt>
                <c:pt idx="30">
                  <c:v>216.64896671144569</c:v>
                </c:pt>
                <c:pt idx="31">
                  <c:v>215.53962867283963</c:v>
                </c:pt>
                <c:pt idx="32">
                  <c:v>212.80739638766673</c:v>
                </c:pt>
                <c:pt idx="33">
                  <c:v>216.61992541284818</c:v>
                </c:pt>
                <c:pt idx="34">
                  <c:v>216.24795886829682</c:v>
                </c:pt>
                <c:pt idx="35">
                  <c:v>219.70561833074572</c:v>
                </c:pt>
                <c:pt idx="36">
                  <c:v>218.14879211587092</c:v>
                </c:pt>
                <c:pt idx="37">
                  <c:v>216.8558488433325</c:v>
                </c:pt>
                <c:pt idx="38">
                  <c:v>213.71632660720323</c:v>
                </c:pt>
                <c:pt idx="39">
                  <c:v>214.35657253949293</c:v>
                </c:pt>
                <c:pt idx="40">
                  <c:v>214.15645520701656</c:v>
                </c:pt>
                <c:pt idx="41">
                  <c:v>213.77328537484931</c:v>
                </c:pt>
                <c:pt idx="42">
                  <c:v>210.13021631962283</c:v>
                </c:pt>
                <c:pt idx="43">
                  <c:v>208.96154208075433</c:v>
                </c:pt>
                <c:pt idx="44">
                  <c:v>212.53870758171999</c:v>
                </c:pt>
                <c:pt idx="45">
                  <c:v>209.24170643206</c:v>
                </c:pt>
                <c:pt idx="46">
                  <c:v>210.01177642326675</c:v>
                </c:pt>
                <c:pt idx="47">
                  <c:v>208.18588249795536</c:v>
                </c:pt>
                <c:pt idx="48">
                  <c:v>205.19269713943117</c:v>
                </c:pt>
                <c:pt idx="49">
                  <c:v>202.51249249690605</c:v>
                </c:pt>
                <c:pt idx="50">
                  <c:v>203.20644076060384</c:v>
                </c:pt>
                <c:pt idx="51">
                  <c:v>203.11049042931245</c:v>
                </c:pt>
                <c:pt idx="52">
                  <c:v>200.66095517121727</c:v>
                </c:pt>
                <c:pt idx="53">
                  <c:v>206.64048044275123</c:v>
                </c:pt>
                <c:pt idx="54">
                  <c:v>202.9284578680026</c:v>
                </c:pt>
                <c:pt idx="55">
                  <c:v>202.02564735646806</c:v>
                </c:pt>
                <c:pt idx="56">
                  <c:v>200.70181558259085</c:v>
                </c:pt>
                <c:pt idx="57">
                  <c:v>201.73149338986147</c:v>
                </c:pt>
                <c:pt idx="58">
                  <c:v>200.59177528757388</c:v>
                </c:pt>
                <c:pt idx="59">
                  <c:v>200.17609453180066</c:v>
                </c:pt>
                <c:pt idx="60">
                  <c:v>201.10853112923658</c:v>
                </c:pt>
                <c:pt idx="61">
                  <c:v>206.78381899808898</c:v>
                </c:pt>
                <c:pt idx="62">
                  <c:v>207.2183201901056</c:v>
                </c:pt>
                <c:pt idx="63">
                  <c:v>202.92059425111435</c:v>
                </c:pt>
                <c:pt idx="64">
                  <c:v>205.8320785627032</c:v>
                </c:pt>
                <c:pt idx="65">
                  <c:v>209.57652566907075</c:v>
                </c:pt>
                <c:pt idx="66">
                  <c:v>208.97402743901688</c:v>
                </c:pt>
                <c:pt idx="67">
                  <c:v>214.37587077542548</c:v>
                </c:pt>
                <c:pt idx="68">
                  <c:v>215.43686285900733</c:v>
                </c:pt>
                <c:pt idx="69">
                  <c:v>216.27795492739244</c:v>
                </c:pt>
                <c:pt idx="70">
                  <c:v>215.09496788148633</c:v>
                </c:pt>
                <c:pt idx="71">
                  <c:v>215.67002340324882</c:v>
                </c:pt>
                <c:pt idx="72">
                  <c:v>217.42585444162273</c:v>
                </c:pt>
                <c:pt idx="73">
                  <c:v>217.5733288119464</c:v>
                </c:pt>
                <c:pt idx="74">
                  <c:v>222.90744616052766</c:v>
                </c:pt>
                <c:pt idx="75">
                  <c:v>220.93989920954337</c:v>
                </c:pt>
                <c:pt idx="76">
                  <c:v>222.03063476571759</c:v>
                </c:pt>
                <c:pt idx="77">
                  <c:v>216.59254237092537</c:v>
                </c:pt>
                <c:pt idx="78">
                  <c:v>217.29315598866469</c:v>
                </c:pt>
                <c:pt idx="79">
                  <c:v>215.75182281063354</c:v>
                </c:pt>
                <c:pt idx="80">
                  <c:v>216.53919007908394</c:v>
                </c:pt>
                <c:pt idx="81">
                  <c:v>214.39168279197011</c:v>
                </c:pt>
                <c:pt idx="82">
                  <c:v>212.8954976477238</c:v>
                </c:pt>
                <c:pt idx="83">
                  <c:v>211.48884481780968</c:v>
                </c:pt>
                <c:pt idx="84">
                  <c:v>212.80731699581935</c:v>
                </c:pt>
                <c:pt idx="85">
                  <c:v>219.16395943448393</c:v>
                </c:pt>
                <c:pt idx="86">
                  <c:v>218.83750669776751</c:v>
                </c:pt>
                <c:pt idx="87">
                  <c:v>220.08669871197736</c:v>
                </c:pt>
                <c:pt idx="88">
                  <c:v>219.41104069703027</c:v>
                </c:pt>
                <c:pt idx="89">
                  <c:v>224.4122863475132</c:v>
                </c:pt>
                <c:pt idx="90">
                  <c:v>226.1605162778647</c:v>
                </c:pt>
                <c:pt idx="91">
                  <c:v>227.61941661146003</c:v>
                </c:pt>
                <c:pt idx="92">
                  <c:v>227.71232344880968</c:v>
                </c:pt>
                <c:pt idx="93">
                  <c:v>216.09313311895573</c:v>
                </c:pt>
                <c:pt idx="94">
                  <c:v>221.33761033888297</c:v>
                </c:pt>
                <c:pt idx="95">
                  <c:v>223.4941809706331</c:v>
                </c:pt>
                <c:pt idx="96">
                  <c:v>224.08493498995867</c:v>
                </c:pt>
                <c:pt idx="97">
                  <c:v>221.86932708810258</c:v>
                </c:pt>
                <c:pt idx="98">
                  <c:v>222.98217181976875</c:v>
                </c:pt>
                <c:pt idx="99">
                  <c:v>224.80775165477795</c:v>
                </c:pt>
                <c:pt idx="100">
                  <c:v>217.06898434325555</c:v>
                </c:pt>
                <c:pt idx="101">
                  <c:v>217.51745202116072</c:v>
                </c:pt>
                <c:pt idx="102">
                  <c:v>215.94750011368703</c:v>
                </c:pt>
                <c:pt idx="103">
                  <c:v>211.69605656321062</c:v>
                </c:pt>
                <c:pt idx="104">
                  <c:v>212.48197617131652</c:v>
                </c:pt>
                <c:pt idx="105">
                  <c:v>212.260340608929</c:v>
                </c:pt>
                <c:pt idx="106">
                  <c:v>213.97485913093075</c:v>
                </c:pt>
                <c:pt idx="107">
                  <c:v>208.46224430962491</c:v>
                </c:pt>
                <c:pt idx="108">
                  <c:v>201.82279437799764</c:v>
                </c:pt>
                <c:pt idx="109">
                  <c:v>203.94281565056463</c:v>
                </c:pt>
                <c:pt idx="110">
                  <c:v>201.77448755945201</c:v>
                </c:pt>
                <c:pt idx="111">
                  <c:v>204.38766754646599</c:v>
                </c:pt>
                <c:pt idx="112">
                  <c:v>197.3847700401667</c:v>
                </c:pt>
                <c:pt idx="113">
                  <c:v>196.91040768222777</c:v>
                </c:pt>
                <c:pt idx="114">
                  <c:v>193.51719623446371</c:v>
                </c:pt>
                <c:pt idx="115">
                  <c:v>193.37982761572559</c:v>
                </c:pt>
                <c:pt idx="116">
                  <c:v>190.98512594915792</c:v>
                </c:pt>
                <c:pt idx="117">
                  <c:v>193.18126411353185</c:v>
                </c:pt>
                <c:pt idx="118">
                  <c:v>191.88517293670543</c:v>
                </c:pt>
                <c:pt idx="119">
                  <c:v>191.89629575260665</c:v>
                </c:pt>
                <c:pt idx="120">
                  <c:v>189.64156791513392</c:v>
                </c:pt>
                <c:pt idx="121">
                  <c:v>193.96773484361177</c:v>
                </c:pt>
                <c:pt idx="122">
                  <c:v>197.59767426473849</c:v>
                </c:pt>
                <c:pt idx="123">
                  <c:v>200.92661055512724</c:v>
                </c:pt>
                <c:pt idx="124">
                  <c:v>199.74658639793324</c:v>
                </c:pt>
                <c:pt idx="125">
                  <c:v>203.32384164080653</c:v>
                </c:pt>
                <c:pt idx="126">
                  <c:v>198.06939857032663</c:v>
                </c:pt>
                <c:pt idx="127">
                  <c:v>200.95127000531394</c:v>
                </c:pt>
                <c:pt idx="128">
                  <c:v>202.53188671791673</c:v>
                </c:pt>
                <c:pt idx="129">
                  <c:v>210.13484207411224</c:v>
                </c:pt>
                <c:pt idx="130">
                  <c:v>212.59516332661619</c:v>
                </c:pt>
                <c:pt idx="131">
                  <c:v>213.20984696273024</c:v>
                </c:pt>
                <c:pt idx="132">
                  <c:v>209.98303728831627</c:v>
                </c:pt>
                <c:pt idx="133">
                  <c:v>210.3543619523453</c:v>
                </c:pt>
                <c:pt idx="134">
                  <c:v>212.92637661375269</c:v>
                </c:pt>
                <c:pt idx="135">
                  <c:v>209.25413944579844</c:v>
                </c:pt>
                <c:pt idx="136">
                  <c:v>205.11136896589878</c:v>
                </c:pt>
                <c:pt idx="137">
                  <c:v>206.57451213271455</c:v>
                </c:pt>
                <c:pt idx="138">
                  <c:v>207.88332766007852</c:v>
                </c:pt>
                <c:pt idx="139">
                  <c:v>208.69911257607703</c:v>
                </c:pt>
                <c:pt idx="140">
                  <c:v>208.66891836512849</c:v>
                </c:pt>
                <c:pt idx="141">
                  <c:v>207.30648919771463</c:v>
                </c:pt>
                <c:pt idx="142">
                  <c:v>207.88119514159129</c:v>
                </c:pt>
                <c:pt idx="143">
                  <c:v>211.14281252211217</c:v>
                </c:pt>
                <c:pt idx="144">
                  <c:v>214.70077742562532</c:v>
                </c:pt>
                <c:pt idx="145">
                  <c:v>215.04845558157655</c:v>
                </c:pt>
                <c:pt idx="146">
                  <c:v>216.93800273344377</c:v>
                </c:pt>
                <c:pt idx="147">
                  <c:v>217.09687237312306</c:v>
                </c:pt>
                <c:pt idx="148">
                  <c:v>209.62571843112303</c:v>
                </c:pt>
                <c:pt idx="149">
                  <c:v>208.55458766597434</c:v>
                </c:pt>
                <c:pt idx="150">
                  <c:v>209.45405215900607</c:v>
                </c:pt>
                <c:pt idx="151">
                  <c:v>206.01250284356163</c:v>
                </c:pt>
                <c:pt idx="152">
                  <c:v>200.17469588034598</c:v>
                </c:pt>
                <c:pt idx="153">
                  <c:v>201.23806240658027</c:v>
                </c:pt>
                <c:pt idx="154">
                  <c:v>201.32618230294233</c:v>
                </c:pt>
                <c:pt idx="155">
                  <c:v>201.19634275366343</c:v>
                </c:pt>
                <c:pt idx="156">
                  <c:v>203.84325678565585</c:v>
                </c:pt>
                <c:pt idx="157">
                  <c:v>204.41939858547406</c:v>
                </c:pt>
                <c:pt idx="158">
                  <c:v>205.46280848656932</c:v>
                </c:pt>
                <c:pt idx="159">
                  <c:v>205.48112226975118</c:v>
                </c:pt>
                <c:pt idx="160">
                  <c:v>208.21823428974034</c:v>
                </c:pt>
                <c:pt idx="161">
                  <c:v>209.32243909485706</c:v>
                </c:pt>
                <c:pt idx="162">
                  <c:v>206.13515328266365</c:v>
                </c:pt>
                <c:pt idx="163">
                  <c:v>203.72909961935051</c:v>
                </c:pt>
                <c:pt idx="164">
                  <c:v>204.2532812936297</c:v>
                </c:pt>
                <c:pt idx="165">
                  <c:v>201.98709431751115</c:v>
                </c:pt>
                <c:pt idx="166">
                  <c:v>201.99504945760219</c:v>
                </c:pt>
                <c:pt idx="167">
                  <c:v>204.77918179326653</c:v>
                </c:pt>
                <c:pt idx="168">
                  <c:v>205.46001535962424</c:v>
                </c:pt>
                <c:pt idx="169">
                  <c:v>203.07763843842218</c:v>
                </c:pt>
                <c:pt idx="170">
                  <c:v>207.24995265750778</c:v>
                </c:pt>
                <c:pt idx="171">
                  <c:v>203.50071056757002</c:v>
                </c:pt>
                <c:pt idx="172">
                  <c:v>201.39322524853756</c:v>
                </c:pt>
                <c:pt idx="173">
                  <c:v>200.0850403241401</c:v>
                </c:pt>
                <c:pt idx="174">
                  <c:v>201.2830422663443</c:v>
                </c:pt>
                <c:pt idx="175">
                  <c:v>201.85264802140932</c:v>
                </c:pt>
                <c:pt idx="176">
                  <c:v>199.59542885010745</c:v>
                </c:pt>
                <c:pt idx="177">
                  <c:v>198.87048693909949</c:v>
                </c:pt>
                <c:pt idx="178">
                  <c:v>198.33028101570909</c:v>
                </c:pt>
                <c:pt idx="179">
                  <c:v>199.89000892737201</c:v>
                </c:pt>
                <c:pt idx="180">
                  <c:v>195.24451151546049</c:v>
                </c:pt>
                <c:pt idx="181">
                  <c:v>200.14881778689553</c:v>
                </c:pt>
                <c:pt idx="182">
                  <c:v>197.16231911141404</c:v>
                </c:pt>
                <c:pt idx="183">
                  <c:v>197.85488729236428</c:v>
                </c:pt>
                <c:pt idx="184">
                  <c:v>198.51362709353697</c:v>
                </c:pt>
                <c:pt idx="185">
                  <c:v>195.46906415449348</c:v>
                </c:pt>
                <c:pt idx="186">
                  <c:v>195.6311111335983</c:v>
                </c:pt>
                <c:pt idx="187">
                  <c:v>193.3160939458941</c:v>
                </c:pt>
                <c:pt idx="188">
                  <c:v>188.92497444588534</c:v>
                </c:pt>
                <c:pt idx="189">
                  <c:v>189.25394588573914</c:v>
                </c:pt>
                <c:pt idx="190">
                  <c:v>184.44997476053024</c:v>
                </c:pt>
                <c:pt idx="191">
                  <c:v>182.28565440882022</c:v>
                </c:pt>
                <c:pt idx="192">
                  <c:v>183.56879764575896</c:v>
                </c:pt>
                <c:pt idx="193">
                  <c:v>181.70979400490396</c:v>
                </c:pt>
                <c:pt idx="194">
                  <c:v>181.7066891642348</c:v>
                </c:pt>
                <c:pt idx="195">
                  <c:v>182.75342574155323</c:v>
                </c:pt>
                <c:pt idx="196">
                  <c:v>181.98015178897467</c:v>
                </c:pt>
                <c:pt idx="197">
                  <c:v>177.52442494603645</c:v>
                </c:pt>
                <c:pt idx="198">
                  <c:v>173.92725381829919</c:v>
                </c:pt>
                <c:pt idx="199">
                  <c:v>175.1305865725696</c:v>
                </c:pt>
                <c:pt idx="200">
                  <c:v>174.58495894660177</c:v>
                </c:pt>
                <c:pt idx="201">
                  <c:v>171.64755713134429</c:v>
                </c:pt>
                <c:pt idx="202">
                  <c:v>178.43507682478531</c:v>
                </c:pt>
                <c:pt idx="203">
                  <c:v>175.92658939969482</c:v>
                </c:pt>
                <c:pt idx="204">
                  <c:v>177.54791959212852</c:v>
                </c:pt>
                <c:pt idx="205">
                  <c:v>175.75645491841448</c:v>
                </c:pt>
                <c:pt idx="206">
                  <c:v>174.23998300300687</c:v>
                </c:pt>
                <c:pt idx="207">
                  <c:v>174.77587655021682</c:v>
                </c:pt>
                <c:pt idx="208">
                  <c:v>174.2467851775946</c:v>
                </c:pt>
                <c:pt idx="209">
                  <c:v>175.85549086022627</c:v>
                </c:pt>
                <c:pt idx="210">
                  <c:v>177.97998540102853</c:v>
                </c:pt>
                <c:pt idx="211">
                  <c:v>177.76191568052764</c:v>
                </c:pt>
                <c:pt idx="212">
                  <c:v>178.4145345972415</c:v>
                </c:pt>
                <c:pt idx="213">
                  <c:v>175.60670403560042</c:v>
                </c:pt>
                <c:pt idx="214">
                  <c:v>173.42390223053673</c:v>
                </c:pt>
                <c:pt idx="215">
                  <c:v>173.15517794326789</c:v>
                </c:pt>
                <c:pt idx="216">
                  <c:v>173.90352960171325</c:v>
                </c:pt>
                <c:pt idx="217">
                  <c:v>173.12586706680548</c:v>
                </c:pt>
                <c:pt idx="218">
                  <c:v>169.10796174765389</c:v>
                </c:pt>
                <c:pt idx="219">
                  <c:v>168.03926377803981</c:v>
                </c:pt>
                <c:pt idx="220">
                  <c:v>164.86812511101729</c:v>
                </c:pt>
                <c:pt idx="221">
                  <c:v>163.55627955079433</c:v>
                </c:pt>
                <c:pt idx="222">
                  <c:v>161.94418669394102</c:v>
                </c:pt>
                <c:pt idx="223">
                  <c:v>161.48860345051853</c:v>
                </c:pt>
                <c:pt idx="224">
                  <c:v>157.17175666871918</c:v>
                </c:pt>
                <c:pt idx="225">
                  <c:v>157.1033885537887</c:v>
                </c:pt>
                <c:pt idx="226">
                  <c:v>157.41158814877855</c:v>
                </c:pt>
                <c:pt idx="227">
                  <c:v>158.79207309480083</c:v>
                </c:pt>
                <c:pt idx="228">
                  <c:v>158.9828510286807</c:v>
                </c:pt>
                <c:pt idx="229">
                  <c:v>160.19820938461334</c:v>
                </c:pt>
                <c:pt idx="230">
                  <c:v>158.37700184294897</c:v>
                </c:pt>
                <c:pt idx="231">
                  <c:v>158.18656487363054</c:v>
                </c:pt>
                <c:pt idx="232">
                  <c:v>161.58737099984171</c:v>
                </c:pt>
                <c:pt idx="233">
                  <c:v>159.99147781091261</c:v>
                </c:pt>
                <c:pt idx="234">
                  <c:v>162.93720638598413</c:v>
                </c:pt>
                <c:pt idx="235">
                  <c:v>160.6772787233997</c:v>
                </c:pt>
                <c:pt idx="236">
                  <c:v>158.14069144583613</c:v>
                </c:pt>
                <c:pt idx="237">
                  <c:v>156.78566803907648</c:v>
                </c:pt>
                <c:pt idx="238">
                  <c:v>152.76303821441692</c:v>
                </c:pt>
                <c:pt idx="239">
                  <c:v>150.04749290982789</c:v>
                </c:pt>
                <c:pt idx="240">
                  <c:v>150.00420631191975</c:v>
                </c:pt>
                <c:pt idx="241">
                  <c:v>150.93868206415399</c:v>
                </c:pt>
                <c:pt idx="242">
                  <c:v>147.17658750006444</c:v>
                </c:pt>
                <c:pt idx="243">
                  <c:v>145.42622030101097</c:v>
                </c:pt>
                <c:pt idx="244">
                  <c:v>147.7812154263637</c:v>
                </c:pt>
                <c:pt idx="245">
                  <c:v>147.50225363803671</c:v>
                </c:pt>
                <c:pt idx="246">
                  <c:v>147.5013405199486</c:v>
                </c:pt>
                <c:pt idx="247">
                  <c:v>145.699589354826</c:v>
                </c:pt>
                <c:pt idx="248">
                  <c:v>146.89199669215287</c:v>
                </c:pt>
                <c:pt idx="249">
                  <c:v>149.7135809731673</c:v>
                </c:pt>
                <c:pt idx="250">
                  <c:v>152.16389063269145</c:v>
                </c:pt>
                <c:pt idx="251">
                  <c:v>149.05932769706968</c:v>
                </c:pt>
                <c:pt idx="252">
                  <c:v>150.80005399399701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FB4-CB4B-A17F-E2184C290BD3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2)'!$F$48:$IX$48</c:f>
              <c:numCache>
                <c:formatCode>General</c:formatCode>
                <c:ptCount val="253"/>
                <c:pt idx="0">
                  <c:v>222.13</c:v>
                </c:pt>
                <c:pt idx="1">
                  <c:v>225.06416846714026</c:v>
                </c:pt>
                <c:pt idx="2">
                  <c:v>222.93818088955629</c:v>
                </c:pt>
                <c:pt idx="3">
                  <c:v>221.67192162197037</c:v>
                </c:pt>
                <c:pt idx="4">
                  <c:v>217.88127410118696</c:v>
                </c:pt>
                <c:pt idx="5">
                  <c:v>219.43042207521691</c:v>
                </c:pt>
                <c:pt idx="6">
                  <c:v>216.42867585042643</c:v>
                </c:pt>
                <c:pt idx="7">
                  <c:v>217.76282388107967</c:v>
                </c:pt>
                <c:pt idx="8">
                  <c:v>218.86902733303484</c:v>
                </c:pt>
                <c:pt idx="9">
                  <c:v>217.84896909465806</c:v>
                </c:pt>
                <c:pt idx="10">
                  <c:v>216.37887983257482</c:v>
                </c:pt>
                <c:pt idx="11">
                  <c:v>217.4609267641865</c:v>
                </c:pt>
                <c:pt idx="12">
                  <c:v>216.89341044634173</c:v>
                </c:pt>
                <c:pt idx="13">
                  <c:v>218.28479855637886</c:v>
                </c:pt>
                <c:pt idx="14">
                  <c:v>222.36318462271265</c:v>
                </c:pt>
                <c:pt idx="15">
                  <c:v>222.32212472104086</c:v>
                </c:pt>
                <c:pt idx="16">
                  <c:v>224.01129888296285</c:v>
                </c:pt>
                <c:pt idx="17">
                  <c:v>229.59805944306376</c:v>
                </c:pt>
                <c:pt idx="18">
                  <c:v>234.13074721699769</c:v>
                </c:pt>
                <c:pt idx="19">
                  <c:v>237.15976330850842</c:v>
                </c:pt>
                <c:pt idx="20">
                  <c:v>229.57152849805837</c:v>
                </c:pt>
                <c:pt idx="21">
                  <c:v>224.72576095790262</c:v>
                </c:pt>
                <c:pt idx="22">
                  <c:v>224.01564421920659</c:v>
                </c:pt>
                <c:pt idx="23">
                  <c:v>224.53042692221771</c:v>
                </c:pt>
                <c:pt idx="24">
                  <c:v>225.36100182733486</c:v>
                </c:pt>
                <c:pt idx="25">
                  <c:v>225.25688827606547</c:v>
                </c:pt>
                <c:pt idx="26">
                  <c:v>228.49215259448096</c:v>
                </c:pt>
                <c:pt idx="27">
                  <c:v>230.19132097146812</c:v>
                </c:pt>
                <c:pt idx="28">
                  <c:v>227.88345325314233</c:v>
                </c:pt>
                <c:pt idx="29">
                  <c:v>223.88956511095864</c:v>
                </c:pt>
                <c:pt idx="30">
                  <c:v>222.19700910998401</c:v>
                </c:pt>
                <c:pt idx="31">
                  <c:v>224.88254602653532</c:v>
                </c:pt>
                <c:pt idx="32">
                  <c:v>226.13280919243985</c:v>
                </c:pt>
                <c:pt idx="33">
                  <c:v>226.06198813172472</c:v>
                </c:pt>
                <c:pt idx="34">
                  <c:v>226.68339933471862</c:v>
                </c:pt>
                <c:pt idx="35">
                  <c:v>225.77301607817535</c:v>
                </c:pt>
                <c:pt idx="36">
                  <c:v>224.16422701056666</c:v>
                </c:pt>
                <c:pt idx="37">
                  <c:v>220.39209061759382</c:v>
                </c:pt>
                <c:pt idx="38">
                  <c:v>216.21176882596109</c:v>
                </c:pt>
                <c:pt idx="39">
                  <c:v>215.41630478573845</c:v>
                </c:pt>
                <c:pt idx="40">
                  <c:v>218.52968804921039</c:v>
                </c:pt>
                <c:pt idx="41">
                  <c:v>213.08326196064331</c:v>
                </c:pt>
                <c:pt idx="42">
                  <c:v>209.57238531048026</c:v>
                </c:pt>
                <c:pt idx="43">
                  <c:v>211.05103246284179</c:v>
                </c:pt>
                <c:pt idx="44">
                  <c:v>212.37615122415696</c:v>
                </c:pt>
                <c:pt idx="45">
                  <c:v>207.43250575006948</c:v>
                </c:pt>
                <c:pt idx="46">
                  <c:v>208.62467426511608</c:v>
                </c:pt>
                <c:pt idx="47">
                  <c:v>204.38890787588286</c:v>
                </c:pt>
                <c:pt idx="48">
                  <c:v>205.0907124279922</c:v>
                </c:pt>
                <c:pt idx="49">
                  <c:v>205.60649478299118</c:v>
                </c:pt>
                <c:pt idx="50">
                  <c:v>202.77791136797305</c:v>
                </c:pt>
                <c:pt idx="51">
                  <c:v>207.42383902740733</c:v>
                </c:pt>
                <c:pt idx="52">
                  <c:v>212.13511111110179</c:v>
                </c:pt>
                <c:pt idx="53">
                  <c:v>207.88715499828533</c:v>
                </c:pt>
                <c:pt idx="54">
                  <c:v>206.62014727892543</c:v>
                </c:pt>
                <c:pt idx="55">
                  <c:v>202.45363167242314</c:v>
                </c:pt>
                <c:pt idx="56">
                  <c:v>202.93852664780115</c:v>
                </c:pt>
                <c:pt idx="57">
                  <c:v>202.88624399685645</c:v>
                </c:pt>
                <c:pt idx="58">
                  <c:v>201.97444833558103</c:v>
                </c:pt>
                <c:pt idx="59">
                  <c:v>198.17911384095342</c:v>
                </c:pt>
                <c:pt idx="60">
                  <c:v>200.77768168264487</c:v>
                </c:pt>
                <c:pt idx="61">
                  <c:v>199.27399996369894</c:v>
                </c:pt>
                <c:pt idx="62">
                  <c:v>200.56778097006858</c:v>
                </c:pt>
                <c:pt idx="63">
                  <c:v>201.11710323007551</c:v>
                </c:pt>
                <c:pt idx="64">
                  <c:v>204.83274322524784</c:v>
                </c:pt>
                <c:pt idx="65">
                  <c:v>202.56202832357187</c:v>
                </c:pt>
                <c:pt idx="66">
                  <c:v>201.84646707127334</c:v>
                </c:pt>
                <c:pt idx="67">
                  <c:v>204.81590988866142</c:v>
                </c:pt>
                <c:pt idx="68">
                  <c:v>207.71090704810285</c:v>
                </c:pt>
                <c:pt idx="69">
                  <c:v>207.47166084217946</c:v>
                </c:pt>
                <c:pt idx="70">
                  <c:v>210.3653397342143</c:v>
                </c:pt>
                <c:pt idx="71">
                  <c:v>206.59649896021361</c:v>
                </c:pt>
                <c:pt idx="72">
                  <c:v>205.85945773234687</c:v>
                </c:pt>
                <c:pt idx="73">
                  <c:v>212.43760530951351</c:v>
                </c:pt>
                <c:pt idx="74">
                  <c:v>210.44027647042012</c:v>
                </c:pt>
                <c:pt idx="75">
                  <c:v>213.08767865054679</c:v>
                </c:pt>
                <c:pt idx="76">
                  <c:v>212.21988515234264</c:v>
                </c:pt>
                <c:pt idx="77">
                  <c:v>215.69038615735602</c:v>
                </c:pt>
                <c:pt idx="78">
                  <c:v>212.82329990736616</c:v>
                </c:pt>
                <c:pt idx="79">
                  <c:v>206.6310014752442</c:v>
                </c:pt>
                <c:pt idx="80">
                  <c:v>209.76945833930898</c:v>
                </c:pt>
                <c:pt idx="81">
                  <c:v>202.68085147166045</c:v>
                </c:pt>
                <c:pt idx="82">
                  <c:v>206.87885308215652</c:v>
                </c:pt>
                <c:pt idx="83">
                  <c:v>204.97198095347099</c:v>
                </c:pt>
                <c:pt idx="84">
                  <c:v>205.41987654428308</c:v>
                </c:pt>
                <c:pt idx="85">
                  <c:v>206.17134664114747</c:v>
                </c:pt>
                <c:pt idx="86">
                  <c:v>207.54245940853656</c:v>
                </c:pt>
                <c:pt idx="87">
                  <c:v>202.53079258468907</c:v>
                </c:pt>
                <c:pt idx="88">
                  <c:v>201.68978128856699</c:v>
                </c:pt>
                <c:pt idx="89">
                  <c:v>199.31963856294902</c:v>
                </c:pt>
                <c:pt idx="90">
                  <c:v>198.54991778472692</c:v>
                </c:pt>
                <c:pt idx="91">
                  <c:v>201.68286000112013</c:v>
                </c:pt>
                <c:pt idx="92">
                  <c:v>192.19726400030657</c:v>
                </c:pt>
                <c:pt idx="93">
                  <c:v>191.92244661534872</c:v>
                </c:pt>
                <c:pt idx="94">
                  <c:v>192.58400061288151</c:v>
                </c:pt>
                <c:pt idx="95">
                  <c:v>190.08262401234524</c:v>
                </c:pt>
                <c:pt idx="96">
                  <c:v>186.92169821688185</c:v>
                </c:pt>
                <c:pt idx="97">
                  <c:v>184.47038568445831</c:v>
                </c:pt>
                <c:pt idx="98">
                  <c:v>183.84357519584628</c:v>
                </c:pt>
                <c:pt idx="99">
                  <c:v>187.32454037229758</c:v>
                </c:pt>
                <c:pt idx="100">
                  <c:v>186.94534909893963</c:v>
                </c:pt>
                <c:pt idx="101">
                  <c:v>184.57913757184323</c:v>
                </c:pt>
                <c:pt idx="102">
                  <c:v>185.39643802444843</c:v>
                </c:pt>
                <c:pt idx="103">
                  <c:v>187.98915117330404</c:v>
                </c:pt>
                <c:pt idx="104">
                  <c:v>188.34989102840714</c:v>
                </c:pt>
                <c:pt idx="105">
                  <c:v>191.80098355117687</c:v>
                </c:pt>
                <c:pt idx="106">
                  <c:v>186.40382657998325</c:v>
                </c:pt>
                <c:pt idx="107">
                  <c:v>190.52861399770077</c:v>
                </c:pt>
                <c:pt idx="108">
                  <c:v>188.10054610794126</c:v>
                </c:pt>
                <c:pt idx="109">
                  <c:v>189.69748310228846</c:v>
                </c:pt>
                <c:pt idx="110">
                  <c:v>186.47534143960354</c:v>
                </c:pt>
                <c:pt idx="111">
                  <c:v>187.22421082324598</c:v>
                </c:pt>
                <c:pt idx="112">
                  <c:v>183.17595188051979</c:v>
                </c:pt>
                <c:pt idx="113">
                  <c:v>178.78924763356292</c:v>
                </c:pt>
                <c:pt idx="114">
                  <c:v>179.44169392456587</c:v>
                </c:pt>
                <c:pt idx="115">
                  <c:v>178.47232817413291</c:v>
                </c:pt>
                <c:pt idx="116">
                  <c:v>180.31571508778549</c:v>
                </c:pt>
                <c:pt idx="117">
                  <c:v>183.54842194616975</c:v>
                </c:pt>
                <c:pt idx="118">
                  <c:v>183.00957046060876</c:v>
                </c:pt>
                <c:pt idx="119">
                  <c:v>180.931219822776</c:v>
                </c:pt>
                <c:pt idx="120">
                  <c:v>184.45107484793442</c:v>
                </c:pt>
                <c:pt idx="121">
                  <c:v>180.47278843767637</c:v>
                </c:pt>
                <c:pt idx="122">
                  <c:v>175.62025986689798</c:v>
                </c:pt>
                <c:pt idx="123">
                  <c:v>174.90136996046166</c:v>
                </c:pt>
                <c:pt idx="124">
                  <c:v>176.2238649440153</c:v>
                </c:pt>
                <c:pt idx="125">
                  <c:v>175.39540396479265</c:v>
                </c:pt>
                <c:pt idx="126">
                  <c:v>173.30375762749156</c:v>
                </c:pt>
                <c:pt idx="127">
                  <c:v>176.15623552237258</c:v>
                </c:pt>
                <c:pt idx="128">
                  <c:v>180.66925943220457</c:v>
                </c:pt>
                <c:pt idx="129">
                  <c:v>184.36432420261201</c:v>
                </c:pt>
                <c:pt idx="130">
                  <c:v>183.70718205709014</c:v>
                </c:pt>
                <c:pt idx="131">
                  <c:v>182.73713636536999</c:v>
                </c:pt>
                <c:pt idx="132">
                  <c:v>179.3277371740935</c:v>
                </c:pt>
                <c:pt idx="133">
                  <c:v>178.52299850971653</c:v>
                </c:pt>
                <c:pt idx="134">
                  <c:v>178.48418992345887</c:v>
                </c:pt>
                <c:pt idx="135">
                  <c:v>178.51764651335421</c:v>
                </c:pt>
                <c:pt idx="136">
                  <c:v>178.9961848102468</c:v>
                </c:pt>
                <c:pt idx="137">
                  <c:v>180.7245558147161</c:v>
                </c:pt>
                <c:pt idx="138">
                  <c:v>180.99357717905696</c:v>
                </c:pt>
                <c:pt idx="139">
                  <c:v>176.54086111322908</c:v>
                </c:pt>
                <c:pt idx="140">
                  <c:v>179.93992129854163</c:v>
                </c:pt>
                <c:pt idx="141">
                  <c:v>177.93972865836471</c:v>
                </c:pt>
                <c:pt idx="142">
                  <c:v>177.57914052562299</c:v>
                </c:pt>
                <c:pt idx="143">
                  <c:v>177.72434787634094</c:v>
                </c:pt>
                <c:pt idx="144">
                  <c:v>180.21867514076214</c:v>
                </c:pt>
                <c:pt idx="145">
                  <c:v>182.20241275954828</c:v>
                </c:pt>
                <c:pt idx="146">
                  <c:v>181.58969941650307</c:v>
                </c:pt>
                <c:pt idx="147">
                  <c:v>182.92754931566054</c:v>
                </c:pt>
                <c:pt idx="148">
                  <c:v>186.39245518824725</c:v>
                </c:pt>
                <c:pt idx="149">
                  <c:v>187.35403742121682</c:v>
                </c:pt>
                <c:pt idx="150">
                  <c:v>182.99296615690255</c:v>
                </c:pt>
                <c:pt idx="151">
                  <c:v>187.14539407113944</c:v>
                </c:pt>
                <c:pt idx="152">
                  <c:v>186.50198944551869</c:v>
                </c:pt>
                <c:pt idx="153">
                  <c:v>189.26199793009957</c:v>
                </c:pt>
                <c:pt idx="154">
                  <c:v>185.69578018964557</c:v>
                </c:pt>
                <c:pt idx="155">
                  <c:v>183.79024297159643</c:v>
                </c:pt>
                <c:pt idx="156">
                  <c:v>187.52145146533977</c:v>
                </c:pt>
                <c:pt idx="157">
                  <c:v>180.19928262921636</c:v>
                </c:pt>
                <c:pt idx="158">
                  <c:v>180.41244325033671</c:v>
                </c:pt>
                <c:pt idx="159">
                  <c:v>184.73686190151628</c:v>
                </c:pt>
                <c:pt idx="160">
                  <c:v>182.93912743975025</c:v>
                </c:pt>
                <c:pt idx="161">
                  <c:v>185.15712946176708</c:v>
                </c:pt>
                <c:pt idx="162">
                  <c:v>185.48243485509823</c:v>
                </c:pt>
                <c:pt idx="163">
                  <c:v>184.49520382949356</c:v>
                </c:pt>
                <c:pt idx="164">
                  <c:v>180.02660287046891</c:v>
                </c:pt>
                <c:pt idx="165">
                  <c:v>178.17421720416814</c:v>
                </c:pt>
                <c:pt idx="166">
                  <c:v>176.18105918667851</c:v>
                </c:pt>
                <c:pt idx="167">
                  <c:v>179.42790424573022</c:v>
                </c:pt>
                <c:pt idx="168">
                  <c:v>178.99197526527385</c:v>
                </c:pt>
                <c:pt idx="169">
                  <c:v>183.34791247717891</c:v>
                </c:pt>
                <c:pt idx="170">
                  <c:v>186.05585546211603</c:v>
                </c:pt>
                <c:pt idx="171">
                  <c:v>192.14104909110787</c:v>
                </c:pt>
                <c:pt idx="172">
                  <c:v>190.24757462332394</c:v>
                </c:pt>
                <c:pt idx="173">
                  <c:v>193.17505757031827</c:v>
                </c:pt>
                <c:pt idx="174">
                  <c:v>193.34907397784661</c:v>
                </c:pt>
                <c:pt idx="175">
                  <c:v>193.57989601342925</c:v>
                </c:pt>
                <c:pt idx="176">
                  <c:v>196.08953170776411</c:v>
                </c:pt>
                <c:pt idx="177">
                  <c:v>197.0707274179008</c:v>
                </c:pt>
                <c:pt idx="178">
                  <c:v>193.65964673979101</c:v>
                </c:pt>
                <c:pt idx="179">
                  <c:v>193.90678593933291</c:v>
                </c:pt>
                <c:pt idx="180">
                  <c:v>190.59414428554146</c:v>
                </c:pt>
                <c:pt idx="181">
                  <c:v>192.13547728147066</c:v>
                </c:pt>
                <c:pt idx="182">
                  <c:v>192.51189199206803</c:v>
                </c:pt>
                <c:pt idx="183">
                  <c:v>190.35390851106774</c:v>
                </c:pt>
                <c:pt idx="184">
                  <c:v>189.9589056868565</c:v>
                </c:pt>
                <c:pt idx="185">
                  <c:v>193.12182263277737</c:v>
                </c:pt>
                <c:pt idx="186">
                  <c:v>195.42740147481229</c:v>
                </c:pt>
                <c:pt idx="187">
                  <c:v>191.61821875396905</c:v>
                </c:pt>
                <c:pt idx="188">
                  <c:v>187.00096188750459</c:v>
                </c:pt>
                <c:pt idx="189">
                  <c:v>189.54546673194997</c:v>
                </c:pt>
                <c:pt idx="190">
                  <c:v>189.09071400856919</c:v>
                </c:pt>
                <c:pt idx="191">
                  <c:v>193.51970600548825</c:v>
                </c:pt>
                <c:pt idx="192">
                  <c:v>188.82668750834438</c:v>
                </c:pt>
                <c:pt idx="193">
                  <c:v>189.37135640794511</c:v>
                </c:pt>
                <c:pt idx="194">
                  <c:v>187.95342067365786</c:v>
                </c:pt>
                <c:pt idx="195">
                  <c:v>184.75172555017008</c:v>
                </c:pt>
                <c:pt idx="196">
                  <c:v>184.92990430141552</c:v>
                </c:pt>
                <c:pt idx="197">
                  <c:v>185.44313897305386</c:v>
                </c:pt>
                <c:pt idx="198">
                  <c:v>183.82527722073493</c:v>
                </c:pt>
                <c:pt idx="199">
                  <c:v>185.50629590224253</c:v>
                </c:pt>
                <c:pt idx="200">
                  <c:v>188.39453838681223</c:v>
                </c:pt>
                <c:pt idx="201">
                  <c:v>183.77515765438136</c:v>
                </c:pt>
                <c:pt idx="202">
                  <c:v>186.58915640748239</c:v>
                </c:pt>
                <c:pt idx="203">
                  <c:v>187.47791640322072</c:v>
                </c:pt>
                <c:pt idx="204">
                  <c:v>186.56078791238812</c:v>
                </c:pt>
                <c:pt idx="205">
                  <c:v>187.17928672378932</c:v>
                </c:pt>
                <c:pt idx="206">
                  <c:v>187.5819642642285</c:v>
                </c:pt>
                <c:pt idx="207">
                  <c:v>185.79074105638472</c:v>
                </c:pt>
                <c:pt idx="208">
                  <c:v>182.29364638444383</c:v>
                </c:pt>
                <c:pt idx="209">
                  <c:v>179.51984903417903</c:v>
                </c:pt>
                <c:pt idx="210">
                  <c:v>180.46131991848293</c:v>
                </c:pt>
                <c:pt idx="211">
                  <c:v>182.35133174531634</c:v>
                </c:pt>
                <c:pt idx="212">
                  <c:v>185.42241882262002</c:v>
                </c:pt>
                <c:pt idx="213">
                  <c:v>183.01514517745068</c:v>
                </c:pt>
                <c:pt idx="214">
                  <c:v>189.45564476041599</c:v>
                </c:pt>
                <c:pt idx="215">
                  <c:v>189.06857993187313</c:v>
                </c:pt>
                <c:pt idx="216">
                  <c:v>187.25705594021483</c:v>
                </c:pt>
                <c:pt idx="217">
                  <c:v>184.66744886374443</c:v>
                </c:pt>
                <c:pt idx="218">
                  <c:v>179.66515952079726</c:v>
                </c:pt>
                <c:pt idx="219">
                  <c:v>180.77844444817913</c:v>
                </c:pt>
                <c:pt idx="220">
                  <c:v>185.05658902435829</c:v>
                </c:pt>
                <c:pt idx="221">
                  <c:v>187.1459738858459</c:v>
                </c:pt>
                <c:pt idx="222">
                  <c:v>188.40085237992096</c:v>
                </c:pt>
                <c:pt idx="223">
                  <c:v>183.3928378700526</c:v>
                </c:pt>
                <c:pt idx="224">
                  <c:v>179.48103216963233</c:v>
                </c:pt>
                <c:pt idx="225">
                  <c:v>181.29568249777697</c:v>
                </c:pt>
                <c:pt idx="226">
                  <c:v>184.17227245548105</c:v>
                </c:pt>
                <c:pt idx="227">
                  <c:v>183.32635032790122</c:v>
                </c:pt>
                <c:pt idx="228">
                  <c:v>183.97296802108974</c:v>
                </c:pt>
                <c:pt idx="229">
                  <c:v>181.28971131456819</c:v>
                </c:pt>
                <c:pt idx="230">
                  <c:v>183.80802223744701</c:v>
                </c:pt>
                <c:pt idx="231">
                  <c:v>181.82240920153583</c:v>
                </c:pt>
                <c:pt idx="232">
                  <c:v>173.78100565654404</c:v>
                </c:pt>
                <c:pt idx="233">
                  <c:v>177.37121173173165</c:v>
                </c:pt>
                <c:pt idx="234">
                  <c:v>179.89956467011436</c:v>
                </c:pt>
                <c:pt idx="235">
                  <c:v>190.35802117289609</c:v>
                </c:pt>
                <c:pt idx="236">
                  <c:v>194.89974690602656</c:v>
                </c:pt>
                <c:pt idx="237">
                  <c:v>193.68101911207009</c:v>
                </c:pt>
                <c:pt idx="238">
                  <c:v>196.18274567125121</c:v>
                </c:pt>
                <c:pt idx="239">
                  <c:v>192.11498883318421</c:v>
                </c:pt>
                <c:pt idx="240">
                  <c:v>188.75780475614346</c:v>
                </c:pt>
                <c:pt idx="241">
                  <c:v>190.67473085004625</c:v>
                </c:pt>
                <c:pt idx="242">
                  <c:v>192.5388885058868</c:v>
                </c:pt>
                <c:pt idx="243">
                  <c:v>192.8230909456683</c:v>
                </c:pt>
                <c:pt idx="244">
                  <c:v>193.29357345865677</c:v>
                </c:pt>
                <c:pt idx="245">
                  <c:v>192.29433126880375</c:v>
                </c:pt>
                <c:pt idx="246">
                  <c:v>192.62750955662887</c:v>
                </c:pt>
                <c:pt idx="247">
                  <c:v>194.52888058289264</c:v>
                </c:pt>
                <c:pt idx="248">
                  <c:v>193.02506094138198</c:v>
                </c:pt>
                <c:pt idx="249">
                  <c:v>191.04854735444314</c:v>
                </c:pt>
                <c:pt idx="250">
                  <c:v>190.75423844975472</c:v>
                </c:pt>
                <c:pt idx="251">
                  <c:v>194.25287493411409</c:v>
                </c:pt>
                <c:pt idx="252">
                  <c:v>192.5157192456993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FB4-CB4B-A17F-E2184C290BD3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2)'!$F$49:$IX$49</c:f>
              <c:numCache>
                <c:formatCode>General</c:formatCode>
                <c:ptCount val="253"/>
                <c:pt idx="0">
                  <c:v>222.13</c:v>
                </c:pt>
                <c:pt idx="1">
                  <c:v>220.04221529399251</c:v>
                </c:pt>
                <c:pt idx="2">
                  <c:v>228.93226397736274</c:v>
                </c:pt>
                <c:pt idx="3">
                  <c:v>228.7437959195816</c:v>
                </c:pt>
                <c:pt idx="4">
                  <c:v>230.70633598156644</c:v>
                </c:pt>
                <c:pt idx="5">
                  <c:v>230.37302257527998</c:v>
                </c:pt>
                <c:pt idx="6">
                  <c:v>228.27606485557703</c:v>
                </c:pt>
                <c:pt idx="7">
                  <c:v>230.24472729945134</c:v>
                </c:pt>
                <c:pt idx="8">
                  <c:v>228.45933862190816</c:v>
                </c:pt>
                <c:pt idx="9">
                  <c:v>231.43816324944822</c:v>
                </c:pt>
                <c:pt idx="10">
                  <c:v>231.72179943488987</c:v>
                </c:pt>
                <c:pt idx="11">
                  <c:v>234.35053602252023</c:v>
                </c:pt>
                <c:pt idx="12">
                  <c:v>234.76722287045831</c:v>
                </c:pt>
                <c:pt idx="13">
                  <c:v>233.11753458968829</c:v>
                </c:pt>
                <c:pt idx="14">
                  <c:v>238.14201537657223</c:v>
                </c:pt>
                <c:pt idx="15">
                  <c:v>239.32993065246384</c:v>
                </c:pt>
                <c:pt idx="16">
                  <c:v>236.63549563986635</c:v>
                </c:pt>
                <c:pt idx="17">
                  <c:v>233.85073074062083</c:v>
                </c:pt>
                <c:pt idx="18">
                  <c:v>234.7666670674688</c:v>
                </c:pt>
                <c:pt idx="19">
                  <c:v>236.22504967805918</c:v>
                </c:pt>
                <c:pt idx="20">
                  <c:v>241.81323722275849</c:v>
                </c:pt>
                <c:pt idx="21">
                  <c:v>243.77074077673186</c:v>
                </c:pt>
                <c:pt idx="22">
                  <c:v>242.54661138781088</c:v>
                </c:pt>
                <c:pt idx="23">
                  <c:v>240.51411862641004</c:v>
                </c:pt>
                <c:pt idx="24">
                  <c:v>247.05879749556408</c:v>
                </c:pt>
                <c:pt idx="25">
                  <c:v>248.6665606923153</c:v>
                </c:pt>
                <c:pt idx="26">
                  <c:v>249.42655066403879</c:v>
                </c:pt>
                <c:pt idx="27">
                  <c:v>254.92781749625237</c:v>
                </c:pt>
                <c:pt idx="28">
                  <c:v>249.20303741200908</c:v>
                </c:pt>
                <c:pt idx="29">
                  <c:v>250.95760360537727</c:v>
                </c:pt>
                <c:pt idx="30">
                  <c:v>248.37114972436922</c:v>
                </c:pt>
                <c:pt idx="31">
                  <c:v>246.91182192124472</c:v>
                </c:pt>
                <c:pt idx="32">
                  <c:v>244.96796289870028</c:v>
                </c:pt>
                <c:pt idx="33">
                  <c:v>246.23646908513228</c:v>
                </c:pt>
                <c:pt idx="34">
                  <c:v>248.38995594255007</c:v>
                </c:pt>
                <c:pt idx="35">
                  <c:v>243.9587860495545</c:v>
                </c:pt>
                <c:pt idx="36">
                  <c:v>246.32162115376096</c:v>
                </c:pt>
                <c:pt idx="37">
                  <c:v>254.89635052193691</c:v>
                </c:pt>
                <c:pt idx="38">
                  <c:v>252.7056270835723</c:v>
                </c:pt>
                <c:pt idx="39">
                  <c:v>250.59165885485208</c:v>
                </c:pt>
                <c:pt idx="40">
                  <c:v>250.20577734869119</c:v>
                </c:pt>
                <c:pt idx="41">
                  <c:v>243.19085889463946</c:v>
                </c:pt>
                <c:pt idx="42">
                  <c:v>242.79497302760734</c:v>
                </c:pt>
                <c:pt idx="43">
                  <c:v>244.84007973184683</c:v>
                </c:pt>
                <c:pt idx="44">
                  <c:v>243.94009904564223</c:v>
                </c:pt>
                <c:pt idx="45">
                  <c:v>243.23328305729615</c:v>
                </c:pt>
                <c:pt idx="46">
                  <c:v>241.25229608749456</c:v>
                </c:pt>
                <c:pt idx="47">
                  <c:v>246.8442484354122</c:v>
                </c:pt>
                <c:pt idx="48">
                  <c:v>251.90454735330528</c:v>
                </c:pt>
                <c:pt idx="49">
                  <c:v>246.81415575057889</c:v>
                </c:pt>
                <c:pt idx="50">
                  <c:v>249.18283431177389</c:v>
                </c:pt>
                <c:pt idx="51">
                  <c:v>248.37745211280657</c:v>
                </c:pt>
                <c:pt idx="52">
                  <c:v>247.39888825455159</c:v>
                </c:pt>
                <c:pt idx="53">
                  <c:v>246.47160937857819</c:v>
                </c:pt>
                <c:pt idx="54">
                  <c:v>244.88954815141074</c:v>
                </c:pt>
                <c:pt idx="55">
                  <c:v>248.07191704890593</c:v>
                </c:pt>
                <c:pt idx="56">
                  <c:v>247.26143594139563</c:v>
                </c:pt>
                <c:pt idx="57">
                  <c:v>240.36359587398914</c:v>
                </c:pt>
                <c:pt idx="58">
                  <c:v>243.06526039459342</c:v>
                </c:pt>
                <c:pt idx="59">
                  <c:v>242.08660398073025</c:v>
                </c:pt>
                <c:pt idx="60">
                  <c:v>249.06223396031373</c:v>
                </c:pt>
                <c:pt idx="61">
                  <c:v>247.73303303578325</c:v>
                </c:pt>
                <c:pt idx="62">
                  <c:v>252.71257115441344</c:v>
                </c:pt>
                <c:pt idx="63">
                  <c:v>255.80758753262089</c:v>
                </c:pt>
                <c:pt idx="64">
                  <c:v>254.32798546626515</c:v>
                </c:pt>
                <c:pt idx="65">
                  <c:v>254.30262893127022</c:v>
                </c:pt>
                <c:pt idx="66">
                  <c:v>260.35524341155991</c:v>
                </c:pt>
                <c:pt idx="67">
                  <c:v>266.48613199133422</c:v>
                </c:pt>
                <c:pt idx="68">
                  <c:v>261.48044303546766</c:v>
                </c:pt>
                <c:pt idx="69">
                  <c:v>263.86180579733485</c:v>
                </c:pt>
                <c:pt idx="70">
                  <c:v>272.21933847505676</c:v>
                </c:pt>
                <c:pt idx="71">
                  <c:v>273.60745904306162</c:v>
                </c:pt>
                <c:pt idx="72">
                  <c:v>276.65250109936517</c:v>
                </c:pt>
                <c:pt idx="73">
                  <c:v>271.05019329456167</c:v>
                </c:pt>
                <c:pt idx="74">
                  <c:v>274.14818769302218</c:v>
                </c:pt>
                <c:pt idx="75">
                  <c:v>275.29973546754007</c:v>
                </c:pt>
                <c:pt idx="76">
                  <c:v>270.63659637710265</c:v>
                </c:pt>
                <c:pt idx="77">
                  <c:v>265.92540619715135</c:v>
                </c:pt>
                <c:pt idx="78">
                  <c:v>258.60599455115363</c:v>
                </c:pt>
                <c:pt idx="79">
                  <c:v>260.06529845354203</c:v>
                </c:pt>
                <c:pt idx="80">
                  <c:v>253.48509690005147</c:v>
                </c:pt>
                <c:pt idx="81">
                  <c:v>251.26367204632044</c:v>
                </c:pt>
                <c:pt idx="82">
                  <c:v>255.0611179348019</c:v>
                </c:pt>
                <c:pt idx="83">
                  <c:v>255.47449540489063</c:v>
                </c:pt>
                <c:pt idx="84">
                  <c:v>253.39840544916893</c:v>
                </c:pt>
                <c:pt idx="85">
                  <c:v>253.23028324774845</c:v>
                </c:pt>
                <c:pt idx="86">
                  <c:v>247.41180225202817</c:v>
                </c:pt>
                <c:pt idx="87">
                  <c:v>250.70687112356742</c:v>
                </c:pt>
                <c:pt idx="88">
                  <c:v>252.20786140273952</c:v>
                </c:pt>
                <c:pt idx="89">
                  <c:v>257.09165420032093</c:v>
                </c:pt>
                <c:pt idx="90">
                  <c:v>256.73826656017559</c:v>
                </c:pt>
                <c:pt idx="91">
                  <c:v>255.18517803051901</c:v>
                </c:pt>
                <c:pt idx="92">
                  <c:v>255.19921410041087</c:v>
                </c:pt>
                <c:pt idx="93">
                  <c:v>254.18628134747391</c:v>
                </c:pt>
                <c:pt idx="94">
                  <c:v>251.95134743950447</c:v>
                </c:pt>
                <c:pt idx="95">
                  <c:v>245.77093717092126</c:v>
                </c:pt>
                <c:pt idx="96">
                  <c:v>238.32707848952498</c:v>
                </c:pt>
                <c:pt idx="97">
                  <c:v>239.36544692756578</c:v>
                </c:pt>
                <c:pt idx="98">
                  <c:v>237.09835478938476</c:v>
                </c:pt>
                <c:pt idx="99">
                  <c:v>239.67512861406087</c:v>
                </c:pt>
                <c:pt idx="100">
                  <c:v>238.95176545319657</c:v>
                </c:pt>
                <c:pt idx="101">
                  <c:v>238.10306369990417</c:v>
                </c:pt>
                <c:pt idx="102">
                  <c:v>231.15563026334289</c:v>
                </c:pt>
                <c:pt idx="103">
                  <c:v>229.73469958849412</c:v>
                </c:pt>
                <c:pt idx="104">
                  <c:v>235.15667858164974</c:v>
                </c:pt>
                <c:pt idx="105">
                  <c:v>234.99878044115641</c:v>
                </c:pt>
                <c:pt idx="106">
                  <c:v>235.89933843243742</c:v>
                </c:pt>
                <c:pt idx="107">
                  <c:v>238.72991682002674</c:v>
                </c:pt>
                <c:pt idx="108">
                  <c:v>238.49943150318236</c:v>
                </c:pt>
                <c:pt idx="109">
                  <c:v>234.69802749915962</c:v>
                </c:pt>
                <c:pt idx="110">
                  <c:v>236.55790859092048</c:v>
                </c:pt>
                <c:pt idx="111">
                  <c:v>237.05713769058625</c:v>
                </c:pt>
                <c:pt idx="112">
                  <c:v>235.0532670263577</c:v>
                </c:pt>
                <c:pt idx="113">
                  <c:v>237.96066279015361</c:v>
                </c:pt>
                <c:pt idx="114">
                  <c:v>238.04980544015856</c:v>
                </c:pt>
                <c:pt idx="115">
                  <c:v>234.6743215792595</c:v>
                </c:pt>
                <c:pt idx="116">
                  <c:v>228.26561356699861</c:v>
                </c:pt>
                <c:pt idx="117">
                  <c:v>232.04414331936621</c:v>
                </c:pt>
                <c:pt idx="118">
                  <c:v>230.60793187938668</c:v>
                </c:pt>
                <c:pt idx="119">
                  <c:v>229.65994252197933</c:v>
                </c:pt>
                <c:pt idx="120">
                  <c:v>225.51322361115243</c:v>
                </c:pt>
                <c:pt idx="121">
                  <c:v>225.8338773729723</c:v>
                </c:pt>
                <c:pt idx="122">
                  <c:v>225.47831932145846</c:v>
                </c:pt>
                <c:pt idx="123">
                  <c:v>225.09222629571957</c:v>
                </c:pt>
                <c:pt idx="124">
                  <c:v>227.94028638626966</c:v>
                </c:pt>
                <c:pt idx="125">
                  <c:v>221.25342844157223</c:v>
                </c:pt>
                <c:pt idx="126">
                  <c:v>223.53435728446829</c:v>
                </c:pt>
                <c:pt idx="127">
                  <c:v>221.20674871599749</c:v>
                </c:pt>
                <c:pt idx="128">
                  <c:v>223.94976000772576</c:v>
                </c:pt>
                <c:pt idx="129">
                  <c:v>226.38236364730847</c:v>
                </c:pt>
                <c:pt idx="130">
                  <c:v>222.2005941113577</c:v>
                </c:pt>
                <c:pt idx="131">
                  <c:v>217.50430756544117</c:v>
                </c:pt>
                <c:pt idx="132">
                  <c:v>214.99874278745986</c:v>
                </c:pt>
                <c:pt idx="133">
                  <c:v>217.83726371417899</c:v>
                </c:pt>
                <c:pt idx="134">
                  <c:v>221.08119994221545</c:v>
                </c:pt>
                <c:pt idx="135">
                  <c:v>225.05792582788428</c:v>
                </c:pt>
                <c:pt idx="136">
                  <c:v>227.19374332317858</c:v>
                </c:pt>
                <c:pt idx="137">
                  <c:v>226.01392677687235</c:v>
                </c:pt>
                <c:pt idx="138">
                  <c:v>221.53051282696956</c:v>
                </c:pt>
                <c:pt idx="139">
                  <c:v>222.66105562880739</c:v>
                </c:pt>
                <c:pt idx="140">
                  <c:v>221.47588489879857</c:v>
                </c:pt>
                <c:pt idx="141">
                  <c:v>223.7527006027247</c:v>
                </c:pt>
                <c:pt idx="142">
                  <c:v>224.79581807517602</c:v>
                </c:pt>
                <c:pt idx="143">
                  <c:v>230.60694538775601</c:v>
                </c:pt>
                <c:pt idx="144">
                  <c:v>227.07587770730086</c:v>
                </c:pt>
                <c:pt idx="145">
                  <c:v>230.61476296827257</c:v>
                </c:pt>
                <c:pt idx="146">
                  <c:v>229.80477857657382</c:v>
                </c:pt>
                <c:pt idx="147">
                  <c:v>233.86148304332423</c:v>
                </c:pt>
                <c:pt idx="148">
                  <c:v>235.16032503370201</c:v>
                </c:pt>
                <c:pt idx="149">
                  <c:v>236.44571492861726</c:v>
                </c:pt>
                <c:pt idx="150">
                  <c:v>238.08910379099055</c:v>
                </c:pt>
                <c:pt idx="151">
                  <c:v>236.56134014135941</c:v>
                </c:pt>
                <c:pt idx="152">
                  <c:v>238.55252091353782</c:v>
                </c:pt>
                <c:pt idx="153">
                  <c:v>237.89977952656372</c:v>
                </c:pt>
                <c:pt idx="154">
                  <c:v>237.95123668276554</c:v>
                </c:pt>
                <c:pt idx="155">
                  <c:v>244.89407509658056</c:v>
                </c:pt>
                <c:pt idx="156">
                  <c:v>242.29723655471946</c:v>
                </c:pt>
                <c:pt idx="157">
                  <c:v>244.99867161295231</c:v>
                </c:pt>
                <c:pt idx="158">
                  <c:v>250.87235112361876</c:v>
                </c:pt>
                <c:pt idx="159">
                  <c:v>250.32049136195593</c:v>
                </c:pt>
                <c:pt idx="160">
                  <c:v>253.77051322561667</c:v>
                </c:pt>
                <c:pt idx="161">
                  <c:v>254.57917723228172</c:v>
                </c:pt>
                <c:pt idx="162">
                  <c:v>258.09313758982336</c:v>
                </c:pt>
                <c:pt idx="163">
                  <c:v>259.89524815070638</c:v>
                </c:pt>
                <c:pt idx="164">
                  <c:v>253.62009683936688</c:v>
                </c:pt>
                <c:pt idx="165">
                  <c:v>254.06079691372332</c:v>
                </c:pt>
                <c:pt idx="166">
                  <c:v>255.3932808033266</c:v>
                </c:pt>
                <c:pt idx="167">
                  <c:v>252.303061751439</c:v>
                </c:pt>
                <c:pt idx="168">
                  <c:v>250.96564058593651</c:v>
                </c:pt>
                <c:pt idx="169">
                  <c:v>251.86546187943281</c:v>
                </c:pt>
                <c:pt idx="170">
                  <c:v>249.78348849071747</c:v>
                </c:pt>
                <c:pt idx="171">
                  <c:v>247.07561604833126</c:v>
                </c:pt>
                <c:pt idx="172">
                  <c:v>248.45550377009596</c:v>
                </c:pt>
                <c:pt idx="173">
                  <c:v>256.2803450003629</c:v>
                </c:pt>
                <c:pt idx="174">
                  <c:v>246.79440202336639</c:v>
                </c:pt>
                <c:pt idx="175">
                  <c:v>251.54973220863232</c:v>
                </c:pt>
                <c:pt idx="176">
                  <c:v>253.53240674401181</c:v>
                </c:pt>
                <c:pt idx="177">
                  <c:v>253.08455373771929</c:v>
                </c:pt>
                <c:pt idx="178">
                  <c:v>249.2669527804548</c:v>
                </c:pt>
                <c:pt idx="179">
                  <c:v>254.48975161300785</c:v>
                </c:pt>
                <c:pt idx="180">
                  <c:v>261.42653370248917</c:v>
                </c:pt>
                <c:pt idx="181">
                  <c:v>265.20544122254421</c:v>
                </c:pt>
                <c:pt idx="182">
                  <c:v>260.99764031849219</c:v>
                </c:pt>
                <c:pt idx="183">
                  <c:v>267.25192073669245</c:v>
                </c:pt>
                <c:pt idx="184">
                  <c:v>262.26678455022471</c:v>
                </c:pt>
                <c:pt idx="185">
                  <c:v>256.1795482795701</c:v>
                </c:pt>
                <c:pt idx="186">
                  <c:v>256.38665568318356</c:v>
                </c:pt>
                <c:pt idx="187">
                  <c:v>254.70209256536324</c:v>
                </c:pt>
                <c:pt idx="188">
                  <c:v>255.20855765814133</c:v>
                </c:pt>
                <c:pt idx="189">
                  <c:v>260.09455675845339</c:v>
                </c:pt>
                <c:pt idx="190">
                  <c:v>262.6928909449137</c:v>
                </c:pt>
                <c:pt idx="191">
                  <c:v>269.01774041786081</c:v>
                </c:pt>
                <c:pt idx="192">
                  <c:v>267.14045951636825</c:v>
                </c:pt>
                <c:pt idx="193">
                  <c:v>268.86588805521967</c:v>
                </c:pt>
                <c:pt idx="194">
                  <c:v>271.13999117856815</c:v>
                </c:pt>
                <c:pt idx="195">
                  <c:v>262.86591721337436</c:v>
                </c:pt>
                <c:pt idx="196">
                  <c:v>262.93385993178231</c:v>
                </c:pt>
                <c:pt idx="197">
                  <c:v>265.81651170869742</c:v>
                </c:pt>
                <c:pt idx="198">
                  <c:v>267.89684483034438</c:v>
                </c:pt>
                <c:pt idx="199">
                  <c:v>264.13538253946695</c:v>
                </c:pt>
                <c:pt idx="200">
                  <c:v>267.59948484011142</c:v>
                </c:pt>
                <c:pt idx="201">
                  <c:v>267.54820154047974</c:v>
                </c:pt>
                <c:pt idx="202">
                  <c:v>261.74733692770707</c:v>
                </c:pt>
                <c:pt idx="203">
                  <c:v>260.54312008675305</c:v>
                </c:pt>
                <c:pt idx="204">
                  <c:v>264.31703936383838</c:v>
                </c:pt>
                <c:pt idx="205">
                  <c:v>267.40371992244064</c:v>
                </c:pt>
                <c:pt idx="206">
                  <c:v>270.18854165209626</c:v>
                </c:pt>
                <c:pt idx="207">
                  <c:v>268.89924511887892</c:v>
                </c:pt>
                <c:pt idx="208">
                  <c:v>267.13395857411291</c:v>
                </c:pt>
                <c:pt idx="209">
                  <c:v>267.33639878165786</c:v>
                </c:pt>
                <c:pt idx="210">
                  <c:v>264.20637074427873</c:v>
                </c:pt>
                <c:pt idx="211">
                  <c:v>259.79102151899031</c:v>
                </c:pt>
                <c:pt idx="212">
                  <c:v>259.80340017644585</c:v>
                </c:pt>
                <c:pt idx="213">
                  <c:v>263.00601662374146</c:v>
                </c:pt>
                <c:pt idx="214">
                  <c:v>258.12330265457359</c:v>
                </c:pt>
                <c:pt idx="215">
                  <c:v>267.90427786390535</c:v>
                </c:pt>
                <c:pt idx="216">
                  <c:v>271.73079109877182</c:v>
                </c:pt>
                <c:pt idx="217">
                  <c:v>272.6857505852177</c:v>
                </c:pt>
                <c:pt idx="218">
                  <c:v>274.92520010582166</c:v>
                </c:pt>
                <c:pt idx="219">
                  <c:v>272.78459071172392</c:v>
                </c:pt>
                <c:pt idx="220">
                  <c:v>268.46147477092433</c:v>
                </c:pt>
                <c:pt idx="221">
                  <c:v>268.18547541218345</c:v>
                </c:pt>
                <c:pt idx="222">
                  <c:v>273.40078385048605</c:v>
                </c:pt>
                <c:pt idx="223">
                  <c:v>271.67902190377185</c:v>
                </c:pt>
                <c:pt idx="224">
                  <c:v>272.98972048263596</c:v>
                </c:pt>
                <c:pt idx="225">
                  <c:v>266.03420608138356</c:v>
                </c:pt>
                <c:pt idx="226">
                  <c:v>262.86612920576516</c:v>
                </c:pt>
                <c:pt idx="227">
                  <c:v>264.15710212741038</c:v>
                </c:pt>
                <c:pt idx="228">
                  <c:v>262.14462641899769</c:v>
                </c:pt>
                <c:pt idx="229">
                  <c:v>259.80060693108612</c:v>
                </c:pt>
                <c:pt idx="230">
                  <c:v>261.96910222268895</c:v>
                </c:pt>
                <c:pt idx="231">
                  <c:v>264.66253578545798</c:v>
                </c:pt>
                <c:pt idx="232">
                  <c:v>261.87704240222899</c:v>
                </c:pt>
                <c:pt idx="233">
                  <c:v>263.60208468324851</c:v>
                </c:pt>
                <c:pt idx="234">
                  <c:v>262.58114447419672</c:v>
                </c:pt>
                <c:pt idx="235">
                  <c:v>267.91997743831496</c:v>
                </c:pt>
                <c:pt idx="236">
                  <c:v>269.08250370298646</c:v>
                </c:pt>
                <c:pt idx="237">
                  <c:v>268.37338991411644</c:v>
                </c:pt>
                <c:pt idx="238">
                  <c:v>269.86618651995644</c:v>
                </c:pt>
                <c:pt idx="239">
                  <c:v>273.6709429778038</c:v>
                </c:pt>
                <c:pt idx="240">
                  <c:v>277.8603759469371</c:v>
                </c:pt>
                <c:pt idx="241">
                  <c:v>279.28075669274165</c:v>
                </c:pt>
                <c:pt idx="242">
                  <c:v>274.76874794029612</c:v>
                </c:pt>
                <c:pt idx="243">
                  <c:v>276.19339061666352</c:v>
                </c:pt>
                <c:pt idx="244">
                  <c:v>278.85790210977024</c:v>
                </c:pt>
                <c:pt idx="245">
                  <c:v>278.17299689784835</c:v>
                </c:pt>
                <c:pt idx="246">
                  <c:v>277.04693390777521</c:v>
                </c:pt>
                <c:pt idx="247">
                  <c:v>281.41286464588649</c:v>
                </c:pt>
                <c:pt idx="248">
                  <c:v>283.52454622649492</c:v>
                </c:pt>
                <c:pt idx="249">
                  <c:v>287.60231210704126</c:v>
                </c:pt>
                <c:pt idx="250">
                  <c:v>277.17388881964104</c:v>
                </c:pt>
                <c:pt idx="251">
                  <c:v>279.85622534043279</c:v>
                </c:pt>
                <c:pt idx="252">
                  <c:v>272.85004573472418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FB4-CB4B-A17F-E2184C290BD3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2)'!$F$50:$IX$50</c:f>
              <c:numCache>
                <c:formatCode>General</c:formatCode>
                <c:ptCount val="253"/>
                <c:pt idx="0">
                  <c:v>222.13</c:v>
                </c:pt>
                <c:pt idx="1">
                  <c:v>220.33143683370099</c:v>
                </c:pt>
                <c:pt idx="2">
                  <c:v>220.27616809127494</c:v>
                </c:pt>
                <c:pt idx="3">
                  <c:v>221.45302056513486</c:v>
                </c:pt>
                <c:pt idx="4">
                  <c:v>216.14813889195767</c:v>
                </c:pt>
                <c:pt idx="5">
                  <c:v>212.34551079405003</c:v>
                </c:pt>
                <c:pt idx="6">
                  <c:v>213.13027013365337</c:v>
                </c:pt>
                <c:pt idx="7">
                  <c:v>211.17789538931973</c:v>
                </c:pt>
                <c:pt idx="8">
                  <c:v>211.20078529002737</c:v>
                </c:pt>
                <c:pt idx="9">
                  <c:v>209.58730936717205</c:v>
                </c:pt>
                <c:pt idx="10">
                  <c:v>206.72631329417501</c:v>
                </c:pt>
                <c:pt idx="11">
                  <c:v>214.46628306907832</c:v>
                </c:pt>
                <c:pt idx="12">
                  <c:v>213.28156443457902</c:v>
                </c:pt>
                <c:pt idx="13">
                  <c:v>215.54438140413603</c:v>
                </c:pt>
                <c:pt idx="14">
                  <c:v>211.86028714490183</c:v>
                </c:pt>
                <c:pt idx="15">
                  <c:v>213.23993809425556</c:v>
                </c:pt>
                <c:pt idx="16">
                  <c:v>213.72794003787092</c:v>
                </c:pt>
                <c:pt idx="17">
                  <c:v>215.7534869573378</c:v>
                </c:pt>
                <c:pt idx="18">
                  <c:v>214.58878137634997</c:v>
                </c:pt>
                <c:pt idx="19">
                  <c:v>214.71588141146441</c:v>
                </c:pt>
                <c:pt idx="20">
                  <c:v>213.10839944541405</c:v>
                </c:pt>
                <c:pt idx="21">
                  <c:v>212.62582247603547</c:v>
                </c:pt>
                <c:pt idx="22">
                  <c:v>212.27128913834309</c:v>
                </c:pt>
                <c:pt idx="23">
                  <c:v>205.16131805560917</c:v>
                </c:pt>
                <c:pt idx="24">
                  <c:v>204.26080778179838</c:v>
                </c:pt>
                <c:pt idx="25">
                  <c:v>200.70490348257127</c:v>
                </c:pt>
                <c:pt idx="26">
                  <c:v>198.7403981016063</c:v>
                </c:pt>
                <c:pt idx="27">
                  <c:v>204.81927649585046</c:v>
                </c:pt>
                <c:pt idx="28">
                  <c:v>206.07754978501097</c:v>
                </c:pt>
                <c:pt idx="29">
                  <c:v>206.86564583323801</c:v>
                </c:pt>
                <c:pt idx="30">
                  <c:v>207.57098778094516</c:v>
                </c:pt>
                <c:pt idx="31">
                  <c:v>207.8478289519613</c:v>
                </c:pt>
                <c:pt idx="32">
                  <c:v>215.84949051217089</c:v>
                </c:pt>
                <c:pt idx="33">
                  <c:v>215.26677017919164</c:v>
                </c:pt>
                <c:pt idx="34">
                  <c:v>214.53120424838832</c:v>
                </c:pt>
                <c:pt idx="35">
                  <c:v>214.18712795141064</c:v>
                </c:pt>
                <c:pt idx="36">
                  <c:v>205.6758076934548</c:v>
                </c:pt>
                <c:pt idx="37">
                  <c:v>196.79300924282964</c:v>
                </c:pt>
                <c:pt idx="38">
                  <c:v>193.08929863841229</c:v>
                </c:pt>
                <c:pt idx="39">
                  <c:v>191.18297838271357</c:v>
                </c:pt>
                <c:pt idx="40">
                  <c:v>193.81527445692947</c:v>
                </c:pt>
                <c:pt idx="41">
                  <c:v>195.25733450749993</c:v>
                </c:pt>
                <c:pt idx="42">
                  <c:v>189.78897548508499</c:v>
                </c:pt>
                <c:pt idx="43">
                  <c:v>191.36365911251974</c:v>
                </c:pt>
                <c:pt idx="44">
                  <c:v>187.73596958115982</c:v>
                </c:pt>
                <c:pt idx="45">
                  <c:v>189.66422375151961</c:v>
                </c:pt>
                <c:pt idx="46">
                  <c:v>191.44207229469981</c:v>
                </c:pt>
                <c:pt idx="47">
                  <c:v>188.95321113298456</c:v>
                </c:pt>
                <c:pt idx="48">
                  <c:v>187.21607503807422</c:v>
                </c:pt>
                <c:pt idx="49">
                  <c:v>186.29428303128802</c:v>
                </c:pt>
                <c:pt idx="50">
                  <c:v>191.66190471418307</c:v>
                </c:pt>
                <c:pt idx="51">
                  <c:v>191.25878317561973</c:v>
                </c:pt>
                <c:pt idx="52">
                  <c:v>190.08057780066301</c:v>
                </c:pt>
                <c:pt idx="53">
                  <c:v>188.40669888039366</c:v>
                </c:pt>
                <c:pt idx="54">
                  <c:v>190.30508505629498</c:v>
                </c:pt>
                <c:pt idx="55">
                  <c:v>191.24496853367594</c:v>
                </c:pt>
                <c:pt idx="56">
                  <c:v>193.05908376145419</c:v>
                </c:pt>
                <c:pt idx="57">
                  <c:v>195.06456091375108</c:v>
                </c:pt>
                <c:pt idx="58">
                  <c:v>198.3224026722026</c:v>
                </c:pt>
                <c:pt idx="59">
                  <c:v>199.4755990138737</c:v>
                </c:pt>
                <c:pt idx="60">
                  <c:v>201.09421384557876</c:v>
                </c:pt>
                <c:pt idx="61">
                  <c:v>200.71590576502356</c:v>
                </c:pt>
                <c:pt idx="62">
                  <c:v>196.39832626017312</c:v>
                </c:pt>
                <c:pt idx="63">
                  <c:v>196.12958840441914</c:v>
                </c:pt>
                <c:pt idx="64">
                  <c:v>198.77578134594921</c:v>
                </c:pt>
                <c:pt idx="65">
                  <c:v>198.83045962674063</c:v>
                </c:pt>
                <c:pt idx="66">
                  <c:v>200.27360485796356</c:v>
                </c:pt>
                <c:pt idx="67">
                  <c:v>200.24807182102509</c:v>
                </c:pt>
                <c:pt idx="68">
                  <c:v>200.46305608395008</c:v>
                </c:pt>
                <c:pt idx="69">
                  <c:v>199.36371881462097</c:v>
                </c:pt>
                <c:pt idx="70">
                  <c:v>204.79091716761491</c:v>
                </c:pt>
                <c:pt idx="71">
                  <c:v>207.62773180429673</c:v>
                </c:pt>
                <c:pt idx="72">
                  <c:v>208.36569199157233</c:v>
                </c:pt>
                <c:pt idx="73">
                  <c:v>209.76313887558155</c:v>
                </c:pt>
                <c:pt idx="74">
                  <c:v>208.85381784682934</c:v>
                </c:pt>
                <c:pt idx="75">
                  <c:v>207.4198736001658</c:v>
                </c:pt>
                <c:pt idx="76">
                  <c:v>205.46135813489201</c:v>
                </c:pt>
                <c:pt idx="77">
                  <c:v>207.53009709038889</c:v>
                </c:pt>
                <c:pt idx="78">
                  <c:v>208.15657173657789</c:v>
                </c:pt>
                <c:pt idx="79">
                  <c:v>207.0530255461926</c:v>
                </c:pt>
                <c:pt idx="80">
                  <c:v>210.07205166801009</c:v>
                </c:pt>
                <c:pt idx="81">
                  <c:v>208.8354751357314</c:v>
                </c:pt>
                <c:pt idx="82">
                  <c:v>208.91438982021023</c:v>
                </c:pt>
                <c:pt idx="83">
                  <c:v>204.34985092966119</c:v>
                </c:pt>
                <c:pt idx="84">
                  <c:v>205.02109262641835</c:v>
                </c:pt>
                <c:pt idx="85">
                  <c:v>203.99706867159441</c:v>
                </c:pt>
                <c:pt idx="86">
                  <c:v>204.97783160066416</c:v>
                </c:pt>
                <c:pt idx="87">
                  <c:v>201.1594037846381</c:v>
                </c:pt>
                <c:pt idx="88">
                  <c:v>205.95417647211002</c:v>
                </c:pt>
                <c:pt idx="89">
                  <c:v>209.52651057231296</c:v>
                </c:pt>
                <c:pt idx="90">
                  <c:v>216.47931753999805</c:v>
                </c:pt>
                <c:pt idx="91">
                  <c:v>222.25415991275148</c:v>
                </c:pt>
                <c:pt idx="92">
                  <c:v>220.80426317739796</c:v>
                </c:pt>
                <c:pt idx="93">
                  <c:v>219.83970988245537</c:v>
                </c:pt>
                <c:pt idx="94">
                  <c:v>218.22646081884116</c:v>
                </c:pt>
                <c:pt idx="95">
                  <c:v>215.12680976852209</c:v>
                </c:pt>
                <c:pt idx="96">
                  <c:v>219.39580586231554</c:v>
                </c:pt>
                <c:pt idx="97">
                  <c:v>220.48752150135837</c:v>
                </c:pt>
                <c:pt idx="98">
                  <c:v>220.59774145600949</c:v>
                </c:pt>
                <c:pt idx="99">
                  <c:v>217.21336672957159</c:v>
                </c:pt>
                <c:pt idx="100">
                  <c:v>215.91399052736895</c:v>
                </c:pt>
                <c:pt idx="101">
                  <c:v>214.85119179144641</c:v>
                </c:pt>
                <c:pt idx="102">
                  <c:v>209.82299676514262</c:v>
                </c:pt>
                <c:pt idx="103">
                  <c:v>205.86398307617551</c:v>
                </c:pt>
                <c:pt idx="104">
                  <c:v>206.1215126638607</c:v>
                </c:pt>
                <c:pt idx="105">
                  <c:v>205.83330266837231</c:v>
                </c:pt>
                <c:pt idx="106">
                  <c:v>206.40515536496625</c:v>
                </c:pt>
                <c:pt idx="107">
                  <c:v>204.48771909837225</c:v>
                </c:pt>
                <c:pt idx="108">
                  <c:v>203.17332375343361</c:v>
                </c:pt>
                <c:pt idx="109">
                  <c:v>205.08343045798068</c:v>
                </c:pt>
                <c:pt idx="110">
                  <c:v>206.7384787024867</c:v>
                </c:pt>
                <c:pt idx="111">
                  <c:v>209.47389372756595</c:v>
                </c:pt>
                <c:pt idx="112">
                  <c:v>213.15107844760701</c:v>
                </c:pt>
                <c:pt idx="113">
                  <c:v>212.87716752448424</c:v>
                </c:pt>
                <c:pt idx="114">
                  <c:v>213.53323779453476</c:v>
                </c:pt>
                <c:pt idx="115">
                  <c:v>214.86452347975074</c:v>
                </c:pt>
                <c:pt idx="116">
                  <c:v>219.60031133292208</c:v>
                </c:pt>
                <c:pt idx="117">
                  <c:v>213.73480238910844</c:v>
                </c:pt>
                <c:pt idx="118">
                  <c:v>212.39029848345314</c:v>
                </c:pt>
                <c:pt idx="119">
                  <c:v>216.02387200118011</c:v>
                </c:pt>
                <c:pt idx="120">
                  <c:v>216.55736012495726</c:v>
                </c:pt>
                <c:pt idx="121">
                  <c:v>220.4246966799171</c:v>
                </c:pt>
                <c:pt idx="122">
                  <c:v>219.48553110824494</c:v>
                </c:pt>
                <c:pt idx="123">
                  <c:v>220.85230475638397</c:v>
                </c:pt>
                <c:pt idx="124">
                  <c:v>221.45467210548136</c:v>
                </c:pt>
                <c:pt idx="125">
                  <c:v>221.61234584047637</c:v>
                </c:pt>
                <c:pt idx="126">
                  <c:v>221.94096185099787</c:v>
                </c:pt>
                <c:pt idx="127">
                  <c:v>215.56481650845564</c:v>
                </c:pt>
                <c:pt idx="128">
                  <c:v>219.10436080620224</c:v>
                </c:pt>
                <c:pt idx="129">
                  <c:v>218.31902977696507</c:v>
                </c:pt>
                <c:pt idx="130">
                  <c:v>217.70242994621461</c:v>
                </c:pt>
                <c:pt idx="131">
                  <c:v>218.22115415900041</c:v>
                </c:pt>
                <c:pt idx="132">
                  <c:v>218.05502854301571</c:v>
                </c:pt>
                <c:pt idx="133">
                  <c:v>219.4502750803581</c:v>
                </c:pt>
                <c:pt idx="134">
                  <c:v>219.67019022883613</c:v>
                </c:pt>
                <c:pt idx="135">
                  <c:v>214.49929796008468</c:v>
                </c:pt>
                <c:pt idx="136">
                  <c:v>218.75864327399913</c:v>
                </c:pt>
                <c:pt idx="137">
                  <c:v>217.50609816263523</c:v>
                </c:pt>
                <c:pt idx="138">
                  <c:v>213.21123553671922</c:v>
                </c:pt>
                <c:pt idx="139">
                  <c:v>215.83150272894505</c:v>
                </c:pt>
                <c:pt idx="140">
                  <c:v>216.1987652492584</c:v>
                </c:pt>
                <c:pt idx="141">
                  <c:v>215.67230499153357</c:v>
                </c:pt>
                <c:pt idx="142">
                  <c:v>215.76956294191189</c:v>
                </c:pt>
                <c:pt idx="143">
                  <c:v>215.29060540701792</c:v>
                </c:pt>
                <c:pt idx="144">
                  <c:v>205.83650210480306</c:v>
                </c:pt>
                <c:pt idx="145">
                  <c:v>204.92605624103135</c:v>
                </c:pt>
                <c:pt idx="146">
                  <c:v>202.19061214962676</c:v>
                </c:pt>
                <c:pt idx="147">
                  <c:v>192.89854979972074</c:v>
                </c:pt>
                <c:pt idx="148">
                  <c:v>194.83075126017766</c:v>
                </c:pt>
                <c:pt idx="149">
                  <c:v>195.93255917533651</c:v>
                </c:pt>
                <c:pt idx="150">
                  <c:v>194.29316936232115</c:v>
                </c:pt>
                <c:pt idx="151">
                  <c:v>193.00023989695646</c:v>
                </c:pt>
                <c:pt idx="152">
                  <c:v>190.27438274117424</c:v>
                </c:pt>
                <c:pt idx="153">
                  <c:v>195.4399509687988</c:v>
                </c:pt>
                <c:pt idx="154">
                  <c:v>197.09107847274828</c:v>
                </c:pt>
                <c:pt idx="155">
                  <c:v>201.07373043630653</c:v>
                </c:pt>
                <c:pt idx="156">
                  <c:v>200.11085956414135</c:v>
                </c:pt>
                <c:pt idx="157">
                  <c:v>201.50442351143113</c:v>
                </c:pt>
                <c:pt idx="158">
                  <c:v>202.32495635659609</c:v>
                </c:pt>
                <c:pt idx="159">
                  <c:v>199.78497932133683</c:v>
                </c:pt>
                <c:pt idx="160">
                  <c:v>201.48677552194721</c:v>
                </c:pt>
                <c:pt idx="161">
                  <c:v>200.03211916911539</c:v>
                </c:pt>
                <c:pt idx="162">
                  <c:v>202.21512887076727</c:v>
                </c:pt>
                <c:pt idx="163">
                  <c:v>205.92851150054514</c:v>
                </c:pt>
                <c:pt idx="164">
                  <c:v>205.21116158708676</c:v>
                </c:pt>
                <c:pt idx="165">
                  <c:v>205.37290518578428</c:v>
                </c:pt>
                <c:pt idx="166">
                  <c:v>206.64619498624518</c:v>
                </c:pt>
                <c:pt idx="167">
                  <c:v>199.11676189906461</c:v>
                </c:pt>
                <c:pt idx="168">
                  <c:v>201.46438924538646</c:v>
                </c:pt>
                <c:pt idx="169">
                  <c:v>199.35419355065099</c:v>
                </c:pt>
                <c:pt idx="170">
                  <c:v>197.50906296771589</c:v>
                </c:pt>
                <c:pt idx="171">
                  <c:v>192.61455022028264</c:v>
                </c:pt>
                <c:pt idx="172">
                  <c:v>190.54281746667073</c:v>
                </c:pt>
                <c:pt idx="173">
                  <c:v>194.20962961217677</c:v>
                </c:pt>
                <c:pt idx="174">
                  <c:v>198.06194417340046</c:v>
                </c:pt>
                <c:pt idx="175">
                  <c:v>201.75862402518558</c:v>
                </c:pt>
                <c:pt idx="176">
                  <c:v>203.7359886193108</c:v>
                </c:pt>
                <c:pt idx="177">
                  <c:v>204.78131691007107</c:v>
                </c:pt>
                <c:pt idx="178">
                  <c:v>202.59372322902817</c:v>
                </c:pt>
                <c:pt idx="179">
                  <c:v>199.54504829126364</c:v>
                </c:pt>
                <c:pt idx="180">
                  <c:v>202.76669906691927</c:v>
                </c:pt>
                <c:pt idx="181">
                  <c:v>202.38908338865699</c:v>
                </c:pt>
                <c:pt idx="182">
                  <c:v>200.24544710688824</c:v>
                </c:pt>
                <c:pt idx="183">
                  <c:v>198.91133513792198</c:v>
                </c:pt>
                <c:pt idx="184">
                  <c:v>199.3696231081309</c:v>
                </c:pt>
                <c:pt idx="185">
                  <c:v>199.54455434777694</c:v>
                </c:pt>
                <c:pt idx="186">
                  <c:v>197.2067589349723</c:v>
                </c:pt>
                <c:pt idx="187">
                  <c:v>200.42664405963714</c:v>
                </c:pt>
                <c:pt idx="188">
                  <c:v>205.18777535076953</c:v>
                </c:pt>
                <c:pt idx="189">
                  <c:v>206.35275549933976</c:v>
                </c:pt>
                <c:pt idx="190">
                  <c:v>202.62425860382328</c:v>
                </c:pt>
                <c:pt idx="191">
                  <c:v>201.35410757514788</c:v>
                </c:pt>
                <c:pt idx="192">
                  <c:v>200.38378407122877</c:v>
                </c:pt>
                <c:pt idx="193">
                  <c:v>203.18148914661055</c:v>
                </c:pt>
                <c:pt idx="194">
                  <c:v>205.87205022463601</c:v>
                </c:pt>
                <c:pt idx="195">
                  <c:v>209.56336394873378</c:v>
                </c:pt>
                <c:pt idx="196">
                  <c:v>210.86007006867476</c:v>
                </c:pt>
                <c:pt idx="197">
                  <c:v>214.6072501915678</c:v>
                </c:pt>
                <c:pt idx="198">
                  <c:v>214.28624055513598</c:v>
                </c:pt>
                <c:pt idx="199">
                  <c:v>220.60838980187137</c:v>
                </c:pt>
                <c:pt idx="200">
                  <c:v>220.77938109068961</c:v>
                </c:pt>
                <c:pt idx="201">
                  <c:v>221.24094920074336</c:v>
                </c:pt>
                <c:pt idx="202">
                  <c:v>220.27969092966751</c:v>
                </c:pt>
                <c:pt idx="203">
                  <c:v>226.74306416844993</c:v>
                </c:pt>
                <c:pt idx="204">
                  <c:v>220.78939887701637</c:v>
                </c:pt>
                <c:pt idx="205">
                  <c:v>222.96946266985478</c:v>
                </c:pt>
                <c:pt idx="206">
                  <c:v>222.92488615102749</c:v>
                </c:pt>
                <c:pt idx="207">
                  <c:v>220.00796333155395</c:v>
                </c:pt>
                <c:pt idx="208">
                  <c:v>220.73718634403477</c:v>
                </c:pt>
                <c:pt idx="209">
                  <c:v>221.12070575463983</c:v>
                </c:pt>
                <c:pt idx="210">
                  <c:v>221.5695321674375</c:v>
                </c:pt>
                <c:pt idx="211">
                  <c:v>225.87938339495517</c:v>
                </c:pt>
                <c:pt idx="212">
                  <c:v>226.82107297030748</c:v>
                </c:pt>
                <c:pt idx="213">
                  <c:v>225.78587311492836</c:v>
                </c:pt>
                <c:pt idx="214">
                  <c:v>227.01030128726705</c:v>
                </c:pt>
                <c:pt idx="215">
                  <c:v>228.3405336171796</c:v>
                </c:pt>
                <c:pt idx="216">
                  <c:v>231.46703057867333</c:v>
                </c:pt>
                <c:pt idx="217">
                  <c:v>224.45838436596154</c:v>
                </c:pt>
                <c:pt idx="218">
                  <c:v>226.45942423526915</c:v>
                </c:pt>
                <c:pt idx="219">
                  <c:v>224.74575339160234</c:v>
                </c:pt>
                <c:pt idx="220">
                  <c:v>223.94527289716009</c:v>
                </c:pt>
                <c:pt idx="221">
                  <c:v>226.09711936507551</c:v>
                </c:pt>
                <c:pt idx="222">
                  <c:v>225.70243920954798</c:v>
                </c:pt>
                <c:pt idx="223">
                  <c:v>223.21331449172482</c:v>
                </c:pt>
                <c:pt idx="224">
                  <c:v>218.49460710939385</c:v>
                </c:pt>
                <c:pt idx="225">
                  <c:v>219.48037852593686</c:v>
                </c:pt>
                <c:pt idx="226">
                  <c:v>220.30460085175127</c:v>
                </c:pt>
                <c:pt idx="227">
                  <c:v>228.65406012983385</c:v>
                </c:pt>
                <c:pt idx="228">
                  <c:v>233.58474822180801</c:v>
                </c:pt>
                <c:pt idx="229">
                  <c:v>236.01603342570439</c:v>
                </c:pt>
                <c:pt idx="230">
                  <c:v>238.92579452096814</c:v>
                </c:pt>
                <c:pt idx="231">
                  <c:v>246.93706625755945</c:v>
                </c:pt>
                <c:pt idx="232">
                  <c:v>243.06398101623921</c:v>
                </c:pt>
                <c:pt idx="233">
                  <c:v>240.00289190162229</c:v>
                </c:pt>
                <c:pt idx="234">
                  <c:v>244.55860057265008</c:v>
                </c:pt>
                <c:pt idx="235">
                  <c:v>246.12850329547911</c:v>
                </c:pt>
                <c:pt idx="236">
                  <c:v>247.6748684107246</c:v>
                </c:pt>
                <c:pt idx="237">
                  <c:v>244.31628074049377</c:v>
                </c:pt>
                <c:pt idx="238">
                  <c:v>242.83695494445334</c:v>
                </c:pt>
                <c:pt idx="239">
                  <c:v>244.48601648255709</c:v>
                </c:pt>
                <c:pt idx="240">
                  <c:v>240.05868535475028</c:v>
                </c:pt>
                <c:pt idx="241">
                  <c:v>235.93759612861811</c:v>
                </c:pt>
                <c:pt idx="242">
                  <c:v>236.47258192542475</c:v>
                </c:pt>
                <c:pt idx="243">
                  <c:v>234.78976364566748</c:v>
                </c:pt>
                <c:pt idx="244">
                  <c:v>236.46421534920415</c:v>
                </c:pt>
                <c:pt idx="245">
                  <c:v>232.92393061531499</c:v>
                </c:pt>
                <c:pt idx="246">
                  <c:v>229.90933924994064</c:v>
                </c:pt>
                <c:pt idx="247">
                  <c:v>225.21267074898935</c:v>
                </c:pt>
                <c:pt idx="248">
                  <c:v>221.81457705262758</c:v>
                </c:pt>
                <c:pt idx="249">
                  <c:v>217.83967623165032</c:v>
                </c:pt>
                <c:pt idx="250">
                  <c:v>218.71539538615383</c:v>
                </c:pt>
                <c:pt idx="251">
                  <c:v>217.0994565684872</c:v>
                </c:pt>
                <c:pt idx="252">
                  <c:v>218.36160952875005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FB4-CB4B-A17F-E2184C290BD3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2)'!$F$51:$IX$51</c:f>
              <c:numCache>
                <c:formatCode>General</c:formatCode>
                <c:ptCount val="253"/>
                <c:pt idx="0">
                  <c:v>222.13</c:v>
                </c:pt>
                <c:pt idx="1">
                  <c:v>223.09048424614943</c:v>
                </c:pt>
                <c:pt idx="2">
                  <c:v>219.60450466733101</c:v>
                </c:pt>
                <c:pt idx="3">
                  <c:v>208.21449499197848</c:v>
                </c:pt>
                <c:pt idx="4">
                  <c:v>204.21950515219595</c:v>
                </c:pt>
                <c:pt idx="5">
                  <c:v>207.57320513833341</c:v>
                </c:pt>
                <c:pt idx="6">
                  <c:v>204.89400580250651</c:v>
                </c:pt>
                <c:pt idx="7">
                  <c:v>204.01270953522541</c:v>
                </c:pt>
                <c:pt idx="8">
                  <c:v>201.43453133940307</c:v>
                </c:pt>
                <c:pt idx="9">
                  <c:v>204.05488205117473</c:v>
                </c:pt>
                <c:pt idx="10">
                  <c:v>202.63944622924549</c:v>
                </c:pt>
                <c:pt idx="11">
                  <c:v>200.58656998323556</c:v>
                </c:pt>
                <c:pt idx="12">
                  <c:v>201.67244271247418</c:v>
                </c:pt>
                <c:pt idx="13">
                  <c:v>205.67776693360662</c:v>
                </c:pt>
                <c:pt idx="14">
                  <c:v>204.32311715129981</c:v>
                </c:pt>
                <c:pt idx="15">
                  <c:v>202.76818877476421</c:v>
                </c:pt>
                <c:pt idx="16">
                  <c:v>199.68116167126561</c:v>
                </c:pt>
                <c:pt idx="17">
                  <c:v>196.22512520954561</c:v>
                </c:pt>
                <c:pt idx="18">
                  <c:v>193.91183683530781</c:v>
                </c:pt>
                <c:pt idx="19">
                  <c:v>193.23834559497351</c:v>
                </c:pt>
                <c:pt idx="20">
                  <c:v>194.27076805346996</c:v>
                </c:pt>
                <c:pt idx="21">
                  <c:v>195.86763057069069</c:v>
                </c:pt>
                <c:pt idx="22">
                  <c:v>192.15693057376976</c:v>
                </c:pt>
                <c:pt idx="23">
                  <c:v>188.97431557339186</c:v>
                </c:pt>
                <c:pt idx="24">
                  <c:v>189.92650199351073</c:v>
                </c:pt>
                <c:pt idx="25">
                  <c:v>191.99002648806183</c:v>
                </c:pt>
                <c:pt idx="26">
                  <c:v>191.65653639123093</c:v>
                </c:pt>
                <c:pt idx="27">
                  <c:v>193.99428814453896</c:v>
                </c:pt>
                <c:pt idx="28">
                  <c:v>198.55623281456411</c:v>
                </c:pt>
                <c:pt idx="29">
                  <c:v>198.27189166391238</c:v>
                </c:pt>
                <c:pt idx="30">
                  <c:v>192.1198512362032</c:v>
                </c:pt>
                <c:pt idx="31">
                  <c:v>195.56236323818109</c:v>
                </c:pt>
                <c:pt idx="32">
                  <c:v>196.92865217934192</c:v>
                </c:pt>
                <c:pt idx="33">
                  <c:v>195.3655582231458</c:v>
                </c:pt>
                <c:pt idx="34">
                  <c:v>191.33558471638415</c:v>
                </c:pt>
                <c:pt idx="35">
                  <c:v>187.16657826299578</c:v>
                </c:pt>
                <c:pt idx="36">
                  <c:v>182.60786584416869</c:v>
                </c:pt>
                <c:pt idx="37">
                  <c:v>181.37616023358765</c:v>
                </c:pt>
                <c:pt idx="38">
                  <c:v>180.09201223156941</c:v>
                </c:pt>
                <c:pt idx="39">
                  <c:v>180.62958586903346</c:v>
                </c:pt>
                <c:pt idx="40">
                  <c:v>176.85332678027157</c:v>
                </c:pt>
                <c:pt idx="41">
                  <c:v>177.4690219708267</c:v>
                </c:pt>
                <c:pt idx="42">
                  <c:v>172.8517348789639</c:v>
                </c:pt>
                <c:pt idx="43">
                  <c:v>171.99598849150289</c:v>
                </c:pt>
                <c:pt idx="44">
                  <c:v>173.16692690539952</c:v>
                </c:pt>
                <c:pt idx="45">
                  <c:v>173.53143100117822</c:v>
                </c:pt>
                <c:pt idx="46">
                  <c:v>172.27523580288218</c:v>
                </c:pt>
                <c:pt idx="47">
                  <c:v>172.84470848466248</c:v>
                </c:pt>
                <c:pt idx="48">
                  <c:v>171.70012251262412</c:v>
                </c:pt>
                <c:pt idx="49">
                  <c:v>168.76791515680983</c:v>
                </c:pt>
                <c:pt idx="50">
                  <c:v>170.97716731260019</c:v>
                </c:pt>
                <c:pt idx="51">
                  <c:v>171.58244021682384</c:v>
                </c:pt>
                <c:pt idx="52">
                  <c:v>168.09426866861983</c:v>
                </c:pt>
                <c:pt idx="53">
                  <c:v>164.46739223784166</c:v>
                </c:pt>
                <c:pt idx="54">
                  <c:v>165.51424055995489</c:v>
                </c:pt>
                <c:pt idx="55">
                  <c:v>162.54461000894028</c:v>
                </c:pt>
                <c:pt idx="56">
                  <c:v>165.16016882308745</c:v>
                </c:pt>
                <c:pt idx="57">
                  <c:v>163.67374195084767</c:v>
                </c:pt>
                <c:pt idx="58">
                  <c:v>161.63044056159114</c:v>
                </c:pt>
                <c:pt idx="59">
                  <c:v>161.29520011884674</c:v>
                </c:pt>
                <c:pt idx="60">
                  <c:v>162.28009119678234</c:v>
                </c:pt>
                <c:pt idx="61">
                  <c:v>160.22715696206896</c:v>
                </c:pt>
                <c:pt idx="62">
                  <c:v>160.62982695370275</c:v>
                </c:pt>
                <c:pt idx="63">
                  <c:v>160.78909503740923</c:v>
                </c:pt>
                <c:pt idx="64">
                  <c:v>159.78898117243168</c:v>
                </c:pt>
                <c:pt idx="65">
                  <c:v>157.00220283477088</c:v>
                </c:pt>
                <c:pt idx="66">
                  <c:v>156.2210447686241</c:v>
                </c:pt>
                <c:pt idx="67">
                  <c:v>155.11974428517775</c:v>
                </c:pt>
                <c:pt idx="68">
                  <c:v>157.45666874638434</c:v>
                </c:pt>
                <c:pt idx="69">
                  <c:v>159.93438364589332</c:v>
                </c:pt>
                <c:pt idx="70">
                  <c:v>158.07764019874668</c:v>
                </c:pt>
                <c:pt idx="71">
                  <c:v>157.71025347370318</c:v>
                </c:pt>
                <c:pt idx="72">
                  <c:v>159.32928044260964</c:v>
                </c:pt>
                <c:pt idx="73">
                  <c:v>160.997205375714</c:v>
                </c:pt>
                <c:pt idx="74">
                  <c:v>163.18199527415737</c:v>
                </c:pt>
                <c:pt idx="75">
                  <c:v>159.73707833783243</c:v>
                </c:pt>
                <c:pt idx="76">
                  <c:v>158.29639163870411</c:v>
                </c:pt>
                <c:pt idx="77">
                  <c:v>158.07566525697675</c:v>
                </c:pt>
                <c:pt idx="78">
                  <c:v>157.39061233587026</c:v>
                </c:pt>
                <c:pt idx="79">
                  <c:v>158.58823630763388</c:v>
                </c:pt>
                <c:pt idx="80">
                  <c:v>155.86762363193102</c:v>
                </c:pt>
                <c:pt idx="81">
                  <c:v>157.60041280905568</c:v>
                </c:pt>
                <c:pt idx="82">
                  <c:v>154.45301594257757</c:v>
                </c:pt>
                <c:pt idx="83">
                  <c:v>154.34274903318573</c:v>
                </c:pt>
                <c:pt idx="84">
                  <c:v>153.13026826065399</c:v>
                </c:pt>
                <c:pt idx="85">
                  <c:v>153.75631360510596</c:v>
                </c:pt>
                <c:pt idx="86">
                  <c:v>155.71496376832474</c:v>
                </c:pt>
                <c:pt idx="87">
                  <c:v>157.10547384186037</c:v>
                </c:pt>
                <c:pt idx="88">
                  <c:v>159.21840773863755</c:v>
                </c:pt>
                <c:pt idx="89">
                  <c:v>160.25307085306514</c:v>
                </c:pt>
                <c:pt idx="90">
                  <c:v>162.99733359964432</c:v>
                </c:pt>
                <c:pt idx="91">
                  <c:v>164.20459890398678</c:v>
                </c:pt>
                <c:pt idx="92">
                  <c:v>162.23889226715016</c:v>
                </c:pt>
                <c:pt idx="93">
                  <c:v>164.12309070690037</c:v>
                </c:pt>
                <c:pt idx="94">
                  <c:v>165.01456132382674</c:v>
                </c:pt>
                <c:pt idx="95">
                  <c:v>163.78472444975688</c:v>
                </c:pt>
                <c:pt idx="96">
                  <c:v>163.17545901109878</c:v>
                </c:pt>
                <c:pt idx="97">
                  <c:v>164.10746964645887</c:v>
                </c:pt>
                <c:pt idx="98">
                  <c:v>167.60708077947399</c:v>
                </c:pt>
                <c:pt idx="99">
                  <c:v>168.66911940927778</c:v>
                </c:pt>
                <c:pt idx="100">
                  <c:v>165.49627480159555</c:v>
                </c:pt>
                <c:pt idx="101">
                  <c:v>166.62165150513835</c:v>
                </c:pt>
                <c:pt idx="102">
                  <c:v>167.49619360035527</c:v>
                </c:pt>
                <c:pt idx="103">
                  <c:v>165.20173922073116</c:v>
                </c:pt>
                <c:pt idx="104">
                  <c:v>167.31857326457339</c:v>
                </c:pt>
                <c:pt idx="105">
                  <c:v>169.42561650658982</c:v>
                </c:pt>
                <c:pt idx="106">
                  <c:v>168.95287381797391</c:v>
                </c:pt>
                <c:pt idx="107">
                  <c:v>165.96962267971637</c:v>
                </c:pt>
                <c:pt idx="108">
                  <c:v>171.42864764767694</c:v>
                </c:pt>
                <c:pt idx="109">
                  <c:v>174.95899191532581</c:v>
                </c:pt>
                <c:pt idx="110">
                  <c:v>171.13777490231686</c:v>
                </c:pt>
                <c:pt idx="111">
                  <c:v>174.56315494616592</c:v>
                </c:pt>
                <c:pt idx="112">
                  <c:v>178.33363116250487</c:v>
                </c:pt>
                <c:pt idx="113">
                  <c:v>173.9952729906696</c:v>
                </c:pt>
                <c:pt idx="114">
                  <c:v>175.10556501120072</c:v>
                </c:pt>
                <c:pt idx="115">
                  <c:v>171.93945799178823</c:v>
                </c:pt>
                <c:pt idx="116">
                  <c:v>176.60484707145946</c:v>
                </c:pt>
                <c:pt idx="117">
                  <c:v>179.14241082261802</c:v>
                </c:pt>
                <c:pt idx="118">
                  <c:v>178.69517298465021</c:v>
                </c:pt>
                <c:pt idx="119">
                  <c:v>180.39905445062388</c:v>
                </c:pt>
                <c:pt idx="120">
                  <c:v>182.79420531220117</c:v>
                </c:pt>
                <c:pt idx="121">
                  <c:v>180.66877484811621</c:v>
                </c:pt>
                <c:pt idx="122">
                  <c:v>177.70876183790338</c:v>
                </c:pt>
                <c:pt idx="123">
                  <c:v>176.70675760260139</c:v>
                </c:pt>
                <c:pt idx="124">
                  <c:v>179.18848148072374</c:v>
                </c:pt>
                <c:pt idx="125">
                  <c:v>180.12714015215698</c:v>
                </c:pt>
                <c:pt idx="126">
                  <c:v>181.7470024470768</c:v>
                </c:pt>
                <c:pt idx="127">
                  <c:v>181.74844926886169</c:v>
                </c:pt>
                <c:pt idx="128">
                  <c:v>180.41867099883194</c:v>
                </c:pt>
                <c:pt idx="129">
                  <c:v>179.4184224879609</c:v>
                </c:pt>
                <c:pt idx="130">
                  <c:v>180.95622389134229</c:v>
                </c:pt>
                <c:pt idx="131">
                  <c:v>182.04000997742102</c:v>
                </c:pt>
                <c:pt idx="132">
                  <c:v>183.54764472633354</c:v>
                </c:pt>
                <c:pt idx="133">
                  <c:v>181.78894675942527</c:v>
                </c:pt>
                <c:pt idx="134">
                  <c:v>180.9617347374475</c:v>
                </c:pt>
                <c:pt idx="135">
                  <c:v>180.31497761815416</c:v>
                </c:pt>
                <c:pt idx="136">
                  <c:v>175.09889024520712</c:v>
                </c:pt>
                <c:pt idx="137">
                  <c:v>174.75552222017356</c:v>
                </c:pt>
                <c:pt idx="138">
                  <c:v>172.45345330376168</c:v>
                </c:pt>
                <c:pt idx="139">
                  <c:v>171.32893021689642</c:v>
                </c:pt>
                <c:pt idx="140">
                  <c:v>170.17219192140382</c:v>
                </c:pt>
                <c:pt idx="141">
                  <c:v>176.20479668712784</c:v>
                </c:pt>
                <c:pt idx="142">
                  <c:v>176.46969149284502</c:v>
                </c:pt>
                <c:pt idx="143">
                  <c:v>169.0857017133618</c:v>
                </c:pt>
                <c:pt idx="144">
                  <c:v>168.99199061219232</c:v>
                </c:pt>
                <c:pt idx="145">
                  <c:v>163.88080227244646</c:v>
                </c:pt>
                <c:pt idx="146">
                  <c:v>155.83074818473813</c:v>
                </c:pt>
                <c:pt idx="147">
                  <c:v>153.93399261598768</c:v>
                </c:pt>
                <c:pt idx="148">
                  <c:v>150.95356681854912</c:v>
                </c:pt>
                <c:pt idx="149">
                  <c:v>149.59541391614275</c:v>
                </c:pt>
                <c:pt idx="150">
                  <c:v>153.04394477075763</c:v>
                </c:pt>
                <c:pt idx="151">
                  <c:v>154.88814259880863</c:v>
                </c:pt>
                <c:pt idx="152">
                  <c:v>156.93295315370813</c:v>
                </c:pt>
                <c:pt idx="153">
                  <c:v>155.28668670392327</c:v>
                </c:pt>
                <c:pt idx="154">
                  <c:v>157.11807801756268</c:v>
                </c:pt>
                <c:pt idx="155">
                  <c:v>158.06579569775101</c:v>
                </c:pt>
                <c:pt idx="156">
                  <c:v>158.27595412928187</c:v>
                </c:pt>
                <c:pt idx="157">
                  <c:v>161.44648567002196</c:v>
                </c:pt>
                <c:pt idx="158">
                  <c:v>164.16890295440766</c:v>
                </c:pt>
                <c:pt idx="159">
                  <c:v>161.45952310678481</c:v>
                </c:pt>
                <c:pt idx="160">
                  <c:v>160.14276009481529</c:v>
                </c:pt>
                <c:pt idx="161">
                  <c:v>162.5564514661265</c:v>
                </c:pt>
                <c:pt idx="162">
                  <c:v>161.28277051037597</c:v>
                </c:pt>
                <c:pt idx="163">
                  <c:v>164.57560133528301</c:v>
                </c:pt>
                <c:pt idx="164">
                  <c:v>166.66639081510158</c:v>
                </c:pt>
                <c:pt idx="165">
                  <c:v>164.22578419164535</c:v>
                </c:pt>
                <c:pt idx="166">
                  <c:v>163.91551414782566</c:v>
                </c:pt>
                <c:pt idx="167">
                  <c:v>164.02556692868612</c:v>
                </c:pt>
                <c:pt idx="168">
                  <c:v>166.75286773404522</c:v>
                </c:pt>
                <c:pt idx="169">
                  <c:v>166.20354392026303</c:v>
                </c:pt>
                <c:pt idx="170">
                  <c:v>165.69414538738772</c:v>
                </c:pt>
                <c:pt idx="171">
                  <c:v>163.08567371448066</c:v>
                </c:pt>
                <c:pt idx="172">
                  <c:v>162.97863339596228</c:v>
                </c:pt>
                <c:pt idx="173">
                  <c:v>164.49082131927275</c:v>
                </c:pt>
                <c:pt idx="174">
                  <c:v>163.64815586443868</c:v>
                </c:pt>
                <c:pt idx="175">
                  <c:v>163.96753572681891</c:v>
                </c:pt>
                <c:pt idx="176">
                  <c:v>158.75376365985909</c:v>
                </c:pt>
                <c:pt idx="177">
                  <c:v>153.00943741162743</c:v>
                </c:pt>
                <c:pt idx="178">
                  <c:v>153.98318668800124</c:v>
                </c:pt>
                <c:pt idx="179">
                  <c:v>151.52475779118325</c:v>
                </c:pt>
                <c:pt idx="180">
                  <c:v>155.95375235098007</c:v>
                </c:pt>
                <c:pt idx="181">
                  <c:v>154.49371747261509</c:v>
                </c:pt>
                <c:pt idx="182">
                  <c:v>156.22584659210776</c:v>
                </c:pt>
                <c:pt idx="183">
                  <c:v>154.25763407885148</c:v>
                </c:pt>
                <c:pt idx="184">
                  <c:v>151.77947758620692</c:v>
                </c:pt>
                <c:pt idx="185">
                  <c:v>152.54959073403717</c:v>
                </c:pt>
                <c:pt idx="186">
                  <c:v>156.28398276517396</c:v>
                </c:pt>
                <c:pt idx="187">
                  <c:v>154.19158623232968</c:v>
                </c:pt>
                <c:pt idx="188">
                  <c:v>155.05011581017237</c:v>
                </c:pt>
                <c:pt idx="189">
                  <c:v>152.52928721037026</c:v>
                </c:pt>
                <c:pt idx="190">
                  <c:v>158.05071303797811</c:v>
                </c:pt>
                <c:pt idx="191">
                  <c:v>160.24914394675866</c:v>
                </c:pt>
                <c:pt idx="192">
                  <c:v>163.07460360449619</c:v>
                </c:pt>
                <c:pt idx="193">
                  <c:v>165.72936395547575</c:v>
                </c:pt>
                <c:pt idx="194">
                  <c:v>166.66083726896605</c:v>
                </c:pt>
                <c:pt idx="195">
                  <c:v>165.96279518999117</c:v>
                </c:pt>
                <c:pt idx="196">
                  <c:v>169.41500615377387</c:v>
                </c:pt>
                <c:pt idx="197">
                  <c:v>174.26751877613322</c:v>
                </c:pt>
                <c:pt idx="198">
                  <c:v>169.97005494558576</c:v>
                </c:pt>
                <c:pt idx="199">
                  <c:v>169.55138375829219</c:v>
                </c:pt>
                <c:pt idx="200">
                  <c:v>166.87001955738666</c:v>
                </c:pt>
                <c:pt idx="201">
                  <c:v>165.3597388548219</c:v>
                </c:pt>
                <c:pt idx="202">
                  <c:v>166.74246167064445</c:v>
                </c:pt>
                <c:pt idx="203">
                  <c:v>171.15527244239323</c:v>
                </c:pt>
                <c:pt idx="204">
                  <c:v>166.25982806440132</c:v>
                </c:pt>
                <c:pt idx="205">
                  <c:v>170.91016544933498</c:v>
                </c:pt>
                <c:pt idx="206">
                  <c:v>171.46785917982095</c:v>
                </c:pt>
                <c:pt idx="207">
                  <c:v>173.76632671062927</c:v>
                </c:pt>
                <c:pt idx="208">
                  <c:v>173.28937388186606</c:v>
                </c:pt>
                <c:pt idx="209">
                  <c:v>174.75091446266168</c:v>
                </c:pt>
                <c:pt idx="210">
                  <c:v>171.26467687665715</c:v>
                </c:pt>
                <c:pt idx="211">
                  <c:v>171.32661907667625</c:v>
                </c:pt>
                <c:pt idx="212">
                  <c:v>173.87635788273187</c:v>
                </c:pt>
                <c:pt idx="213">
                  <c:v>171.17312272804165</c:v>
                </c:pt>
                <c:pt idx="214">
                  <c:v>173.34857259186597</c:v>
                </c:pt>
                <c:pt idx="215">
                  <c:v>168.63007132544735</c:v>
                </c:pt>
                <c:pt idx="216">
                  <c:v>169.97509575190074</c:v>
                </c:pt>
                <c:pt idx="217">
                  <c:v>167.42773285045135</c:v>
                </c:pt>
                <c:pt idx="218">
                  <c:v>169.35596626205646</c:v>
                </c:pt>
                <c:pt idx="219">
                  <c:v>171.50228981716867</c:v>
                </c:pt>
                <c:pt idx="220">
                  <c:v>170.9873150475299</c:v>
                </c:pt>
                <c:pt idx="221">
                  <c:v>170.06613720920157</c:v>
                </c:pt>
                <c:pt idx="222">
                  <c:v>175.40910734129289</c:v>
                </c:pt>
                <c:pt idx="223">
                  <c:v>171.59394804758907</c:v>
                </c:pt>
                <c:pt idx="224">
                  <c:v>169.71847454008193</c:v>
                </c:pt>
                <c:pt idx="225">
                  <c:v>171.98144000483006</c:v>
                </c:pt>
                <c:pt idx="226">
                  <c:v>172.03915395633973</c:v>
                </c:pt>
                <c:pt idx="227">
                  <c:v>172.08261127115475</c:v>
                </c:pt>
                <c:pt idx="228">
                  <c:v>171.47530668696308</c:v>
                </c:pt>
                <c:pt idx="229">
                  <c:v>169.70433522765157</c:v>
                </c:pt>
                <c:pt idx="230">
                  <c:v>171.45805787336806</c:v>
                </c:pt>
                <c:pt idx="231">
                  <c:v>171.73841568827845</c:v>
                </c:pt>
                <c:pt idx="232">
                  <c:v>168.30658714269808</c:v>
                </c:pt>
                <c:pt idx="233">
                  <c:v>167.19747970617536</c:v>
                </c:pt>
                <c:pt idx="234">
                  <c:v>163.89718533662116</c:v>
                </c:pt>
                <c:pt idx="235">
                  <c:v>164.59943401202003</c:v>
                </c:pt>
                <c:pt idx="236">
                  <c:v>166.66543897490283</c:v>
                </c:pt>
                <c:pt idx="237">
                  <c:v>166.56057822390136</c:v>
                </c:pt>
                <c:pt idx="238">
                  <c:v>165.46478130564972</c:v>
                </c:pt>
                <c:pt idx="239">
                  <c:v>161.15688481436254</c:v>
                </c:pt>
                <c:pt idx="240">
                  <c:v>163.91143660559038</c:v>
                </c:pt>
                <c:pt idx="241">
                  <c:v>159.17508266775957</c:v>
                </c:pt>
                <c:pt idx="242">
                  <c:v>163.8807533590512</c:v>
                </c:pt>
                <c:pt idx="243">
                  <c:v>163.42528640932613</c:v>
                </c:pt>
                <c:pt idx="244">
                  <c:v>168.56711147150318</c:v>
                </c:pt>
                <c:pt idx="245">
                  <c:v>170.38889218353711</c:v>
                </c:pt>
                <c:pt idx="246">
                  <c:v>169.87042611903064</c:v>
                </c:pt>
                <c:pt idx="247">
                  <c:v>171.93443785222433</c:v>
                </c:pt>
                <c:pt idx="248">
                  <c:v>176.19729726449185</c:v>
                </c:pt>
                <c:pt idx="249">
                  <c:v>172.5350827456555</c:v>
                </c:pt>
                <c:pt idx="250">
                  <c:v>170.58528808340921</c:v>
                </c:pt>
                <c:pt idx="251">
                  <c:v>166.05723139588682</c:v>
                </c:pt>
                <c:pt idx="252">
                  <c:v>166.8687047165028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FB4-CB4B-A17F-E2184C290BD3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2)'!$F$52:$IX$52</c:f>
              <c:numCache>
                <c:formatCode>General</c:formatCode>
                <c:ptCount val="253"/>
                <c:pt idx="0">
                  <c:v>222.13</c:v>
                </c:pt>
                <c:pt idx="1">
                  <c:v>228.75824882585468</c:v>
                </c:pt>
                <c:pt idx="2">
                  <c:v>229.28657618279252</c:v>
                </c:pt>
                <c:pt idx="3">
                  <c:v>225.55948498049725</c:v>
                </c:pt>
                <c:pt idx="4">
                  <c:v>222.94192755416009</c:v>
                </c:pt>
                <c:pt idx="5">
                  <c:v>226.43032651829657</c:v>
                </c:pt>
                <c:pt idx="6">
                  <c:v>225.96270640986845</c:v>
                </c:pt>
                <c:pt idx="7">
                  <c:v>223.13508084147841</c:v>
                </c:pt>
                <c:pt idx="8">
                  <c:v>226.56009156914632</c:v>
                </c:pt>
                <c:pt idx="9">
                  <c:v>228.88455875646602</c:v>
                </c:pt>
                <c:pt idx="10">
                  <c:v>224.6973633927108</c:v>
                </c:pt>
                <c:pt idx="11">
                  <c:v>227.40850261680444</c:v>
                </c:pt>
                <c:pt idx="12">
                  <c:v>230.27899583951151</c:v>
                </c:pt>
                <c:pt idx="13">
                  <c:v>232.60470572189553</c:v>
                </c:pt>
                <c:pt idx="14">
                  <c:v>239.09498576596036</c:v>
                </c:pt>
                <c:pt idx="15">
                  <c:v>235.11824547735367</c:v>
                </c:pt>
                <c:pt idx="16">
                  <c:v>238.74363115862388</c:v>
                </c:pt>
                <c:pt idx="17">
                  <c:v>241.98493388677502</c:v>
                </c:pt>
                <c:pt idx="18">
                  <c:v>244.55447739164532</c:v>
                </c:pt>
                <c:pt idx="19">
                  <c:v>240.09097718282382</c:v>
                </c:pt>
                <c:pt idx="20">
                  <c:v>236.55949980891486</c:v>
                </c:pt>
                <c:pt idx="21">
                  <c:v>238.97168017115177</c:v>
                </c:pt>
                <c:pt idx="22">
                  <c:v>237.71468724929701</c:v>
                </c:pt>
                <c:pt idx="23">
                  <c:v>241.78534594445679</c:v>
                </c:pt>
                <c:pt idx="24">
                  <c:v>248.24894061812455</c:v>
                </c:pt>
                <c:pt idx="25">
                  <c:v>249.90022090909386</c:v>
                </c:pt>
                <c:pt idx="26">
                  <c:v>248.43214279462168</c:v>
                </c:pt>
                <c:pt idx="27">
                  <c:v>254.80769777314018</c:v>
                </c:pt>
                <c:pt idx="28">
                  <c:v>254.26010266825531</c:v>
                </c:pt>
                <c:pt idx="29">
                  <c:v>254.85715223105939</c:v>
                </c:pt>
                <c:pt idx="30">
                  <c:v>258.32640639611827</c:v>
                </c:pt>
                <c:pt idx="31">
                  <c:v>257.43508106746361</c:v>
                </c:pt>
                <c:pt idx="32">
                  <c:v>255.24647127433619</c:v>
                </c:pt>
                <c:pt idx="33">
                  <c:v>251.7580277126217</c:v>
                </c:pt>
                <c:pt idx="34">
                  <c:v>250.67914560614841</c:v>
                </c:pt>
                <c:pt idx="35">
                  <c:v>251.00671431049054</c:v>
                </c:pt>
                <c:pt idx="36">
                  <c:v>245.21727440839942</c:v>
                </c:pt>
                <c:pt idx="37">
                  <c:v>247.08487511347087</c:v>
                </c:pt>
                <c:pt idx="38">
                  <c:v>250.15901405787224</c:v>
                </c:pt>
                <c:pt idx="39">
                  <c:v>246.19415440896918</c:v>
                </c:pt>
                <c:pt idx="40">
                  <c:v>247.5882727748405</c:v>
                </c:pt>
                <c:pt idx="41">
                  <c:v>247.70730136039361</c:v>
                </c:pt>
                <c:pt idx="42">
                  <c:v>252.14401767419471</c:v>
                </c:pt>
                <c:pt idx="43">
                  <c:v>248.8095364023884</c:v>
                </c:pt>
                <c:pt idx="44">
                  <c:v>244.00809767360673</c:v>
                </c:pt>
                <c:pt idx="45">
                  <c:v>242.90178018131289</c:v>
                </c:pt>
                <c:pt idx="46">
                  <c:v>245.46660468187869</c:v>
                </c:pt>
                <c:pt idx="47">
                  <c:v>255.32167822929222</c:v>
                </c:pt>
                <c:pt idx="48">
                  <c:v>253.65333987017831</c:v>
                </c:pt>
                <c:pt idx="49">
                  <c:v>252.73585549406616</c:v>
                </c:pt>
                <c:pt idx="50">
                  <c:v>255.63470896295041</c:v>
                </c:pt>
                <c:pt idx="51">
                  <c:v>261.91744642053095</c:v>
                </c:pt>
                <c:pt idx="52">
                  <c:v>257.15062266638716</c:v>
                </c:pt>
                <c:pt idx="53">
                  <c:v>259.52523373763677</c:v>
                </c:pt>
                <c:pt idx="54">
                  <c:v>255.25417286100117</c:v>
                </c:pt>
                <c:pt idx="55">
                  <c:v>257.43737403026711</c:v>
                </c:pt>
                <c:pt idx="56">
                  <c:v>258.04797017198899</c:v>
                </c:pt>
                <c:pt idx="57">
                  <c:v>253.8747981598826</c:v>
                </c:pt>
                <c:pt idx="58">
                  <c:v>254.02646418752005</c:v>
                </c:pt>
                <c:pt idx="59">
                  <c:v>256.14911290390182</c:v>
                </c:pt>
                <c:pt idx="60">
                  <c:v>252.95249968511038</c:v>
                </c:pt>
                <c:pt idx="61">
                  <c:v>256.61986837980402</c:v>
                </c:pt>
                <c:pt idx="62">
                  <c:v>258.67927187832282</c:v>
                </c:pt>
                <c:pt idx="63">
                  <c:v>258.38434058057902</c:v>
                </c:pt>
                <c:pt idx="64">
                  <c:v>257.10056083103359</c:v>
                </c:pt>
                <c:pt idx="65">
                  <c:v>255.76634097362037</c:v>
                </c:pt>
                <c:pt idx="66">
                  <c:v>254.76059191639357</c:v>
                </c:pt>
                <c:pt idx="67">
                  <c:v>258.22546947348229</c:v>
                </c:pt>
                <c:pt idx="68">
                  <c:v>264.54171539579619</c:v>
                </c:pt>
                <c:pt idx="69">
                  <c:v>261.33063446063073</c:v>
                </c:pt>
                <c:pt idx="70">
                  <c:v>259.25816715898054</c:v>
                </c:pt>
                <c:pt idx="71">
                  <c:v>259.81781119417934</c:v>
                </c:pt>
                <c:pt idx="72">
                  <c:v>259.01746711133791</c:v>
                </c:pt>
                <c:pt idx="73">
                  <c:v>264.65132531932289</c:v>
                </c:pt>
                <c:pt idx="74">
                  <c:v>267.5188133893522</c:v>
                </c:pt>
                <c:pt idx="75">
                  <c:v>270.4158351353102</c:v>
                </c:pt>
                <c:pt idx="76">
                  <c:v>277.12768734866444</c:v>
                </c:pt>
                <c:pt idx="77">
                  <c:v>277.73595275812954</c:v>
                </c:pt>
                <c:pt idx="78">
                  <c:v>285.46257959966329</c:v>
                </c:pt>
                <c:pt idx="79">
                  <c:v>282.3534451817074</c:v>
                </c:pt>
                <c:pt idx="80">
                  <c:v>282.87418925063542</c:v>
                </c:pt>
                <c:pt idx="81">
                  <c:v>284.70994500769513</c:v>
                </c:pt>
                <c:pt idx="82">
                  <c:v>290.41105195349354</c:v>
                </c:pt>
                <c:pt idx="83">
                  <c:v>288.35405745730526</c:v>
                </c:pt>
                <c:pt idx="84">
                  <c:v>294.85561306358011</c:v>
                </c:pt>
                <c:pt idx="85">
                  <c:v>288.90851025758371</c:v>
                </c:pt>
                <c:pt idx="86">
                  <c:v>283.36985469901265</c:v>
                </c:pt>
                <c:pt idx="87">
                  <c:v>272.80375285154736</c:v>
                </c:pt>
                <c:pt idx="88">
                  <c:v>276.36526302771358</c:v>
                </c:pt>
                <c:pt idx="89">
                  <c:v>280.70950943854172</c:v>
                </c:pt>
                <c:pt idx="90">
                  <c:v>277.89275091228376</c:v>
                </c:pt>
                <c:pt idx="91">
                  <c:v>285.93784825740454</c:v>
                </c:pt>
                <c:pt idx="92">
                  <c:v>275.67342718810812</c:v>
                </c:pt>
                <c:pt idx="93">
                  <c:v>272.50301570680375</c:v>
                </c:pt>
                <c:pt idx="94">
                  <c:v>277.12381477315262</c:v>
                </c:pt>
                <c:pt idx="95">
                  <c:v>275.86047684984521</c:v>
                </c:pt>
                <c:pt idx="96">
                  <c:v>274.01846273947604</c:v>
                </c:pt>
                <c:pt idx="97">
                  <c:v>275.76273933854412</c:v>
                </c:pt>
                <c:pt idx="98">
                  <c:v>277.3017857821323</c:v>
                </c:pt>
                <c:pt idx="99">
                  <c:v>280.9841397600353</c:v>
                </c:pt>
                <c:pt idx="100">
                  <c:v>284.15888865504917</c:v>
                </c:pt>
                <c:pt idx="101">
                  <c:v>288.43811606890887</c:v>
                </c:pt>
                <c:pt idx="102">
                  <c:v>286.69796644755473</c:v>
                </c:pt>
                <c:pt idx="103">
                  <c:v>284.3546100571379</c:v>
                </c:pt>
                <c:pt idx="104">
                  <c:v>285.18209928597861</c:v>
                </c:pt>
                <c:pt idx="105">
                  <c:v>281.85096218527815</c:v>
                </c:pt>
                <c:pt idx="106">
                  <c:v>286.87492533036539</c:v>
                </c:pt>
                <c:pt idx="107">
                  <c:v>281.78992458470032</c:v>
                </c:pt>
                <c:pt idx="108">
                  <c:v>290.64320430508292</c:v>
                </c:pt>
                <c:pt idx="109">
                  <c:v>296.53522835578218</c:v>
                </c:pt>
                <c:pt idx="110">
                  <c:v>291.7973053086659</c:v>
                </c:pt>
                <c:pt idx="111">
                  <c:v>295.15479676452588</c:v>
                </c:pt>
                <c:pt idx="112">
                  <c:v>300.62538575746566</c:v>
                </c:pt>
                <c:pt idx="113">
                  <c:v>305.02371020976295</c:v>
                </c:pt>
                <c:pt idx="114">
                  <c:v>306.98775118812222</c:v>
                </c:pt>
                <c:pt idx="115">
                  <c:v>310.79268550493265</c:v>
                </c:pt>
                <c:pt idx="116">
                  <c:v>308.58982607413844</c:v>
                </c:pt>
                <c:pt idx="117">
                  <c:v>304.71244149348126</c:v>
                </c:pt>
                <c:pt idx="118">
                  <c:v>303.47871985030605</c:v>
                </c:pt>
                <c:pt idx="119">
                  <c:v>303.24904760933748</c:v>
                </c:pt>
                <c:pt idx="120">
                  <c:v>303.2955508891755</c:v>
                </c:pt>
                <c:pt idx="121">
                  <c:v>300.64254349451448</c:v>
                </c:pt>
                <c:pt idx="122">
                  <c:v>296.44384931111563</c:v>
                </c:pt>
                <c:pt idx="123">
                  <c:v>302.65773945679763</c:v>
                </c:pt>
                <c:pt idx="124">
                  <c:v>301.96167798782687</c:v>
                </c:pt>
                <c:pt idx="125">
                  <c:v>301.22667677736547</c:v>
                </c:pt>
                <c:pt idx="126">
                  <c:v>305.04112577264198</c:v>
                </c:pt>
                <c:pt idx="127">
                  <c:v>302.95494712855668</c:v>
                </c:pt>
                <c:pt idx="128">
                  <c:v>300.00502210068089</c:v>
                </c:pt>
                <c:pt idx="129">
                  <c:v>285.81216638058993</c:v>
                </c:pt>
                <c:pt idx="130">
                  <c:v>285.67382029233494</c:v>
                </c:pt>
                <c:pt idx="131">
                  <c:v>291.9520376370096</c:v>
                </c:pt>
                <c:pt idx="132">
                  <c:v>289.73134819312867</c:v>
                </c:pt>
                <c:pt idx="133">
                  <c:v>286.31455820281332</c:v>
                </c:pt>
                <c:pt idx="134">
                  <c:v>284.14502496348007</c:v>
                </c:pt>
                <c:pt idx="135">
                  <c:v>282.12170495093449</c:v>
                </c:pt>
                <c:pt idx="136">
                  <c:v>279.34577697636092</c:v>
                </c:pt>
                <c:pt idx="137">
                  <c:v>276.88150459917597</c:v>
                </c:pt>
                <c:pt idx="138">
                  <c:v>273.54398425684013</c:v>
                </c:pt>
                <c:pt idx="139">
                  <c:v>275.35543833430046</c:v>
                </c:pt>
                <c:pt idx="140">
                  <c:v>281.96676580995643</c:v>
                </c:pt>
                <c:pt idx="141">
                  <c:v>273.56304650599856</c:v>
                </c:pt>
                <c:pt idx="142">
                  <c:v>276.6904117117208</c:v>
                </c:pt>
                <c:pt idx="143">
                  <c:v>270.96654745495692</c:v>
                </c:pt>
                <c:pt idx="144">
                  <c:v>272.14751541646382</c:v>
                </c:pt>
                <c:pt idx="145">
                  <c:v>273.69143849458976</c:v>
                </c:pt>
                <c:pt idx="146">
                  <c:v>267.4138007534512</c:v>
                </c:pt>
                <c:pt idx="147">
                  <c:v>274.52574191065497</c:v>
                </c:pt>
                <c:pt idx="148">
                  <c:v>276.65320374317838</c:v>
                </c:pt>
                <c:pt idx="149">
                  <c:v>278.46121611762129</c:v>
                </c:pt>
                <c:pt idx="150">
                  <c:v>283.20590147866199</c:v>
                </c:pt>
                <c:pt idx="151">
                  <c:v>282.15667508600501</c:v>
                </c:pt>
                <c:pt idx="152">
                  <c:v>281.03088952474894</c:v>
                </c:pt>
                <c:pt idx="153">
                  <c:v>285.69967097884353</c:v>
                </c:pt>
                <c:pt idx="154">
                  <c:v>289.98066334067147</c:v>
                </c:pt>
                <c:pt idx="155">
                  <c:v>293.51795407683318</c:v>
                </c:pt>
                <c:pt idx="156">
                  <c:v>300.51827160524471</c:v>
                </c:pt>
                <c:pt idx="157">
                  <c:v>300.24674261957432</c:v>
                </c:pt>
                <c:pt idx="158">
                  <c:v>303.40927261279586</c:v>
                </c:pt>
                <c:pt idx="159">
                  <c:v>304.62801138162854</c:v>
                </c:pt>
                <c:pt idx="160">
                  <c:v>302.53048437028775</c:v>
                </c:pt>
                <c:pt idx="161">
                  <c:v>299.74601578850934</c:v>
                </c:pt>
                <c:pt idx="162">
                  <c:v>305.02634145619595</c:v>
                </c:pt>
                <c:pt idx="163">
                  <c:v>302.56928253395841</c:v>
                </c:pt>
                <c:pt idx="164">
                  <c:v>299.33053657210212</c:v>
                </c:pt>
                <c:pt idx="165">
                  <c:v>298.85581301374731</c:v>
                </c:pt>
                <c:pt idx="166">
                  <c:v>299.84991772588512</c:v>
                </c:pt>
                <c:pt idx="167">
                  <c:v>296.79658023958592</c:v>
                </c:pt>
                <c:pt idx="168">
                  <c:v>307.56078674696369</c:v>
                </c:pt>
                <c:pt idx="169">
                  <c:v>308.32988243680302</c:v>
                </c:pt>
                <c:pt idx="170">
                  <c:v>311.00529002677604</c:v>
                </c:pt>
                <c:pt idx="171">
                  <c:v>312.278456364335</c:v>
                </c:pt>
                <c:pt idx="172">
                  <c:v>319.79025802104553</c:v>
                </c:pt>
                <c:pt idx="173">
                  <c:v>323.85426790017436</c:v>
                </c:pt>
                <c:pt idx="174">
                  <c:v>324.54529140957783</c:v>
                </c:pt>
                <c:pt idx="175">
                  <c:v>327.09851261527774</c:v>
                </c:pt>
                <c:pt idx="176">
                  <c:v>326.87641793753608</c:v>
                </c:pt>
                <c:pt idx="177">
                  <c:v>329.03597363585243</c:v>
                </c:pt>
                <c:pt idx="178">
                  <c:v>329.68083501950792</c:v>
                </c:pt>
                <c:pt idx="179">
                  <c:v>330.7374381313366</c:v>
                </c:pt>
                <c:pt idx="180">
                  <c:v>331.3624430394097</c:v>
                </c:pt>
                <c:pt idx="181">
                  <c:v>331.47481760532617</c:v>
                </c:pt>
                <c:pt idx="182">
                  <c:v>333.9603795095822</c:v>
                </c:pt>
                <c:pt idx="183">
                  <c:v>332.67373665987736</c:v>
                </c:pt>
                <c:pt idx="184">
                  <c:v>335.16377486903258</c:v>
                </c:pt>
                <c:pt idx="185">
                  <c:v>328.54642653041276</c:v>
                </c:pt>
                <c:pt idx="186">
                  <c:v>320.34782031123461</c:v>
                </c:pt>
                <c:pt idx="187">
                  <c:v>318.68744285422639</c:v>
                </c:pt>
                <c:pt idx="188">
                  <c:v>319.38314203338768</c:v>
                </c:pt>
                <c:pt idx="189">
                  <c:v>318.72261992250873</c:v>
                </c:pt>
                <c:pt idx="190">
                  <c:v>315.96559128342744</c:v>
                </c:pt>
                <c:pt idx="191">
                  <c:v>318.68577088667911</c:v>
                </c:pt>
                <c:pt idx="192">
                  <c:v>317.10479321459428</c:v>
                </c:pt>
                <c:pt idx="193">
                  <c:v>314.35251937990768</c:v>
                </c:pt>
                <c:pt idx="194">
                  <c:v>322.22866775981174</c:v>
                </c:pt>
                <c:pt idx="195">
                  <c:v>325.93074072686443</c:v>
                </c:pt>
                <c:pt idx="196">
                  <c:v>327.7429090701043</c:v>
                </c:pt>
                <c:pt idx="197">
                  <c:v>323.48174632424684</c:v>
                </c:pt>
                <c:pt idx="198">
                  <c:v>326.03563987068679</c:v>
                </c:pt>
                <c:pt idx="199">
                  <c:v>327.5626819843107</c:v>
                </c:pt>
                <c:pt idx="200">
                  <c:v>331.40689015692089</c:v>
                </c:pt>
                <c:pt idx="201">
                  <c:v>329.32787778859779</c:v>
                </c:pt>
                <c:pt idx="202">
                  <c:v>321.68507972632926</c:v>
                </c:pt>
                <c:pt idx="203">
                  <c:v>330.4857114750975</c:v>
                </c:pt>
                <c:pt idx="204">
                  <c:v>325.65064242870596</c:v>
                </c:pt>
                <c:pt idx="205">
                  <c:v>324.05034986940626</c:v>
                </c:pt>
                <c:pt idx="206">
                  <c:v>324.91485458536903</c:v>
                </c:pt>
                <c:pt idx="207">
                  <c:v>326.85283909891865</c:v>
                </c:pt>
                <c:pt idx="208">
                  <c:v>321.40068945449917</c:v>
                </c:pt>
                <c:pt idx="209">
                  <c:v>329.2392108505997</c:v>
                </c:pt>
                <c:pt idx="210">
                  <c:v>327.13659094966715</c:v>
                </c:pt>
                <c:pt idx="211">
                  <c:v>316.00687294302776</c:v>
                </c:pt>
                <c:pt idx="212">
                  <c:v>317.19185909970679</c:v>
                </c:pt>
                <c:pt idx="213">
                  <c:v>321.42665395369607</c:v>
                </c:pt>
                <c:pt idx="214">
                  <c:v>316.8393923117489</c:v>
                </c:pt>
                <c:pt idx="215">
                  <c:v>316.15228887070259</c:v>
                </c:pt>
                <c:pt idx="216">
                  <c:v>316.41466727507088</c:v>
                </c:pt>
                <c:pt idx="217">
                  <c:v>315.97748560881416</c:v>
                </c:pt>
                <c:pt idx="218">
                  <c:v>311.22635461353218</c:v>
                </c:pt>
                <c:pt idx="219">
                  <c:v>308.81963820368031</c:v>
                </c:pt>
                <c:pt idx="220">
                  <c:v>302.16243786237209</c:v>
                </c:pt>
                <c:pt idx="221">
                  <c:v>300.96341019528455</c:v>
                </c:pt>
                <c:pt idx="222">
                  <c:v>297.98629054957559</c:v>
                </c:pt>
                <c:pt idx="223">
                  <c:v>296.37720022639854</c:v>
                </c:pt>
                <c:pt idx="224">
                  <c:v>294.16699182740098</c:v>
                </c:pt>
                <c:pt idx="225">
                  <c:v>299.95420321268074</c:v>
                </c:pt>
                <c:pt idx="226">
                  <c:v>296.69190753861574</c:v>
                </c:pt>
                <c:pt idx="227">
                  <c:v>287.97386509532396</c:v>
                </c:pt>
                <c:pt idx="228">
                  <c:v>289.96655556985644</c:v>
                </c:pt>
                <c:pt idx="229">
                  <c:v>291.99582428870917</c:v>
                </c:pt>
                <c:pt idx="230">
                  <c:v>295.77301167988566</c:v>
                </c:pt>
                <c:pt idx="231">
                  <c:v>299.15270524649958</c:v>
                </c:pt>
                <c:pt idx="232">
                  <c:v>298.69718075152059</c:v>
                </c:pt>
                <c:pt idx="233">
                  <c:v>301.04689388993495</c:v>
                </c:pt>
                <c:pt idx="234">
                  <c:v>298.67890202092667</c:v>
                </c:pt>
                <c:pt idx="235">
                  <c:v>292.85712384607541</c:v>
                </c:pt>
                <c:pt idx="236">
                  <c:v>285.76961983650136</c:v>
                </c:pt>
                <c:pt idx="237">
                  <c:v>282.88552718356436</c:v>
                </c:pt>
                <c:pt idx="238">
                  <c:v>278.62968005192454</c:v>
                </c:pt>
                <c:pt idx="239">
                  <c:v>270.93894307053949</c:v>
                </c:pt>
                <c:pt idx="240">
                  <c:v>270.05750169686701</c:v>
                </c:pt>
                <c:pt idx="241">
                  <c:v>265.28772317171666</c:v>
                </c:pt>
                <c:pt idx="242">
                  <c:v>261.87286577152224</c:v>
                </c:pt>
                <c:pt idx="243">
                  <c:v>267.34974740465833</c:v>
                </c:pt>
                <c:pt idx="244">
                  <c:v>263.45036788435914</c:v>
                </c:pt>
                <c:pt idx="245">
                  <c:v>265.29722295742147</c:v>
                </c:pt>
                <c:pt idx="246">
                  <c:v>268.90773756981002</c:v>
                </c:pt>
                <c:pt idx="247">
                  <c:v>266.35577703822651</c:v>
                </c:pt>
                <c:pt idx="248">
                  <c:v>263.9521217534965</c:v>
                </c:pt>
                <c:pt idx="249">
                  <c:v>267.29452651441721</c:v>
                </c:pt>
                <c:pt idx="250">
                  <c:v>265.21778799968786</c:v>
                </c:pt>
                <c:pt idx="251">
                  <c:v>266.86469475770389</c:v>
                </c:pt>
                <c:pt idx="252">
                  <c:v>270.60296502365907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FB4-CB4B-A17F-E2184C290BD3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2)'!$F$53:$IX$53</c:f>
              <c:numCache>
                <c:formatCode>General</c:formatCode>
                <c:ptCount val="253"/>
                <c:pt idx="0">
                  <c:v>222.13</c:v>
                </c:pt>
                <c:pt idx="1">
                  <c:v>229.53652297021139</c:v>
                </c:pt>
                <c:pt idx="2">
                  <c:v>227.47099269808086</c:v>
                </c:pt>
                <c:pt idx="3">
                  <c:v>231.44993563378492</c:v>
                </c:pt>
                <c:pt idx="4">
                  <c:v>232.02358136574418</c:v>
                </c:pt>
                <c:pt idx="5">
                  <c:v>233.61335304657658</c:v>
                </c:pt>
                <c:pt idx="6">
                  <c:v>236.82097184160017</c:v>
                </c:pt>
                <c:pt idx="7">
                  <c:v>240.23308351731978</c:v>
                </c:pt>
                <c:pt idx="8">
                  <c:v>241.38686056659404</c:v>
                </c:pt>
                <c:pt idx="9">
                  <c:v>242.14339142059708</c:v>
                </c:pt>
                <c:pt idx="10">
                  <c:v>243.94496050599378</c:v>
                </c:pt>
                <c:pt idx="11">
                  <c:v>241.69793899343313</c:v>
                </c:pt>
                <c:pt idx="12">
                  <c:v>236.95070095876258</c:v>
                </c:pt>
                <c:pt idx="13">
                  <c:v>237.42665302591536</c:v>
                </c:pt>
                <c:pt idx="14">
                  <c:v>238.24234069984965</c:v>
                </c:pt>
                <c:pt idx="15">
                  <c:v>235.84413143152761</c:v>
                </c:pt>
                <c:pt idx="16">
                  <c:v>232.10202109720751</c:v>
                </c:pt>
                <c:pt idx="17">
                  <c:v>228.59734160658834</c:v>
                </c:pt>
                <c:pt idx="18">
                  <c:v>227.73422286306393</c:v>
                </c:pt>
                <c:pt idx="19">
                  <c:v>227.05081196248179</c:v>
                </c:pt>
                <c:pt idx="20">
                  <c:v>224.24337564105915</c:v>
                </c:pt>
                <c:pt idx="21">
                  <c:v>222.10082709792007</c:v>
                </c:pt>
                <c:pt idx="22">
                  <c:v>222.5304164269422</c:v>
                </c:pt>
                <c:pt idx="23">
                  <c:v>220.96765600686058</c:v>
                </c:pt>
                <c:pt idx="24">
                  <c:v>221.46132674964599</c:v>
                </c:pt>
                <c:pt idx="25">
                  <c:v>227.2685072884365</c:v>
                </c:pt>
                <c:pt idx="26">
                  <c:v>224.459744546873</c:v>
                </c:pt>
                <c:pt idx="27">
                  <c:v>225.00016409735971</c:v>
                </c:pt>
                <c:pt idx="28">
                  <c:v>221.53235147167544</c:v>
                </c:pt>
                <c:pt idx="29">
                  <c:v>220.07175414627739</c:v>
                </c:pt>
                <c:pt idx="30">
                  <c:v>215.81708937543962</c:v>
                </c:pt>
                <c:pt idx="31">
                  <c:v>216.16739771636603</c:v>
                </c:pt>
                <c:pt idx="32">
                  <c:v>219.42047794559946</c:v>
                </c:pt>
                <c:pt idx="33">
                  <c:v>219.59776158105859</c:v>
                </c:pt>
                <c:pt idx="34">
                  <c:v>214.41536045664648</c:v>
                </c:pt>
                <c:pt idx="35">
                  <c:v>220.2142540535917</c:v>
                </c:pt>
                <c:pt idx="36">
                  <c:v>224.46619950701333</c:v>
                </c:pt>
                <c:pt idx="37">
                  <c:v>220.28044130861593</c:v>
                </c:pt>
                <c:pt idx="38">
                  <c:v>218.08053829219975</c:v>
                </c:pt>
                <c:pt idx="39">
                  <c:v>215.33288360326793</c:v>
                </c:pt>
                <c:pt idx="40">
                  <c:v>218.6017610802956</c:v>
                </c:pt>
                <c:pt idx="41">
                  <c:v>215.09247360584345</c:v>
                </c:pt>
                <c:pt idx="42">
                  <c:v>221.75373871022825</c:v>
                </c:pt>
                <c:pt idx="43">
                  <c:v>225.96554576440164</c:v>
                </c:pt>
                <c:pt idx="44">
                  <c:v>225.26181963641881</c:v>
                </c:pt>
                <c:pt idx="45">
                  <c:v>225.88932430671858</c:v>
                </c:pt>
                <c:pt idx="46">
                  <c:v>234.01332242793998</c:v>
                </c:pt>
                <c:pt idx="47">
                  <c:v>228.35781600780467</c:v>
                </c:pt>
                <c:pt idx="48">
                  <c:v>226.20886526127262</c:v>
                </c:pt>
                <c:pt idx="49">
                  <c:v>221.27522825033645</c:v>
                </c:pt>
                <c:pt idx="50">
                  <c:v>223.91456154874302</c:v>
                </c:pt>
                <c:pt idx="51">
                  <c:v>219.31050397248481</c:v>
                </c:pt>
                <c:pt idx="52">
                  <c:v>223.49228949541327</c:v>
                </c:pt>
                <c:pt idx="53">
                  <c:v>225.36139776060085</c:v>
                </c:pt>
                <c:pt idx="54">
                  <c:v>228.49661646403956</c:v>
                </c:pt>
                <c:pt idx="55">
                  <c:v>229.20246355322917</c:v>
                </c:pt>
                <c:pt idx="56">
                  <c:v>230.5527872422858</c:v>
                </c:pt>
                <c:pt idx="57">
                  <c:v>232.77710060127524</c:v>
                </c:pt>
                <c:pt idx="58">
                  <c:v>238.35262668548938</c:v>
                </c:pt>
                <c:pt idx="59">
                  <c:v>237.70404972647768</c:v>
                </c:pt>
                <c:pt idx="60">
                  <c:v>230.61857018796564</c:v>
                </c:pt>
                <c:pt idx="61">
                  <c:v>234.81807020926041</c:v>
                </c:pt>
                <c:pt idx="62">
                  <c:v>235.67076158692279</c:v>
                </c:pt>
                <c:pt idx="63">
                  <c:v>240.66375321839595</c:v>
                </c:pt>
                <c:pt idx="64">
                  <c:v>233.93773107599861</c:v>
                </c:pt>
                <c:pt idx="65">
                  <c:v>234.50924252253643</c:v>
                </c:pt>
                <c:pt idx="66">
                  <c:v>237.46537503465808</c:v>
                </c:pt>
                <c:pt idx="67">
                  <c:v>235.56961350897097</c:v>
                </c:pt>
                <c:pt idx="68">
                  <c:v>233.56246755184483</c:v>
                </c:pt>
                <c:pt idx="69">
                  <c:v>236.09792095289518</c:v>
                </c:pt>
                <c:pt idx="70">
                  <c:v>239.7439904149831</c:v>
                </c:pt>
                <c:pt idx="71">
                  <c:v>245.34374955750133</c:v>
                </c:pt>
                <c:pt idx="72">
                  <c:v>243.765110870781</c:v>
                </c:pt>
                <c:pt idx="73">
                  <c:v>240.06774891613611</c:v>
                </c:pt>
                <c:pt idx="74">
                  <c:v>241.21430897886344</c:v>
                </c:pt>
                <c:pt idx="75">
                  <c:v>242.35371860621828</c:v>
                </c:pt>
                <c:pt idx="76">
                  <c:v>245.84696089497297</c:v>
                </c:pt>
                <c:pt idx="77">
                  <c:v>246.48516710376131</c:v>
                </c:pt>
                <c:pt idx="78">
                  <c:v>248.30096273555409</c:v>
                </c:pt>
                <c:pt idx="79">
                  <c:v>248.46309007932877</c:v>
                </c:pt>
                <c:pt idx="80">
                  <c:v>251.99787556361923</c:v>
                </c:pt>
                <c:pt idx="81">
                  <c:v>251.27923229940436</c:v>
                </c:pt>
                <c:pt idx="82">
                  <c:v>242.5216451643964</c:v>
                </c:pt>
                <c:pt idx="83">
                  <c:v>245.17588626464143</c:v>
                </c:pt>
                <c:pt idx="84">
                  <c:v>247.63155565704486</c:v>
                </c:pt>
                <c:pt idx="85">
                  <c:v>244.40939346145805</c:v>
                </c:pt>
                <c:pt idx="86">
                  <c:v>243.71103726197069</c:v>
                </c:pt>
                <c:pt idx="87">
                  <c:v>243.90783178997947</c:v>
                </c:pt>
                <c:pt idx="88">
                  <c:v>243.95181042254632</c:v>
                </c:pt>
                <c:pt idx="89">
                  <c:v>248.85529606567084</c:v>
                </c:pt>
                <c:pt idx="90">
                  <c:v>251.01762311979562</c:v>
                </c:pt>
                <c:pt idx="91">
                  <c:v>251.12277104759193</c:v>
                </c:pt>
                <c:pt idx="92">
                  <c:v>255.66782236627284</c:v>
                </c:pt>
                <c:pt idx="93">
                  <c:v>255.44979015667815</c:v>
                </c:pt>
                <c:pt idx="94">
                  <c:v>253.83659495338566</c:v>
                </c:pt>
                <c:pt idx="95">
                  <c:v>254.60357968410554</c:v>
                </c:pt>
                <c:pt idx="96">
                  <c:v>258.20286331724168</c:v>
                </c:pt>
                <c:pt idx="97">
                  <c:v>253.82128963594616</c:v>
                </c:pt>
                <c:pt idx="98">
                  <c:v>251.13040102099748</c:v>
                </c:pt>
                <c:pt idx="99">
                  <c:v>257.29638209341653</c:v>
                </c:pt>
                <c:pt idx="100">
                  <c:v>255.61249163145368</c:v>
                </c:pt>
                <c:pt idx="101">
                  <c:v>259.26433306837725</c:v>
                </c:pt>
                <c:pt idx="102">
                  <c:v>254.59043028326903</c:v>
                </c:pt>
                <c:pt idx="103">
                  <c:v>259.8155918002879</c:v>
                </c:pt>
                <c:pt idx="104">
                  <c:v>256.79593721827405</c:v>
                </c:pt>
                <c:pt idx="105">
                  <c:v>258.47040167045088</c:v>
                </c:pt>
                <c:pt idx="106">
                  <c:v>251.99635502610195</c:v>
                </c:pt>
                <c:pt idx="107">
                  <c:v>248.33494688978641</c:v>
                </c:pt>
                <c:pt idx="108">
                  <c:v>245.75672143697091</c:v>
                </c:pt>
                <c:pt idx="109">
                  <c:v>246.76348649397789</c:v>
                </c:pt>
                <c:pt idx="110">
                  <c:v>248.7627592961791</c:v>
                </c:pt>
                <c:pt idx="111">
                  <c:v>248.4823817848808</c:v>
                </c:pt>
                <c:pt idx="112">
                  <c:v>247.9450171988253</c:v>
                </c:pt>
                <c:pt idx="113">
                  <c:v>242.16209391009599</c:v>
                </c:pt>
                <c:pt idx="114">
                  <c:v>238.73257965560845</c:v>
                </c:pt>
                <c:pt idx="115">
                  <c:v>240.10832705868933</c:v>
                </c:pt>
                <c:pt idx="116">
                  <c:v>245.2679761584493</c:v>
                </c:pt>
                <c:pt idx="117">
                  <c:v>249.67469083164704</c:v>
                </c:pt>
                <c:pt idx="118">
                  <c:v>249.5481665561808</c:v>
                </c:pt>
                <c:pt idx="119">
                  <c:v>254.50984360926597</c:v>
                </c:pt>
                <c:pt idx="120">
                  <c:v>258.00787669278776</c:v>
                </c:pt>
                <c:pt idx="121">
                  <c:v>254.24943470740939</c:v>
                </c:pt>
                <c:pt idx="122">
                  <c:v>251.60218946138721</c:v>
                </c:pt>
                <c:pt idx="123">
                  <c:v>248.53831753272434</c:v>
                </c:pt>
                <c:pt idx="124">
                  <c:v>245.59785957092708</c:v>
                </c:pt>
                <c:pt idx="125">
                  <c:v>245.15692715490945</c:v>
                </c:pt>
                <c:pt idx="126">
                  <c:v>250.36650167255155</c:v>
                </c:pt>
                <c:pt idx="127">
                  <c:v>248.83593793211176</c:v>
                </c:pt>
                <c:pt idx="128">
                  <c:v>246.85471724904667</c:v>
                </c:pt>
                <c:pt idx="129">
                  <c:v>251.33805845408023</c:v>
                </c:pt>
                <c:pt idx="130">
                  <c:v>250.54459117370735</c:v>
                </c:pt>
                <c:pt idx="131">
                  <c:v>246.52797714427794</c:v>
                </c:pt>
                <c:pt idx="132">
                  <c:v>251.53189834231293</c:v>
                </c:pt>
                <c:pt idx="133">
                  <c:v>246.4876039912171</c:v>
                </c:pt>
                <c:pt idx="134">
                  <c:v>254.01317824606755</c:v>
                </c:pt>
                <c:pt idx="135">
                  <c:v>258.48561106541047</c:v>
                </c:pt>
                <c:pt idx="136">
                  <c:v>257.74813521177538</c:v>
                </c:pt>
                <c:pt idx="137">
                  <c:v>256.62690682653295</c:v>
                </c:pt>
                <c:pt idx="138">
                  <c:v>257.61015458663735</c:v>
                </c:pt>
                <c:pt idx="139">
                  <c:v>259.69529825533709</c:v>
                </c:pt>
                <c:pt idx="140">
                  <c:v>263.26119877302784</c:v>
                </c:pt>
                <c:pt idx="141">
                  <c:v>262.27721239391252</c:v>
                </c:pt>
                <c:pt idx="142">
                  <c:v>258.248587964862</c:v>
                </c:pt>
                <c:pt idx="143">
                  <c:v>252.7075138041545</c:v>
                </c:pt>
                <c:pt idx="144">
                  <c:v>254.13767238528459</c:v>
                </c:pt>
                <c:pt idx="145">
                  <c:v>254.32511336866742</c:v>
                </c:pt>
                <c:pt idx="146">
                  <c:v>247.60278767827054</c:v>
                </c:pt>
                <c:pt idx="147">
                  <c:v>245.98658998022503</c:v>
                </c:pt>
                <c:pt idx="148">
                  <c:v>252.53139677819894</c:v>
                </c:pt>
                <c:pt idx="149">
                  <c:v>258.56253564414277</c:v>
                </c:pt>
                <c:pt idx="150">
                  <c:v>269.93784108122469</c:v>
                </c:pt>
                <c:pt idx="151">
                  <c:v>268.50725870535865</c:v>
                </c:pt>
                <c:pt idx="152">
                  <c:v>268.21243724072906</c:v>
                </c:pt>
                <c:pt idx="153">
                  <c:v>268.39581063426243</c:v>
                </c:pt>
                <c:pt idx="154">
                  <c:v>271.20579239917424</c:v>
                </c:pt>
                <c:pt idx="155">
                  <c:v>270.74832988557711</c:v>
                </c:pt>
                <c:pt idx="156">
                  <c:v>271.24465952878847</c:v>
                </c:pt>
                <c:pt idx="157">
                  <c:v>264.57489312478265</c:v>
                </c:pt>
                <c:pt idx="158">
                  <c:v>263.99868621627922</c:v>
                </c:pt>
                <c:pt idx="159">
                  <c:v>267.48311861162961</c:v>
                </c:pt>
                <c:pt idx="160">
                  <c:v>271.25395914039143</c:v>
                </c:pt>
                <c:pt idx="161">
                  <c:v>268.98603577903958</c:v>
                </c:pt>
                <c:pt idx="162">
                  <c:v>272.72529286362209</c:v>
                </c:pt>
                <c:pt idx="163">
                  <c:v>272.49833346907906</c:v>
                </c:pt>
                <c:pt idx="164">
                  <c:v>279.05436862305726</c:v>
                </c:pt>
                <c:pt idx="165">
                  <c:v>273.59261985354283</c:v>
                </c:pt>
                <c:pt idx="166">
                  <c:v>280.04195224145576</c:v>
                </c:pt>
                <c:pt idx="167">
                  <c:v>277.50112900535277</c:v>
                </c:pt>
                <c:pt idx="168">
                  <c:v>273.07659263746928</c:v>
                </c:pt>
                <c:pt idx="169">
                  <c:v>268.43170584549813</c:v>
                </c:pt>
                <c:pt idx="170">
                  <c:v>266.97658712972645</c:v>
                </c:pt>
                <c:pt idx="171">
                  <c:v>270.34024682785918</c:v>
                </c:pt>
                <c:pt idx="172">
                  <c:v>272.17257279664892</c:v>
                </c:pt>
                <c:pt idx="173">
                  <c:v>265.90847579596715</c:v>
                </c:pt>
                <c:pt idx="174">
                  <c:v>270.00768865586952</c:v>
                </c:pt>
                <c:pt idx="175">
                  <c:v>270.70333355855627</c:v>
                </c:pt>
                <c:pt idx="176">
                  <c:v>273.26149136032546</c:v>
                </c:pt>
                <c:pt idx="177">
                  <c:v>265.00602297112988</c:v>
                </c:pt>
                <c:pt idx="178">
                  <c:v>261.52947710097186</c:v>
                </c:pt>
                <c:pt idx="179">
                  <c:v>270.83373779086833</c:v>
                </c:pt>
                <c:pt idx="180">
                  <c:v>270.41520629411798</c:v>
                </c:pt>
                <c:pt idx="181">
                  <c:v>281.77371793494939</c:v>
                </c:pt>
                <c:pt idx="182">
                  <c:v>282.20113625405281</c:v>
                </c:pt>
                <c:pt idx="183">
                  <c:v>284.07805046569729</c:v>
                </c:pt>
                <c:pt idx="184">
                  <c:v>291.07897771914065</c:v>
                </c:pt>
                <c:pt idx="185">
                  <c:v>291.51295191278751</c:v>
                </c:pt>
                <c:pt idx="186">
                  <c:v>285.32103897574086</c:v>
                </c:pt>
                <c:pt idx="187">
                  <c:v>287.83051442964472</c:v>
                </c:pt>
                <c:pt idx="188">
                  <c:v>290.59195162231492</c:v>
                </c:pt>
                <c:pt idx="189">
                  <c:v>278.23966387113319</c:v>
                </c:pt>
                <c:pt idx="190">
                  <c:v>280.88882541807055</c:v>
                </c:pt>
                <c:pt idx="191">
                  <c:v>286.54717223715716</c:v>
                </c:pt>
                <c:pt idx="192">
                  <c:v>277.49883180698856</c:v>
                </c:pt>
                <c:pt idx="193">
                  <c:v>274.67859191872122</c:v>
                </c:pt>
                <c:pt idx="194">
                  <c:v>275.84195618279767</c:v>
                </c:pt>
                <c:pt idx="195">
                  <c:v>277.07222622432101</c:v>
                </c:pt>
                <c:pt idx="196">
                  <c:v>270.58137064603392</c:v>
                </c:pt>
                <c:pt idx="197">
                  <c:v>272.25921281434051</c:v>
                </c:pt>
                <c:pt idx="198">
                  <c:v>268.70543055946303</c:v>
                </c:pt>
                <c:pt idx="199">
                  <c:v>267.28159885779354</c:v>
                </c:pt>
                <c:pt idx="200">
                  <c:v>264.70058377203492</c:v>
                </c:pt>
                <c:pt idx="201">
                  <c:v>266.34705107766797</c:v>
                </c:pt>
                <c:pt idx="202">
                  <c:v>267.56022723574756</c:v>
                </c:pt>
                <c:pt idx="203">
                  <c:v>268.26257105981097</c:v>
                </c:pt>
                <c:pt idx="204">
                  <c:v>270.73012119876125</c:v>
                </c:pt>
                <c:pt idx="205">
                  <c:v>277.8896385379951</c:v>
                </c:pt>
                <c:pt idx="206">
                  <c:v>269.81795680070718</c:v>
                </c:pt>
                <c:pt idx="207">
                  <c:v>272.31556680549528</c:v>
                </c:pt>
                <c:pt idx="208">
                  <c:v>273.57730525244136</c:v>
                </c:pt>
                <c:pt idx="209">
                  <c:v>275.937155901994</c:v>
                </c:pt>
                <c:pt idx="210">
                  <c:v>272.9648229099285</c:v>
                </c:pt>
                <c:pt idx="211">
                  <c:v>275.67432522344325</c:v>
                </c:pt>
                <c:pt idx="212">
                  <c:v>274.25024914249735</c:v>
                </c:pt>
                <c:pt idx="213">
                  <c:v>271.50562881982779</c:v>
                </c:pt>
                <c:pt idx="214">
                  <c:v>264.63587673376503</c:v>
                </c:pt>
                <c:pt idx="215">
                  <c:v>261.08846290198062</c:v>
                </c:pt>
                <c:pt idx="216">
                  <c:v>265.39797283728404</c:v>
                </c:pt>
                <c:pt idx="217">
                  <c:v>262.5830252911864</c:v>
                </c:pt>
                <c:pt idx="218">
                  <c:v>261.98900439793402</c:v>
                </c:pt>
                <c:pt idx="219">
                  <c:v>266.45857563112384</c:v>
                </c:pt>
                <c:pt idx="220">
                  <c:v>261.74485396736998</c:v>
                </c:pt>
                <c:pt idx="221">
                  <c:v>263.11826559903113</c:v>
                </c:pt>
                <c:pt idx="222">
                  <c:v>262.45210228698272</c:v>
                </c:pt>
                <c:pt idx="223">
                  <c:v>262.67166836127348</c:v>
                </c:pt>
                <c:pt idx="224">
                  <c:v>263.44452023760897</c:v>
                </c:pt>
                <c:pt idx="225">
                  <c:v>260.25744074473045</c:v>
                </c:pt>
                <c:pt idx="226">
                  <c:v>265.88963378638971</c:v>
                </c:pt>
                <c:pt idx="227">
                  <c:v>265.02707846034377</c:v>
                </c:pt>
                <c:pt idx="228">
                  <c:v>272.1303499386911</c:v>
                </c:pt>
                <c:pt idx="229">
                  <c:v>273.97086382543591</c:v>
                </c:pt>
                <c:pt idx="230">
                  <c:v>275.57671842384025</c:v>
                </c:pt>
                <c:pt idx="231">
                  <c:v>280.08347905831789</c:v>
                </c:pt>
                <c:pt idx="232">
                  <c:v>284.95633651712222</c:v>
                </c:pt>
                <c:pt idx="233">
                  <c:v>282.63849830522287</c:v>
                </c:pt>
                <c:pt idx="234">
                  <c:v>283.53999216578734</c:v>
                </c:pt>
                <c:pt idx="235">
                  <c:v>289.98729291599244</c:v>
                </c:pt>
                <c:pt idx="236">
                  <c:v>292.57597875758626</c:v>
                </c:pt>
                <c:pt idx="237">
                  <c:v>294.76914918439098</c:v>
                </c:pt>
                <c:pt idx="238">
                  <c:v>288.21833794915938</c:v>
                </c:pt>
                <c:pt idx="239">
                  <c:v>294.1349034676465</c:v>
                </c:pt>
                <c:pt idx="240">
                  <c:v>293.98660179025421</c:v>
                </c:pt>
                <c:pt idx="241">
                  <c:v>295.23975993437119</c:v>
                </c:pt>
                <c:pt idx="242">
                  <c:v>296.49673751814777</c:v>
                </c:pt>
                <c:pt idx="243">
                  <c:v>290.08912294455178</c:v>
                </c:pt>
                <c:pt idx="244">
                  <c:v>294.12097983009505</c:v>
                </c:pt>
                <c:pt idx="245">
                  <c:v>303.82022148696558</c:v>
                </c:pt>
                <c:pt idx="246">
                  <c:v>314.2702842209988</c:v>
                </c:pt>
                <c:pt idx="247">
                  <c:v>314.98004559239723</c:v>
                </c:pt>
                <c:pt idx="248">
                  <c:v>316.85443006297567</c:v>
                </c:pt>
                <c:pt idx="249">
                  <c:v>314.67755332083397</c:v>
                </c:pt>
                <c:pt idx="250">
                  <c:v>319.49403467202336</c:v>
                </c:pt>
                <c:pt idx="251">
                  <c:v>327.00145435203677</c:v>
                </c:pt>
                <c:pt idx="252">
                  <c:v>322.94977955123261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FB4-CB4B-A17F-E2184C290BD3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2)'!$F$54:$IX$54</c:f>
              <c:numCache>
                <c:formatCode>General</c:formatCode>
                <c:ptCount val="253"/>
                <c:pt idx="0">
                  <c:v>222.13</c:v>
                </c:pt>
                <c:pt idx="1">
                  <c:v>226.84258413460216</c:v>
                </c:pt>
                <c:pt idx="2">
                  <c:v>229.41700719454158</c:v>
                </c:pt>
                <c:pt idx="3">
                  <c:v>231.2745263343333</c:v>
                </c:pt>
                <c:pt idx="4">
                  <c:v>232.78816577662468</c:v>
                </c:pt>
                <c:pt idx="5">
                  <c:v>234.25886199688304</c:v>
                </c:pt>
                <c:pt idx="6">
                  <c:v>234.64067098655701</c:v>
                </c:pt>
                <c:pt idx="7">
                  <c:v>231.62616730927053</c:v>
                </c:pt>
                <c:pt idx="8">
                  <c:v>236.65350029511427</c:v>
                </c:pt>
                <c:pt idx="9">
                  <c:v>242.42232930056085</c:v>
                </c:pt>
                <c:pt idx="10">
                  <c:v>246.0356771732649</c:v>
                </c:pt>
                <c:pt idx="11">
                  <c:v>243.23810990679917</c:v>
                </c:pt>
                <c:pt idx="12">
                  <c:v>250.92876821208267</c:v>
                </c:pt>
                <c:pt idx="13">
                  <c:v>259.34554342804859</c:v>
                </c:pt>
                <c:pt idx="14">
                  <c:v>264.66151863111651</c:v>
                </c:pt>
                <c:pt idx="15">
                  <c:v>255.49930962029569</c:v>
                </c:pt>
                <c:pt idx="16">
                  <c:v>266.91576717218413</c:v>
                </c:pt>
                <c:pt idx="17">
                  <c:v>267.70778004519786</c:v>
                </c:pt>
                <c:pt idx="18">
                  <c:v>266.01070651871277</c:v>
                </c:pt>
                <c:pt idx="19">
                  <c:v>267.94712211093974</c:v>
                </c:pt>
                <c:pt idx="20">
                  <c:v>259.9232853395942</c:v>
                </c:pt>
                <c:pt idx="21">
                  <c:v>267.98041716335388</c:v>
                </c:pt>
                <c:pt idx="22">
                  <c:v>265.26244800199134</c:v>
                </c:pt>
                <c:pt idx="23">
                  <c:v>260.97765931072354</c:v>
                </c:pt>
                <c:pt idx="24">
                  <c:v>257.69345566423539</c:v>
                </c:pt>
                <c:pt idx="25">
                  <c:v>254.17302988298223</c:v>
                </c:pt>
                <c:pt idx="26">
                  <c:v>251.60825629982875</c:v>
                </c:pt>
                <c:pt idx="27">
                  <c:v>258.63858924029836</c:v>
                </c:pt>
                <c:pt idx="28">
                  <c:v>254.3346424161787</c:v>
                </c:pt>
                <c:pt idx="29">
                  <c:v>254.42954504077099</c:v>
                </c:pt>
                <c:pt idx="30">
                  <c:v>248.04333480508245</c:v>
                </c:pt>
                <c:pt idx="31">
                  <c:v>250.92889354220762</c:v>
                </c:pt>
                <c:pt idx="32">
                  <c:v>243.6430621060276</c:v>
                </c:pt>
                <c:pt idx="33">
                  <c:v>246.61092680215913</c:v>
                </c:pt>
                <c:pt idx="34">
                  <c:v>246.40220621077921</c:v>
                </c:pt>
                <c:pt idx="35">
                  <c:v>243.52157334921284</c:v>
                </c:pt>
                <c:pt idx="36">
                  <c:v>249.27311524643176</c:v>
                </c:pt>
                <c:pt idx="37">
                  <c:v>248.73909871488505</c:v>
                </c:pt>
                <c:pt idx="38">
                  <c:v>252.58086170600021</c:v>
                </c:pt>
                <c:pt idx="39">
                  <c:v>251.42097527601587</c:v>
                </c:pt>
                <c:pt idx="40">
                  <c:v>244.24712762237135</c:v>
                </c:pt>
                <c:pt idx="41">
                  <c:v>247.43473046593584</c:v>
                </c:pt>
                <c:pt idx="42">
                  <c:v>247.22345020469956</c:v>
                </c:pt>
                <c:pt idx="43">
                  <c:v>246.62511209916443</c:v>
                </c:pt>
                <c:pt idx="44">
                  <c:v>248.19475327208042</c:v>
                </c:pt>
                <c:pt idx="45">
                  <c:v>249.70733937418223</c:v>
                </c:pt>
                <c:pt idx="46">
                  <c:v>248.76544794089497</c:v>
                </c:pt>
                <c:pt idx="47">
                  <c:v>247.19897999443967</c:v>
                </c:pt>
                <c:pt idx="48">
                  <c:v>248.4264391522749</c:v>
                </c:pt>
                <c:pt idx="49">
                  <c:v>239.58636968204272</c:v>
                </c:pt>
                <c:pt idx="50">
                  <c:v>240.33040464681332</c:v>
                </c:pt>
                <c:pt idx="51">
                  <c:v>234.01578817274188</c:v>
                </c:pt>
                <c:pt idx="52">
                  <c:v>236.20256820405137</c:v>
                </c:pt>
                <c:pt idx="53">
                  <c:v>233.02172341501958</c:v>
                </c:pt>
                <c:pt idx="54">
                  <c:v>232.36375351914862</c:v>
                </c:pt>
                <c:pt idx="55">
                  <c:v>232.90193477046543</c:v>
                </c:pt>
                <c:pt idx="56">
                  <c:v>237.1026740779906</c:v>
                </c:pt>
                <c:pt idx="57">
                  <c:v>230.06085516206687</c:v>
                </c:pt>
                <c:pt idx="58">
                  <c:v>229.27074017388207</c:v>
                </c:pt>
                <c:pt idx="59">
                  <c:v>232.90097586864172</c:v>
                </c:pt>
                <c:pt idx="60">
                  <c:v>234.0933345146646</c:v>
                </c:pt>
                <c:pt idx="61">
                  <c:v>235.9676460678937</c:v>
                </c:pt>
                <c:pt idx="62">
                  <c:v>234.45817650871822</c:v>
                </c:pt>
                <c:pt idx="63">
                  <c:v>231.97040492464714</c:v>
                </c:pt>
                <c:pt idx="64">
                  <c:v>230.98806105432365</c:v>
                </c:pt>
                <c:pt idx="65">
                  <c:v>235.43996518882253</c:v>
                </c:pt>
                <c:pt idx="66">
                  <c:v>235.58808387844448</c:v>
                </c:pt>
                <c:pt idx="67">
                  <c:v>233.21507090474202</c:v>
                </c:pt>
                <c:pt idx="68">
                  <c:v>233.98103160510769</c:v>
                </c:pt>
                <c:pt idx="69">
                  <c:v>234.66700081884187</c:v>
                </c:pt>
                <c:pt idx="70">
                  <c:v>235.75573565809617</c:v>
                </c:pt>
                <c:pt idx="71">
                  <c:v>232.24091140453044</c:v>
                </c:pt>
                <c:pt idx="72">
                  <c:v>226.09385107908042</c:v>
                </c:pt>
                <c:pt idx="73">
                  <c:v>221.60000938333891</c:v>
                </c:pt>
                <c:pt idx="74">
                  <c:v>217.86715360664388</c:v>
                </c:pt>
                <c:pt idx="75">
                  <c:v>218.33897298201322</c:v>
                </c:pt>
                <c:pt idx="76">
                  <c:v>216.92033809520848</c:v>
                </c:pt>
                <c:pt idx="77">
                  <c:v>220.10697852541261</c:v>
                </c:pt>
                <c:pt idx="78">
                  <c:v>217.21700012803097</c:v>
                </c:pt>
                <c:pt idx="79">
                  <c:v>214.85974976895625</c:v>
                </c:pt>
                <c:pt idx="80">
                  <c:v>216.86575522145867</c:v>
                </c:pt>
                <c:pt idx="81">
                  <c:v>215.26553905965469</c:v>
                </c:pt>
                <c:pt idx="82">
                  <c:v>214.60075307699486</c:v>
                </c:pt>
                <c:pt idx="83">
                  <c:v>217.98543826042868</c:v>
                </c:pt>
                <c:pt idx="84">
                  <c:v>220.18776290564256</c:v>
                </c:pt>
                <c:pt idx="85">
                  <c:v>221.84592093013856</c:v>
                </c:pt>
                <c:pt idx="86">
                  <c:v>221.15386516479805</c:v>
                </c:pt>
                <c:pt idx="87">
                  <c:v>223.36439551366186</c:v>
                </c:pt>
                <c:pt idx="88">
                  <c:v>220.10855579096321</c:v>
                </c:pt>
                <c:pt idx="89">
                  <c:v>220.7647243075908</c:v>
                </c:pt>
                <c:pt idx="90">
                  <c:v>221.27665808178179</c:v>
                </c:pt>
                <c:pt idx="91">
                  <c:v>218.61247952257614</c:v>
                </c:pt>
                <c:pt idx="92">
                  <c:v>218.47160819195784</c:v>
                </c:pt>
                <c:pt idx="93">
                  <c:v>217.18956235960871</c:v>
                </c:pt>
                <c:pt idx="94">
                  <c:v>209.61318737944706</c:v>
                </c:pt>
                <c:pt idx="95">
                  <c:v>207.1157273614142</c:v>
                </c:pt>
                <c:pt idx="96">
                  <c:v>208.85672898480252</c:v>
                </c:pt>
                <c:pt idx="97">
                  <c:v>212.63962948219248</c:v>
                </c:pt>
                <c:pt idx="98">
                  <c:v>217.62070602642851</c:v>
                </c:pt>
                <c:pt idx="99">
                  <c:v>215.34395722895403</c:v>
                </c:pt>
                <c:pt idx="100">
                  <c:v>217.61142881049037</c:v>
                </c:pt>
                <c:pt idx="101">
                  <c:v>212.52428846759176</c:v>
                </c:pt>
                <c:pt idx="102">
                  <c:v>211.93993501529718</c:v>
                </c:pt>
                <c:pt idx="103">
                  <c:v>217.1475284598591</c:v>
                </c:pt>
                <c:pt idx="104">
                  <c:v>216.05259461211702</c:v>
                </c:pt>
                <c:pt idx="105">
                  <c:v>219.22021160127002</c:v>
                </c:pt>
                <c:pt idx="106">
                  <c:v>218.9336706057446</c:v>
                </c:pt>
                <c:pt idx="107">
                  <c:v>218.03646231333499</c:v>
                </c:pt>
                <c:pt idx="108">
                  <c:v>217.48336225338576</c:v>
                </c:pt>
                <c:pt idx="109">
                  <c:v>216.59286847410112</c:v>
                </c:pt>
                <c:pt idx="110">
                  <c:v>213.50386628051419</c:v>
                </c:pt>
                <c:pt idx="111">
                  <c:v>210.80782140706955</c:v>
                </c:pt>
                <c:pt idx="112">
                  <c:v>210.31686511143445</c:v>
                </c:pt>
                <c:pt idx="113">
                  <c:v>212.23870009944753</c:v>
                </c:pt>
                <c:pt idx="114">
                  <c:v>207.75405410752089</c:v>
                </c:pt>
                <c:pt idx="115">
                  <c:v>206.96011596652508</c:v>
                </c:pt>
                <c:pt idx="116">
                  <c:v>207.36406431574818</c:v>
                </c:pt>
                <c:pt idx="117">
                  <c:v>210.68980104644598</c:v>
                </c:pt>
                <c:pt idx="118">
                  <c:v>205.86006485858354</c:v>
                </c:pt>
                <c:pt idx="119">
                  <c:v>206.20672258829367</c:v>
                </c:pt>
                <c:pt idx="120">
                  <c:v>212.69837371121665</c:v>
                </c:pt>
                <c:pt idx="121">
                  <c:v>206.81232927724375</c:v>
                </c:pt>
                <c:pt idx="122">
                  <c:v>208.78296254791223</c:v>
                </c:pt>
                <c:pt idx="123">
                  <c:v>209.5038074828345</c:v>
                </c:pt>
                <c:pt idx="124">
                  <c:v>214.31786820776242</c:v>
                </c:pt>
                <c:pt idx="125">
                  <c:v>212.72216908421004</c:v>
                </c:pt>
                <c:pt idx="126">
                  <c:v>214.15137427850911</c:v>
                </c:pt>
                <c:pt idx="127">
                  <c:v>214.85977492694354</c:v>
                </c:pt>
                <c:pt idx="128">
                  <c:v>211.43668975470257</c:v>
                </c:pt>
                <c:pt idx="129">
                  <c:v>209.31578998155723</c:v>
                </c:pt>
                <c:pt idx="130">
                  <c:v>205.89043013396793</c:v>
                </c:pt>
                <c:pt idx="131">
                  <c:v>204.91844693291569</c:v>
                </c:pt>
                <c:pt idx="132">
                  <c:v>202.49901386846412</c:v>
                </c:pt>
                <c:pt idx="133">
                  <c:v>202.67352122475501</c:v>
                </c:pt>
                <c:pt idx="134">
                  <c:v>201.7429016490556</c:v>
                </c:pt>
                <c:pt idx="135">
                  <c:v>200.21721076803391</c:v>
                </c:pt>
                <c:pt idx="136">
                  <c:v>199.15607474736919</c:v>
                </c:pt>
                <c:pt idx="137">
                  <c:v>199.16597489723708</c:v>
                </c:pt>
                <c:pt idx="138">
                  <c:v>200.83722841423949</c:v>
                </c:pt>
                <c:pt idx="139">
                  <c:v>202.43135289927432</c:v>
                </c:pt>
                <c:pt idx="140">
                  <c:v>200.53147117273718</c:v>
                </c:pt>
                <c:pt idx="141">
                  <c:v>201.53943826546117</c:v>
                </c:pt>
                <c:pt idx="142">
                  <c:v>199.95068444550697</c:v>
                </c:pt>
                <c:pt idx="143">
                  <c:v>203.19529394727087</c:v>
                </c:pt>
                <c:pt idx="144">
                  <c:v>203.54450706566419</c:v>
                </c:pt>
                <c:pt idx="145">
                  <c:v>203.27131578283129</c:v>
                </c:pt>
                <c:pt idx="146">
                  <c:v>205.97213190201924</c:v>
                </c:pt>
                <c:pt idx="147">
                  <c:v>205.05829787917094</c:v>
                </c:pt>
                <c:pt idx="148">
                  <c:v>206.24636397221417</c:v>
                </c:pt>
                <c:pt idx="149">
                  <c:v>208.55507373908651</c:v>
                </c:pt>
                <c:pt idx="150">
                  <c:v>209.0451908649122</c:v>
                </c:pt>
                <c:pt idx="151">
                  <c:v>210.9613016521171</c:v>
                </c:pt>
                <c:pt idx="152">
                  <c:v>208.37140588565941</c:v>
                </c:pt>
                <c:pt idx="153">
                  <c:v>209.94040844655945</c:v>
                </c:pt>
                <c:pt idx="154">
                  <c:v>214.87553326380404</c:v>
                </c:pt>
                <c:pt idx="155">
                  <c:v>210.68121141412544</c:v>
                </c:pt>
                <c:pt idx="156">
                  <c:v>205.85928442611811</c:v>
                </c:pt>
                <c:pt idx="157">
                  <c:v>207.50986830336157</c:v>
                </c:pt>
                <c:pt idx="158">
                  <c:v>206.13488314901423</c:v>
                </c:pt>
                <c:pt idx="159">
                  <c:v>206.45141515927531</c:v>
                </c:pt>
                <c:pt idx="160">
                  <c:v>211.24576579559178</c:v>
                </c:pt>
                <c:pt idx="161">
                  <c:v>221.29792472243429</c:v>
                </c:pt>
                <c:pt idx="162">
                  <c:v>224.60047729157458</c:v>
                </c:pt>
                <c:pt idx="163">
                  <c:v>225.73407972403356</c:v>
                </c:pt>
                <c:pt idx="164">
                  <c:v>226.04875748537941</c:v>
                </c:pt>
                <c:pt idx="165">
                  <c:v>225.81698254595781</c:v>
                </c:pt>
                <c:pt idx="166">
                  <c:v>220.78778941322966</c:v>
                </c:pt>
                <c:pt idx="167">
                  <c:v>223.33304814054185</c:v>
                </c:pt>
                <c:pt idx="168">
                  <c:v>220.5689954993704</c:v>
                </c:pt>
                <c:pt idx="169">
                  <c:v>220.80458452137583</c:v>
                </c:pt>
                <c:pt idx="170">
                  <c:v>215.5416068497789</c:v>
                </c:pt>
                <c:pt idx="171">
                  <c:v>220.4126691330442</c:v>
                </c:pt>
                <c:pt idx="172">
                  <c:v>220.07797951254543</c:v>
                </c:pt>
                <c:pt idx="173">
                  <c:v>220.95093110476037</c:v>
                </c:pt>
                <c:pt idx="174">
                  <c:v>218.56756279869623</c:v>
                </c:pt>
                <c:pt idx="175">
                  <c:v>216.56387854198925</c:v>
                </c:pt>
                <c:pt idx="176">
                  <c:v>218.9525630183731</c:v>
                </c:pt>
                <c:pt idx="177">
                  <c:v>217.64830318415864</c:v>
                </c:pt>
                <c:pt idx="178">
                  <c:v>224.50352671212542</c:v>
                </c:pt>
                <c:pt idx="179">
                  <c:v>220.98028644085574</c:v>
                </c:pt>
                <c:pt idx="180">
                  <c:v>221.94045955530933</c:v>
                </c:pt>
                <c:pt idx="181">
                  <c:v>219.11687827145369</c:v>
                </c:pt>
                <c:pt idx="182">
                  <c:v>217.2234552342446</c:v>
                </c:pt>
                <c:pt idx="183">
                  <c:v>219.51360361380259</c:v>
                </c:pt>
                <c:pt idx="184">
                  <c:v>221.11110611574449</c:v>
                </c:pt>
                <c:pt idx="185">
                  <c:v>223.3353075899546</c:v>
                </c:pt>
                <c:pt idx="186">
                  <c:v>221.33722524436865</c:v>
                </c:pt>
                <c:pt idx="187">
                  <c:v>224.36132023626371</c:v>
                </c:pt>
                <c:pt idx="188">
                  <c:v>222.81319269763665</c:v>
                </c:pt>
                <c:pt idx="189">
                  <c:v>225.64024133147336</c:v>
                </c:pt>
                <c:pt idx="190">
                  <c:v>230.55571162289041</c:v>
                </c:pt>
                <c:pt idx="191">
                  <c:v>229.63818447561633</c:v>
                </c:pt>
                <c:pt idx="192">
                  <c:v>230.54786877936954</c:v>
                </c:pt>
                <c:pt idx="193">
                  <c:v>234.92435689685891</c:v>
                </c:pt>
                <c:pt idx="194">
                  <c:v>237.63711197948106</c:v>
                </c:pt>
                <c:pt idx="195">
                  <c:v>235.08386324434724</c:v>
                </c:pt>
                <c:pt idx="196">
                  <c:v>234.07794478112027</c:v>
                </c:pt>
                <c:pt idx="197">
                  <c:v>234.09131076416026</c:v>
                </c:pt>
                <c:pt idx="198">
                  <c:v>237.33662221641865</c:v>
                </c:pt>
                <c:pt idx="199">
                  <c:v>235.64445259540275</c:v>
                </c:pt>
                <c:pt idx="200">
                  <c:v>232.43634733392878</c:v>
                </c:pt>
                <c:pt idx="201">
                  <c:v>233.99813045616295</c:v>
                </c:pt>
                <c:pt idx="202">
                  <c:v>235.2747245731675</c:v>
                </c:pt>
                <c:pt idx="203">
                  <c:v>238.68228249358671</c:v>
                </c:pt>
                <c:pt idx="204">
                  <c:v>242.27230739897217</c:v>
                </c:pt>
                <c:pt idx="205">
                  <c:v>240.14316774560209</c:v>
                </c:pt>
                <c:pt idx="206">
                  <c:v>237.02738324074264</c:v>
                </c:pt>
                <c:pt idx="207">
                  <c:v>236.61491618172894</c:v>
                </c:pt>
                <c:pt idx="208">
                  <c:v>233.89904749208253</c:v>
                </c:pt>
                <c:pt idx="209">
                  <c:v>240.06999987936635</c:v>
                </c:pt>
                <c:pt idx="210">
                  <c:v>237.07885416675535</c:v>
                </c:pt>
                <c:pt idx="211">
                  <c:v>230.3557096657799</c:v>
                </c:pt>
                <c:pt idx="212">
                  <c:v>234.07316637860154</c:v>
                </c:pt>
                <c:pt idx="213">
                  <c:v>233.56709689670333</c:v>
                </c:pt>
                <c:pt idx="214">
                  <c:v>236.1922976433421</c:v>
                </c:pt>
                <c:pt idx="215">
                  <c:v>235.74204055305697</c:v>
                </c:pt>
                <c:pt idx="216">
                  <c:v>244.62542284641287</c:v>
                </c:pt>
                <c:pt idx="217">
                  <c:v>240.32464686298783</c:v>
                </c:pt>
                <c:pt idx="218">
                  <c:v>237.20299025668777</c:v>
                </c:pt>
                <c:pt idx="219">
                  <c:v>238.00177586716865</c:v>
                </c:pt>
                <c:pt idx="220">
                  <c:v>243.27897946052573</c:v>
                </c:pt>
                <c:pt idx="221">
                  <c:v>245.54955380139381</c:v>
                </c:pt>
                <c:pt idx="222">
                  <c:v>245.91142145203301</c:v>
                </c:pt>
                <c:pt idx="223">
                  <c:v>240.5569809350678</c:v>
                </c:pt>
                <c:pt idx="224">
                  <c:v>241.32176344682608</c:v>
                </c:pt>
                <c:pt idx="225">
                  <c:v>241.81636135086649</c:v>
                </c:pt>
                <c:pt idx="226">
                  <c:v>240.66667021299978</c:v>
                </c:pt>
                <c:pt idx="227">
                  <c:v>237.65834125102796</c:v>
                </c:pt>
                <c:pt idx="228">
                  <c:v>236.75351725402098</c:v>
                </c:pt>
                <c:pt idx="229">
                  <c:v>240.42180604611082</c:v>
                </c:pt>
                <c:pt idx="230">
                  <c:v>235.2750558158296</c:v>
                </c:pt>
                <c:pt idx="231">
                  <c:v>237.47404898969677</c:v>
                </c:pt>
                <c:pt idx="232">
                  <c:v>235.08552721935177</c:v>
                </c:pt>
                <c:pt idx="233">
                  <c:v>231.14602165536238</c:v>
                </c:pt>
                <c:pt idx="234">
                  <c:v>221.8102218354141</c:v>
                </c:pt>
                <c:pt idx="235">
                  <c:v>218.36859836310325</c:v>
                </c:pt>
                <c:pt idx="236">
                  <c:v>215.85692121319448</c:v>
                </c:pt>
                <c:pt idx="237">
                  <c:v>217.41559008055938</c:v>
                </c:pt>
                <c:pt idx="238">
                  <c:v>217.55263782330482</c:v>
                </c:pt>
                <c:pt idx="239">
                  <c:v>218.17073237727257</c:v>
                </c:pt>
                <c:pt idx="240">
                  <c:v>218.05706949868863</c:v>
                </c:pt>
                <c:pt idx="241">
                  <c:v>220.30460361630904</c:v>
                </c:pt>
                <c:pt idx="242">
                  <c:v>219.45748253428798</c:v>
                </c:pt>
                <c:pt idx="243">
                  <c:v>223.05747564924184</c:v>
                </c:pt>
                <c:pt idx="244">
                  <c:v>222.92416741183465</c:v>
                </c:pt>
                <c:pt idx="245">
                  <c:v>222.96728902160467</c:v>
                </c:pt>
                <c:pt idx="246">
                  <c:v>225.90771360601352</c:v>
                </c:pt>
                <c:pt idx="247">
                  <c:v>225.08142571000153</c:v>
                </c:pt>
                <c:pt idx="248">
                  <c:v>225.64647570620264</c:v>
                </c:pt>
                <c:pt idx="249">
                  <c:v>221.33743687653421</c:v>
                </c:pt>
                <c:pt idx="250">
                  <c:v>218.85159488395016</c:v>
                </c:pt>
                <c:pt idx="251">
                  <c:v>223.03727070319232</c:v>
                </c:pt>
                <c:pt idx="252">
                  <c:v>225.88061438652548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FB4-CB4B-A17F-E2184C290BD3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2)'!$F$55:$IX$55</c:f>
              <c:numCache>
                <c:formatCode>General</c:formatCode>
                <c:ptCount val="253"/>
                <c:pt idx="0">
                  <c:v>222.13</c:v>
                </c:pt>
                <c:pt idx="1">
                  <c:v>231.25435325328684</c:v>
                </c:pt>
                <c:pt idx="2">
                  <c:v>232.60909553717559</c:v>
                </c:pt>
                <c:pt idx="3">
                  <c:v>237.32278738305664</c:v>
                </c:pt>
                <c:pt idx="4">
                  <c:v>238.85375712799618</c:v>
                </c:pt>
                <c:pt idx="5">
                  <c:v>238.71532007174534</c:v>
                </c:pt>
                <c:pt idx="6">
                  <c:v>239.22530113008116</c:v>
                </c:pt>
                <c:pt idx="7">
                  <c:v>237.9797328912465</c:v>
                </c:pt>
                <c:pt idx="8">
                  <c:v>236.59335056593468</c:v>
                </c:pt>
                <c:pt idx="9">
                  <c:v>235.92712493695211</c:v>
                </c:pt>
                <c:pt idx="10">
                  <c:v>236.14222854152376</c:v>
                </c:pt>
                <c:pt idx="11">
                  <c:v>244.43072100175101</c:v>
                </c:pt>
                <c:pt idx="12">
                  <c:v>237.97512113676598</c:v>
                </c:pt>
                <c:pt idx="13">
                  <c:v>243.38898550566068</c:v>
                </c:pt>
                <c:pt idx="14">
                  <c:v>242.1275376997084</c:v>
                </c:pt>
                <c:pt idx="15">
                  <c:v>243.49827315290523</c:v>
                </c:pt>
                <c:pt idx="16">
                  <c:v>249.02642802155552</c:v>
                </c:pt>
                <c:pt idx="17">
                  <c:v>247.40576307116993</c:v>
                </c:pt>
                <c:pt idx="18">
                  <c:v>241.22509834987358</c:v>
                </c:pt>
                <c:pt idx="19">
                  <c:v>237.9506706555168</c:v>
                </c:pt>
                <c:pt idx="20">
                  <c:v>235.3733629574281</c:v>
                </c:pt>
                <c:pt idx="21">
                  <c:v>233.75853913554641</c:v>
                </c:pt>
                <c:pt idx="22">
                  <c:v>231.1223079699441</c:v>
                </c:pt>
                <c:pt idx="23">
                  <c:v>230.25456075403036</c:v>
                </c:pt>
                <c:pt idx="24">
                  <c:v>229.91608987728452</c:v>
                </c:pt>
                <c:pt idx="25">
                  <c:v>231.67051255976446</c:v>
                </c:pt>
                <c:pt idx="26">
                  <c:v>229.62036575559512</c:v>
                </c:pt>
                <c:pt idx="27">
                  <c:v>227.95671449228084</c:v>
                </c:pt>
                <c:pt idx="28">
                  <c:v>233.81631709951759</c:v>
                </c:pt>
                <c:pt idx="29">
                  <c:v>233.96475050291042</c:v>
                </c:pt>
                <c:pt idx="30">
                  <c:v>232.65075243001758</c:v>
                </c:pt>
                <c:pt idx="31">
                  <c:v>233.79829750207352</c:v>
                </c:pt>
                <c:pt idx="32">
                  <c:v>229.99247190318491</c:v>
                </c:pt>
                <c:pt idx="33">
                  <c:v>233.22960371680495</c:v>
                </c:pt>
                <c:pt idx="34">
                  <c:v>241.37077621530406</c:v>
                </c:pt>
                <c:pt idx="35">
                  <c:v>241.94592131494863</c:v>
                </c:pt>
                <c:pt idx="36">
                  <c:v>243.10031095360361</c:v>
                </c:pt>
                <c:pt idx="37">
                  <c:v>242.46494584614351</c:v>
                </c:pt>
                <c:pt idx="38">
                  <c:v>241.57578066688546</c:v>
                </c:pt>
                <c:pt idx="39">
                  <c:v>234.83095711016151</c:v>
                </c:pt>
                <c:pt idx="40">
                  <c:v>235.00288350019545</c:v>
                </c:pt>
                <c:pt idx="41">
                  <c:v>231.57037484642072</c:v>
                </c:pt>
                <c:pt idx="42">
                  <c:v>230.92831101813979</c:v>
                </c:pt>
                <c:pt idx="43">
                  <c:v>222.77239171306957</c:v>
                </c:pt>
                <c:pt idx="44">
                  <c:v>224.78851664129243</c:v>
                </c:pt>
                <c:pt idx="45">
                  <c:v>231.19089287220496</c:v>
                </c:pt>
                <c:pt idx="46">
                  <c:v>232.94761270971759</c:v>
                </c:pt>
                <c:pt idx="47">
                  <c:v>231.79805709592395</c:v>
                </c:pt>
                <c:pt idx="48">
                  <c:v>229.28195691819022</c:v>
                </c:pt>
                <c:pt idx="49">
                  <c:v>227.47620415545862</c:v>
                </c:pt>
                <c:pt idx="50">
                  <c:v>226.29548969238104</c:v>
                </c:pt>
                <c:pt idx="51">
                  <c:v>234.56841788151746</c:v>
                </c:pt>
                <c:pt idx="52">
                  <c:v>234.75878112346984</c:v>
                </c:pt>
                <c:pt idx="53">
                  <c:v>233.61566998961322</c:v>
                </c:pt>
                <c:pt idx="54">
                  <c:v>235.21331924524893</c:v>
                </c:pt>
                <c:pt idx="55">
                  <c:v>235.5768995227719</c:v>
                </c:pt>
                <c:pt idx="56">
                  <c:v>235.81912676902232</c:v>
                </c:pt>
                <c:pt idx="57">
                  <c:v>236.34612579250316</c:v>
                </c:pt>
                <c:pt idx="58">
                  <c:v>229.82485633141965</c:v>
                </c:pt>
                <c:pt idx="59">
                  <c:v>230.3249219794258</c:v>
                </c:pt>
                <c:pt idx="60">
                  <c:v>225.44322331806325</c:v>
                </c:pt>
                <c:pt idx="61">
                  <c:v>226.70914089625214</c:v>
                </c:pt>
                <c:pt idx="62">
                  <c:v>228.75141979048655</c:v>
                </c:pt>
                <c:pt idx="63">
                  <c:v>228.47370581840661</c:v>
                </c:pt>
                <c:pt idx="64">
                  <c:v>226.84240630564909</c:v>
                </c:pt>
                <c:pt idx="65">
                  <c:v>225.81601388015275</c:v>
                </c:pt>
                <c:pt idx="66">
                  <c:v>229.71629780344904</c:v>
                </c:pt>
                <c:pt idx="67">
                  <c:v>225.10393333318092</c:v>
                </c:pt>
                <c:pt idx="68">
                  <c:v>220.43214242742019</c:v>
                </c:pt>
                <c:pt idx="69">
                  <c:v>217.2040001407432</c:v>
                </c:pt>
                <c:pt idx="70">
                  <c:v>213.49196023632558</c:v>
                </c:pt>
                <c:pt idx="71">
                  <c:v>216.07815055365216</c:v>
                </c:pt>
                <c:pt idx="72">
                  <c:v>217.93866201150956</c:v>
                </c:pt>
                <c:pt idx="73">
                  <c:v>218.82264787685784</c:v>
                </c:pt>
                <c:pt idx="74">
                  <c:v>220.43925026743267</c:v>
                </c:pt>
                <c:pt idx="75">
                  <c:v>218.95302222459424</c:v>
                </c:pt>
                <c:pt idx="76">
                  <c:v>221.22439201763152</c:v>
                </c:pt>
                <c:pt idx="77">
                  <c:v>222.51597335239541</c:v>
                </c:pt>
                <c:pt idx="78">
                  <c:v>224.3078893781308</c:v>
                </c:pt>
                <c:pt idx="79">
                  <c:v>220.41355627874799</c:v>
                </c:pt>
                <c:pt idx="80">
                  <c:v>220.8747474923826</c:v>
                </c:pt>
                <c:pt idx="81">
                  <c:v>225.17241771059747</c:v>
                </c:pt>
                <c:pt idx="82">
                  <c:v>223.01573858719064</c:v>
                </c:pt>
                <c:pt idx="83">
                  <c:v>228.24391229804394</c:v>
                </c:pt>
                <c:pt idx="84">
                  <c:v>226.83048378302897</c:v>
                </c:pt>
                <c:pt idx="85">
                  <c:v>230.22693210719808</c:v>
                </c:pt>
                <c:pt idx="86">
                  <c:v>229.95228635423419</c:v>
                </c:pt>
                <c:pt idx="87">
                  <c:v>232.94520060683271</c:v>
                </c:pt>
                <c:pt idx="88">
                  <c:v>230.94228672827029</c:v>
                </c:pt>
                <c:pt idx="89">
                  <c:v>227.3871560381846</c:v>
                </c:pt>
                <c:pt idx="90">
                  <c:v>227.53735969091429</c:v>
                </c:pt>
                <c:pt idx="91">
                  <c:v>229.64265716283413</c:v>
                </c:pt>
                <c:pt idx="92">
                  <c:v>232.77071057700857</c:v>
                </c:pt>
                <c:pt idx="93">
                  <c:v>237.58496179545836</c:v>
                </c:pt>
                <c:pt idx="94">
                  <c:v>229.89898564033953</c:v>
                </c:pt>
                <c:pt idx="95">
                  <c:v>226.92104621338657</c:v>
                </c:pt>
                <c:pt idx="96">
                  <c:v>228.78799872546412</c:v>
                </c:pt>
                <c:pt idx="97">
                  <c:v>227.4537496913423</c:v>
                </c:pt>
                <c:pt idx="98">
                  <c:v>232.87225562714937</c:v>
                </c:pt>
                <c:pt idx="99">
                  <c:v>240.41375648938975</c:v>
                </c:pt>
                <c:pt idx="100">
                  <c:v>239.41424898647827</c:v>
                </c:pt>
                <c:pt idx="101">
                  <c:v>241.55409307737432</c:v>
                </c:pt>
                <c:pt idx="102">
                  <c:v>239.34528035311067</c:v>
                </c:pt>
                <c:pt idx="103">
                  <c:v>234.41406344575304</c:v>
                </c:pt>
                <c:pt idx="104">
                  <c:v>234.57900212471714</c:v>
                </c:pt>
                <c:pt idx="105">
                  <c:v>234.262664555377</c:v>
                </c:pt>
                <c:pt idx="106">
                  <c:v>235.25472810037891</c:v>
                </c:pt>
                <c:pt idx="107">
                  <c:v>234.83994898758968</c:v>
                </c:pt>
                <c:pt idx="108">
                  <c:v>233.48818760820427</c:v>
                </c:pt>
                <c:pt idx="109">
                  <c:v>228.10732442697508</c:v>
                </c:pt>
                <c:pt idx="110">
                  <c:v>234.61285218065422</c:v>
                </c:pt>
                <c:pt idx="111">
                  <c:v>231.39980215111706</c:v>
                </c:pt>
                <c:pt idx="112">
                  <c:v>226.44892925697042</c:v>
                </c:pt>
                <c:pt idx="113">
                  <c:v>227.61676850687556</c:v>
                </c:pt>
                <c:pt idx="114">
                  <c:v>226.1349570869566</c:v>
                </c:pt>
                <c:pt idx="115">
                  <c:v>226.22615778983436</c:v>
                </c:pt>
                <c:pt idx="116">
                  <c:v>225.7099109465986</c:v>
                </c:pt>
                <c:pt idx="117">
                  <c:v>224.22546526031454</c:v>
                </c:pt>
                <c:pt idx="118">
                  <c:v>227.5535565142844</c:v>
                </c:pt>
                <c:pt idx="119">
                  <c:v>225.89305187665303</c:v>
                </c:pt>
                <c:pt idx="120">
                  <c:v>218.69438947673206</c:v>
                </c:pt>
                <c:pt idx="121">
                  <c:v>219.97041588387086</c:v>
                </c:pt>
                <c:pt idx="122">
                  <c:v>218.03574701790814</c:v>
                </c:pt>
                <c:pt idx="123">
                  <c:v>217.81844201412579</c:v>
                </c:pt>
                <c:pt idx="124">
                  <c:v>214.04441407312038</c:v>
                </c:pt>
                <c:pt idx="125">
                  <c:v>214.40125490074865</c:v>
                </c:pt>
                <c:pt idx="126">
                  <c:v>218.40433034513254</c:v>
                </c:pt>
                <c:pt idx="127">
                  <c:v>221.23897656229792</c:v>
                </c:pt>
                <c:pt idx="128">
                  <c:v>221.6048475012077</c:v>
                </c:pt>
                <c:pt idx="129">
                  <c:v>225.62356420845146</c:v>
                </c:pt>
                <c:pt idx="130">
                  <c:v>228.89565775636044</c:v>
                </c:pt>
                <c:pt idx="131">
                  <c:v>225.7547015711574</c:v>
                </c:pt>
                <c:pt idx="132">
                  <c:v>229.28640313165434</c:v>
                </c:pt>
                <c:pt idx="133">
                  <c:v>224.98766826246498</c:v>
                </c:pt>
                <c:pt idx="134">
                  <c:v>228.57336702153063</c:v>
                </c:pt>
                <c:pt idx="135">
                  <c:v>232.23821912055851</c:v>
                </c:pt>
                <c:pt idx="136">
                  <c:v>229.78909155009259</c:v>
                </c:pt>
                <c:pt idx="137">
                  <c:v>226.93733575165015</c:v>
                </c:pt>
                <c:pt idx="138">
                  <c:v>225.64424046486579</c:v>
                </c:pt>
                <c:pt idx="139">
                  <c:v>224.04541487275901</c:v>
                </c:pt>
                <c:pt idx="140">
                  <c:v>227.48172004842445</c:v>
                </c:pt>
                <c:pt idx="141">
                  <c:v>235.26960721323093</c:v>
                </c:pt>
                <c:pt idx="142">
                  <c:v>238.86292670990994</c:v>
                </c:pt>
                <c:pt idx="143">
                  <c:v>236.75050725554576</c:v>
                </c:pt>
                <c:pt idx="144">
                  <c:v>235.53227090531138</c:v>
                </c:pt>
                <c:pt idx="145">
                  <c:v>239.27199199052615</c:v>
                </c:pt>
                <c:pt idx="146">
                  <c:v>239.86146851361192</c:v>
                </c:pt>
                <c:pt idx="147">
                  <c:v>241.53716389749172</c:v>
                </c:pt>
                <c:pt idx="148">
                  <c:v>240.17648652248067</c:v>
                </c:pt>
                <c:pt idx="149">
                  <c:v>239.6161421343875</c:v>
                </c:pt>
                <c:pt idx="150">
                  <c:v>238.36817561208113</c:v>
                </c:pt>
                <c:pt idx="151">
                  <c:v>236.45310389868953</c:v>
                </c:pt>
                <c:pt idx="152">
                  <c:v>234.05736500088989</c:v>
                </c:pt>
                <c:pt idx="153">
                  <c:v>241.22750679719007</c:v>
                </c:pt>
                <c:pt idx="154">
                  <c:v>245.24411333499356</c:v>
                </c:pt>
                <c:pt idx="155">
                  <c:v>244.22584006231648</c:v>
                </c:pt>
                <c:pt idx="156">
                  <c:v>247.48816604944696</c:v>
                </c:pt>
                <c:pt idx="157">
                  <c:v>252.05707058324251</c:v>
                </c:pt>
                <c:pt idx="158">
                  <c:v>255.64286923654973</c:v>
                </c:pt>
                <c:pt idx="159">
                  <c:v>251.7173222819342</c:v>
                </c:pt>
                <c:pt idx="160">
                  <c:v>250.58594158724952</c:v>
                </c:pt>
                <c:pt idx="161">
                  <c:v>248.97594720400491</c:v>
                </c:pt>
                <c:pt idx="162">
                  <c:v>245.42141326685524</c:v>
                </c:pt>
                <c:pt idx="163">
                  <c:v>243.85258830042164</c:v>
                </c:pt>
                <c:pt idx="164">
                  <c:v>241.60550837772283</c:v>
                </c:pt>
                <c:pt idx="165">
                  <c:v>235.17020334510141</c:v>
                </c:pt>
                <c:pt idx="166">
                  <c:v>231.0429086982171</c:v>
                </c:pt>
                <c:pt idx="167">
                  <c:v>236.19711147907256</c:v>
                </c:pt>
                <c:pt idx="168">
                  <c:v>237.60714230077721</c:v>
                </c:pt>
                <c:pt idx="169">
                  <c:v>235.04806491918242</c:v>
                </c:pt>
                <c:pt idx="170">
                  <c:v>230.81933632628818</c:v>
                </c:pt>
                <c:pt idx="171">
                  <c:v>227.02413917326788</c:v>
                </c:pt>
                <c:pt idx="172">
                  <c:v>230.36590476013345</c:v>
                </c:pt>
                <c:pt idx="173">
                  <c:v>237.4965126665802</c:v>
                </c:pt>
                <c:pt idx="174">
                  <c:v>232.24374482453226</c:v>
                </c:pt>
                <c:pt idx="175">
                  <c:v>235.23613444035752</c:v>
                </c:pt>
                <c:pt idx="176">
                  <c:v>231.77047831832715</c:v>
                </c:pt>
                <c:pt idx="177">
                  <c:v>236.85994612087234</c:v>
                </c:pt>
                <c:pt idx="178">
                  <c:v>229.55202262385404</c:v>
                </c:pt>
                <c:pt idx="179">
                  <c:v>232.21487214603604</c:v>
                </c:pt>
                <c:pt idx="180">
                  <c:v>231.18819210081239</c:v>
                </c:pt>
                <c:pt idx="181">
                  <c:v>231.69062635613994</c:v>
                </c:pt>
                <c:pt idx="182">
                  <c:v>228.91312227724308</c:v>
                </c:pt>
                <c:pt idx="183">
                  <c:v>224.55901574752698</c:v>
                </c:pt>
                <c:pt idx="184">
                  <c:v>221.01614684188036</c:v>
                </c:pt>
                <c:pt idx="185">
                  <c:v>220.72992814164857</c:v>
                </c:pt>
                <c:pt idx="186">
                  <c:v>228.53109615963407</c:v>
                </c:pt>
                <c:pt idx="187">
                  <c:v>230.90866674882989</c:v>
                </c:pt>
                <c:pt idx="188">
                  <c:v>233.19375961575807</c:v>
                </c:pt>
                <c:pt idx="189">
                  <c:v>233.41575357699017</c:v>
                </c:pt>
                <c:pt idx="190">
                  <c:v>238.04859217903564</c:v>
                </c:pt>
                <c:pt idx="191">
                  <c:v>236.13382431817575</c:v>
                </c:pt>
                <c:pt idx="192">
                  <c:v>232.53482334883992</c:v>
                </c:pt>
                <c:pt idx="193">
                  <c:v>233.22223107331112</c:v>
                </c:pt>
                <c:pt idx="194">
                  <c:v>238.7934132564416</c:v>
                </c:pt>
                <c:pt idx="195">
                  <c:v>245.36479684332906</c:v>
                </c:pt>
                <c:pt idx="196">
                  <c:v>250.6954522250945</c:v>
                </c:pt>
                <c:pt idx="197">
                  <c:v>253.25544998407793</c:v>
                </c:pt>
                <c:pt idx="198">
                  <c:v>255.03950614761109</c:v>
                </c:pt>
                <c:pt idx="199">
                  <c:v>260.19038161090629</c:v>
                </c:pt>
                <c:pt idx="200">
                  <c:v>264.18714933660254</c:v>
                </c:pt>
                <c:pt idx="201">
                  <c:v>264.29739041408118</c:v>
                </c:pt>
                <c:pt idx="202">
                  <c:v>268.32537710005573</c:v>
                </c:pt>
                <c:pt idx="203">
                  <c:v>276.35351057196272</c:v>
                </c:pt>
                <c:pt idx="204">
                  <c:v>272.78522650991295</c:v>
                </c:pt>
                <c:pt idx="205">
                  <c:v>265.80070860918664</c:v>
                </c:pt>
                <c:pt idx="206">
                  <c:v>261.09997921172038</c:v>
                </c:pt>
                <c:pt idx="207">
                  <c:v>269.29131591752895</c:v>
                </c:pt>
                <c:pt idx="208">
                  <c:v>268.45885074804727</c:v>
                </c:pt>
                <c:pt idx="209">
                  <c:v>267.9135052712283</c:v>
                </c:pt>
                <c:pt idx="210">
                  <c:v>271.98065658456028</c:v>
                </c:pt>
                <c:pt idx="211">
                  <c:v>275.91915974506065</c:v>
                </c:pt>
                <c:pt idx="212">
                  <c:v>282.1062273010624</c:v>
                </c:pt>
                <c:pt idx="213">
                  <c:v>276.57119123646913</c:v>
                </c:pt>
                <c:pt idx="214">
                  <c:v>279.88978672991175</c:v>
                </c:pt>
                <c:pt idx="215">
                  <c:v>279.9885880943562</c:v>
                </c:pt>
                <c:pt idx="216">
                  <c:v>282.92671798666015</c:v>
                </c:pt>
                <c:pt idx="217">
                  <c:v>284.74768841135261</c:v>
                </c:pt>
                <c:pt idx="218">
                  <c:v>289.71337237370022</c:v>
                </c:pt>
                <c:pt idx="219">
                  <c:v>290.71502565414988</c:v>
                </c:pt>
                <c:pt idx="220">
                  <c:v>293.25215417918724</c:v>
                </c:pt>
                <c:pt idx="221">
                  <c:v>296.36317180584069</c:v>
                </c:pt>
                <c:pt idx="222">
                  <c:v>289.90080961394432</c:v>
                </c:pt>
                <c:pt idx="223">
                  <c:v>286.67537735481773</c:v>
                </c:pt>
                <c:pt idx="224">
                  <c:v>293.21331746636878</c:v>
                </c:pt>
                <c:pt idx="225">
                  <c:v>291.31889321625778</c:v>
                </c:pt>
                <c:pt idx="226">
                  <c:v>293.96600190178128</c:v>
                </c:pt>
                <c:pt idx="227">
                  <c:v>298.79134361823884</c:v>
                </c:pt>
                <c:pt idx="228">
                  <c:v>295.7059377001828</c:v>
                </c:pt>
                <c:pt idx="229">
                  <c:v>293.84628581621018</c:v>
                </c:pt>
                <c:pt idx="230">
                  <c:v>292.43304691980353</c:v>
                </c:pt>
                <c:pt idx="231">
                  <c:v>295.27176086545364</c:v>
                </c:pt>
                <c:pt idx="232">
                  <c:v>288.22980694383011</c:v>
                </c:pt>
                <c:pt idx="233">
                  <c:v>298.18649391506477</c:v>
                </c:pt>
                <c:pt idx="234">
                  <c:v>284.07031795885717</c:v>
                </c:pt>
                <c:pt idx="235">
                  <c:v>276.18138537985652</c:v>
                </c:pt>
                <c:pt idx="236">
                  <c:v>280.70799855882922</c:v>
                </c:pt>
                <c:pt idx="237">
                  <c:v>278.19406916972514</c:v>
                </c:pt>
                <c:pt idx="238">
                  <c:v>281.0048854369166</c:v>
                </c:pt>
                <c:pt idx="239">
                  <c:v>277.59461791276902</c:v>
                </c:pt>
                <c:pt idx="240">
                  <c:v>270.03392549307961</c:v>
                </c:pt>
                <c:pt idx="241">
                  <c:v>268.78846872148375</c:v>
                </c:pt>
                <c:pt idx="242">
                  <c:v>270.79092766301</c:v>
                </c:pt>
                <c:pt idx="243">
                  <c:v>261.56670487975958</c:v>
                </c:pt>
                <c:pt idx="244">
                  <c:v>260.02996608406369</c:v>
                </c:pt>
                <c:pt idx="245">
                  <c:v>260.44674406888231</c:v>
                </c:pt>
                <c:pt idx="246">
                  <c:v>264.53777381562139</c:v>
                </c:pt>
                <c:pt idx="247">
                  <c:v>262.39710386978868</c:v>
                </c:pt>
                <c:pt idx="248">
                  <c:v>266.05837784911444</c:v>
                </c:pt>
                <c:pt idx="249">
                  <c:v>268.15869302066727</c:v>
                </c:pt>
                <c:pt idx="250">
                  <c:v>270.27392155123243</c:v>
                </c:pt>
                <c:pt idx="251">
                  <c:v>269.81836747794335</c:v>
                </c:pt>
                <c:pt idx="252">
                  <c:v>275.32971337490449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FB4-CB4B-A17F-E2184C290BD3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2)'!$F$56:$IX$56</c:f>
              <c:numCache>
                <c:formatCode>General</c:formatCode>
                <c:ptCount val="253"/>
                <c:pt idx="0">
                  <c:v>222.13</c:v>
                </c:pt>
                <c:pt idx="1">
                  <c:v>217.87954935151657</c:v>
                </c:pt>
                <c:pt idx="2">
                  <c:v>218.47921420384344</c:v>
                </c:pt>
                <c:pt idx="3">
                  <c:v>217.00542149165517</c:v>
                </c:pt>
                <c:pt idx="4">
                  <c:v>213.60342941167605</c:v>
                </c:pt>
                <c:pt idx="5">
                  <c:v>214.07430705238963</c:v>
                </c:pt>
                <c:pt idx="6">
                  <c:v>215.52789978470739</c:v>
                </c:pt>
                <c:pt idx="7">
                  <c:v>213.85314133975785</c:v>
                </c:pt>
                <c:pt idx="8">
                  <c:v>222.99503232251527</c:v>
                </c:pt>
                <c:pt idx="9">
                  <c:v>222.90197122095955</c:v>
                </c:pt>
                <c:pt idx="10">
                  <c:v>220.62978462331805</c:v>
                </c:pt>
                <c:pt idx="11">
                  <c:v>222.6678835975153</c:v>
                </c:pt>
                <c:pt idx="12">
                  <c:v>216.52212200100493</c:v>
                </c:pt>
                <c:pt idx="13">
                  <c:v>216.80235755810347</c:v>
                </c:pt>
                <c:pt idx="14">
                  <c:v>223.7677814775912</c:v>
                </c:pt>
                <c:pt idx="15">
                  <c:v>227.34879535373676</c:v>
                </c:pt>
                <c:pt idx="16">
                  <c:v>231.79791954875802</c:v>
                </c:pt>
                <c:pt idx="17">
                  <c:v>240.32765524102294</c:v>
                </c:pt>
                <c:pt idx="18">
                  <c:v>244.61398158173284</c:v>
                </c:pt>
                <c:pt idx="19">
                  <c:v>252.85336046035678</c:v>
                </c:pt>
                <c:pt idx="20">
                  <c:v>256.1141366875043</c:v>
                </c:pt>
                <c:pt idx="21">
                  <c:v>261.1613790574275</c:v>
                </c:pt>
                <c:pt idx="22">
                  <c:v>259.58643097848687</c:v>
                </c:pt>
                <c:pt idx="23">
                  <c:v>259.05834026473303</c:v>
                </c:pt>
                <c:pt idx="24">
                  <c:v>260.126139677266</c:v>
                </c:pt>
                <c:pt idx="25">
                  <c:v>261.4488755912318</c:v>
                </c:pt>
                <c:pt idx="26">
                  <c:v>262.43347367948536</c:v>
                </c:pt>
                <c:pt idx="27">
                  <c:v>261.53736151248285</c:v>
                </c:pt>
                <c:pt idx="28">
                  <c:v>265.40158351173159</c:v>
                </c:pt>
                <c:pt idx="29">
                  <c:v>269.15735225368172</c:v>
                </c:pt>
                <c:pt idx="30">
                  <c:v>273.21997362833429</c:v>
                </c:pt>
                <c:pt idx="31">
                  <c:v>275.42686482675452</c:v>
                </c:pt>
                <c:pt idx="32">
                  <c:v>280.0435649723708</c:v>
                </c:pt>
                <c:pt idx="33">
                  <c:v>284.00769935800713</c:v>
                </c:pt>
                <c:pt idx="34">
                  <c:v>288.52813594092805</c:v>
                </c:pt>
                <c:pt idx="35">
                  <c:v>292.80167829623167</c:v>
                </c:pt>
                <c:pt idx="36">
                  <c:v>294.24541844054357</c:v>
                </c:pt>
                <c:pt idx="37">
                  <c:v>287.84785422557297</c:v>
                </c:pt>
                <c:pt idx="38">
                  <c:v>276.52173690022602</c:v>
                </c:pt>
                <c:pt idx="39">
                  <c:v>277.63213730258093</c:v>
                </c:pt>
                <c:pt idx="40">
                  <c:v>270.69492563903577</c:v>
                </c:pt>
                <c:pt idx="41">
                  <c:v>266.81665562276874</c:v>
                </c:pt>
                <c:pt idx="42">
                  <c:v>261.60120420770295</c:v>
                </c:pt>
                <c:pt idx="43">
                  <c:v>257.97136566912445</c:v>
                </c:pt>
                <c:pt idx="44">
                  <c:v>263.41960154448168</c:v>
                </c:pt>
                <c:pt idx="45">
                  <c:v>263.87594826741838</c:v>
                </c:pt>
                <c:pt idx="46">
                  <c:v>271.18081332016999</c:v>
                </c:pt>
                <c:pt idx="47">
                  <c:v>269.05947038007383</c:v>
                </c:pt>
                <c:pt idx="48">
                  <c:v>266.91286366951897</c:v>
                </c:pt>
                <c:pt idx="49">
                  <c:v>276.84165267720363</c:v>
                </c:pt>
                <c:pt idx="50">
                  <c:v>282.23127196885991</c:v>
                </c:pt>
                <c:pt idx="51">
                  <c:v>283.18961125832311</c:v>
                </c:pt>
                <c:pt idx="52">
                  <c:v>277.85867044007966</c:v>
                </c:pt>
                <c:pt idx="53">
                  <c:v>275.51008697558922</c:v>
                </c:pt>
                <c:pt idx="54">
                  <c:v>279.1498591468648</c:v>
                </c:pt>
                <c:pt idx="55">
                  <c:v>279.54066812925436</c:v>
                </c:pt>
                <c:pt idx="56">
                  <c:v>275.4449616845896</c:v>
                </c:pt>
                <c:pt idx="57">
                  <c:v>277.02631224314734</c:v>
                </c:pt>
                <c:pt idx="58">
                  <c:v>275.03506946860216</c:v>
                </c:pt>
                <c:pt idx="59">
                  <c:v>274.95336988725353</c:v>
                </c:pt>
                <c:pt idx="60">
                  <c:v>270.71795225330203</c:v>
                </c:pt>
                <c:pt idx="61">
                  <c:v>270.71272706374162</c:v>
                </c:pt>
                <c:pt idx="62">
                  <c:v>275.26706100136374</c:v>
                </c:pt>
                <c:pt idx="63">
                  <c:v>281.18123110638481</c:v>
                </c:pt>
                <c:pt idx="64">
                  <c:v>289.48460883486212</c:v>
                </c:pt>
                <c:pt idx="65">
                  <c:v>296.66760974383294</c:v>
                </c:pt>
                <c:pt idx="66">
                  <c:v>288.7973437349919</c:v>
                </c:pt>
                <c:pt idx="67">
                  <c:v>298.01698082442374</c:v>
                </c:pt>
                <c:pt idx="68">
                  <c:v>302.79087311320933</c:v>
                </c:pt>
                <c:pt idx="69">
                  <c:v>306.49865437311411</c:v>
                </c:pt>
                <c:pt idx="70">
                  <c:v>304.98771172152107</c:v>
                </c:pt>
                <c:pt idx="71">
                  <c:v>309.2223013435447</c:v>
                </c:pt>
                <c:pt idx="72">
                  <c:v>309.08773446000959</c:v>
                </c:pt>
                <c:pt idx="73">
                  <c:v>301.50831895458754</c:v>
                </c:pt>
                <c:pt idx="74">
                  <c:v>299.95464671764114</c:v>
                </c:pt>
                <c:pt idx="75">
                  <c:v>300.28579108879882</c:v>
                </c:pt>
                <c:pt idx="76">
                  <c:v>303.67139440830368</c:v>
                </c:pt>
                <c:pt idx="77">
                  <c:v>309.97202604648476</c:v>
                </c:pt>
                <c:pt idx="78">
                  <c:v>312.05307524852634</c:v>
                </c:pt>
                <c:pt idx="79">
                  <c:v>303.35482679384393</c:v>
                </c:pt>
                <c:pt idx="80">
                  <c:v>301.32485839028641</c:v>
                </c:pt>
                <c:pt idx="81">
                  <c:v>310.51764570392658</c:v>
                </c:pt>
                <c:pt idx="82">
                  <c:v>306.83294869618925</c:v>
                </c:pt>
                <c:pt idx="83">
                  <c:v>304.67047815557351</c:v>
                </c:pt>
                <c:pt idx="84">
                  <c:v>302.4284434805499</c:v>
                </c:pt>
                <c:pt idx="85">
                  <c:v>302.64498198912901</c:v>
                </c:pt>
                <c:pt idx="86">
                  <c:v>302.2037351820394</c:v>
                </c:pt>
                <c:pt idx="87">
                  <c:v>306.47804209186449</c:v>
                </c:pt>
                <c:pt idx="88">
                  <c:v>302.41277903370684</c:v>
                </c:pt>
                <c:pt idx="89">
                  <c:v>296.46786000452659</c:v>
                </c:pt>
                <c:pt idx="90">
                  <c:v>300.4097584864158</c:v>
                </c:pt>
                <c:pt idx="91">
                  <c:v>308.18509175609086</c:v>
                </c:pt>
                <c:pt idx="92">
                  <c:v>314.45474294285168</c:v>
                </c:pt>
                <c:pt idx="93">
                  <c:v>318.2622288543534</c:v>
                </c:pt>
                <c:pt idx="94">
                  <c:v>322.82327947601374</c:v>
                </c:pt>
                <c:pt idx="95">
                  <c:v>328.87041822187484</c:v>
                </c:pt>
                <c:pt idx="96">
                  <c:v>326.54391365153714</c:v>
                </c:pt>
                <c:pt idx="97">
                  <c:v>326.637610270381</c:v>
                </c:pt>
                <c:pt idx="98">
                  <c:v>327.95172993025244</c:v>
                </c:pt>
                <c:pt idx="99">
                  <c:v>323.14695955985815</c:v>
                </c:pt>
                <c:pt idx="100">
                  <c:v>326.64821262933708</c:v>
                </c:pt>
                <c:pt idx="101">
                  <c:v>331.50017962987124</c:v>
                </c:pt>
                <c:pt idx="102">
                  <c:v>332.33802301035564</c:v>
                </c:pt>
                <c:pt idx="103">
                  <c:v>324.16214740860568</c:v>
                </c:pt>
                <c:pt idx="104">
                  <c:v>323.08913748599639</c:v>
                </c:pt>
                <c:pt idx="105">
                  <c:v>320.10108094962453</c:v>
                </c:pt>
                <c:pt idx="106">
                  <c:v>326.57762248512057</c:v>
                </c:pt>
                <c:pt idx="107">
                  <c:v>324.87209160476493</c:v>
                </c:pt>
                <c:pt idx="108">
                  <c:v>326.36986846411662</c:v>
                </c:pt>
                <c:pt idx="109">
                  <c:v>324.2054015899792</c:v>
                </c:pt>
                <c:pt idx="110">
                  <c:v>319.43875855466587</c:v>
                </c:pt>
                <c:pt idx="111">
                  <c:v>317.31036383409935</c:v>
                </c:pt>
                <c:pt idx="112">
                  <c:v>311.98974378205764</c:v>
                </c:pt>
                <c:pt idx="113">
                  <c:v>314.41899150052842</c:v>
                </c:pt>
                <c:pt idx="114">
                  <c:v>327.41756623191492</c:v>
                </c:pt>
                <c:pt idx="115">
                  <c:v>324.76311096949496</c:v>
                </c:pt>
                <c:pt idx="116">
                  <c:v>321.36147977056731</c:v>
                </c:pt>
                <c:pt idx="117">
                  <c:v>321.6044971710125</c:v>
                </c:pt>
                <c:pt idx="118">
                  <c:v>318.79469191778838</c:v>
                </c:pt>
                <c:pt idx="119">
                  <c:v>315.23569010854362</c:v>
                </c:pt>
                <c:pt idx="120">
                  <c:v>312.97212868561923</c:v>
                </c:pt>
                <c:pt idx="121">
                  <c:v>308.2872087990774</c:v>
                </c:pt>
                <c:pt idx="122">
                  <c:v>310.56702541425165</c:v>
                </c:pt>
                <c:pt idx="123">
                  <c:v>308.49662236436836</c:v>
                </c:pt>
                <c:pt idx="124">
                  <c:v>311.41344723050116</c:v>
                </c:pt>
                <c:pt idx="125">
                  <c:v>309.30880788574132</c:v>
                </c:pt>
                <c:pt idx="126">
                  <c:v>305.54450901797958</c:v>
                </c:pt>
                <c:pt idx="127">
                  <c:v>305.85054415744133</c:v>
                </c:pt>
                <c:pt idx="128">
                  <c:v>303.68755492393404</c:v>
                </c:pt>
                <c:pt idx="129">
                  <c:v>301.98540310896357</c:v>
                </c:pt>
                <c:pt idx="130">
                  <c:v>299.93617393726146</c:v>
                </c:pt>
                <c:pt idx="131">
                  <c:v>298.76117011699614</c:v>
                </c:pt>
                <c:pt idx="132">
                  <c:v>297.43647394614459</c:v>
                </c:pt>
                <c:pt idx="133">
                  <c:v>300.25238523361992</c:v>
                </c:pt>
                <c:pt idx="134">
                  <c:v>301.66566769796145</c:v>
                </c:pt>
                <c:pt idx="135">
                  <c:v>299.55038251628122</c:v>
                </c:pt>
                <c:pt idx="136">
                  <c:v>298.50708782768442</c:v>
                </c:pt>
                <c:pt idx="137">
                  <c:v>307.87754010076452</c:v>
                </c:pt>
                <c:pt idx="138">
                  <c:v>302.51655558792743</c:v>
                </c:pt>
                <c:pt idx="139">
                  <c:v>306.13856708499401</c:v>
                </c:pt>
                <c:pt idx="140">
                  <c:v>311.05472250187614</c:v>
                </c:pt>
                <c:pt idx="141">
                  <c:v>310.40296129004616</c:v>
                </c:pt>
                <c:pt idx="142">
                  <c:v>312.53604848785699</c:v>
                </c:pt>
                <c:pt idx="143">
                  <c:v>311.93952992031109</c:v>
                </c:pt>
                <c:pt idx="144">
                  <c:v>312.39961998072374</c:v>
                </c:pt>
                <c:pt idx="145">
                  <c:v>317.49400045350416</c:v>
                </c:pt>
                <c:pt idx="146">
                  <c:v>316.3857257653853</c:v>
                </c:pt>
                <c:pt idx="147">
                  <c:v>310.44790295269667</c:v>
                </c:pt>
                <c:pt idx="148">
                  <c:v>315.9571902766653</c:v>
                </c:pt>
                <c:pt idx="149">
                  <c:v>313.81115287643729</c:v>
                </c:pt>
                <c:pt idx="150">
                  <c:v>312.52804748430123</c:v>
                </c:pt>
                <c:pt idx="151">
                  <c:v>318.0917321584306</c:v>
                </c:pt>
                <c:pt idx="152">
                  <c:v>321.21103788822353</c:v>
                </c:pt>
                <c:pt idx="153">
                  <c:v>320.06677723787539</c:v>
                </c:pt>
                <c:pt idx="154">
                  <c:v>312.69154231941042</c:v>
                </c:pt>
                <c:pt idx="155">
                  <c:v>321.29372820381246</c:v>
                </c:pt>
                <c:pt idx="156">
                  <c:v>319.0460408701648</c:v>
                </c:pt>
                <c:pt idx="157">
                  <c:v>322.46704946141784</c:v>
                </c:pt>
                <c:pt idx="158">
                  <c:v>322.08920497098262</c:v>
                </c:pt>
                <c:pt idx="159">
                  <c:v>313.78785655336577</c:v>
                </c:pt>
                <c:pt idx="160">
                  <c:v>307.40000959334412</c:v>
                </c:pt>
                <c:pt idx="161">
                  <c:v>312.40385154697077</c:v>
                </c:pt>
                <c:pt idx="162">
                  <c:v>313.86888231536165</c:v>
                </c:pt>
                <c:pt idx="163">
                  <c:v>310.36698470249149</c:v>
                </c:pt>
                <c:pt idx="164">
                  <c:v>311.11722705493759</c:v>
                </c:pt>
                <c:pt idx="165">
                  <c:v>313.30848381708518</c:v>
                </c:pt>
                <c:pt idx="166">
                  <c:v>308.77128647587625</c:v>
                </c:pt>
                <c:pt idx="167">
                  <c:v>311.35794934484278</c:v>
                </c:pt>
                <c:pt idx="168">
                  <c:v>311.35688581212094</c:v>
                </c:pt>
                <c:pt idx="169">
                  <c:v>316.45940011749224</c:v>
                </c:pt>
                <c:pt idx="170">
                  <c:v>321.15748884692977</c:v>
                </c:pt>
                <c:pt idx="171">
                  <c:v>322.4633808706327</c:v>
                </c:pt>
                <c:pt idx="172">
                  <c:v>328.02148973674576</c:v>
                </c:pt>
                <c:pt idx="173">
                  <c:v>320.42738223055881</c:v>
                </c:pt>
                <c:pt idx="174">
                  <c:v>322.7992064160905</c:v>
                </c:pt>
                <c:pt idx="175">
                  <c:v>323.54942910245114</c:v>
                </c:pt>
                <c:pt idx="176">
                  <c:v>323.61833641709143</c:v>
                </c:pt>
                <c:pt idx="177">
                  <c:v>321.65905657674864</c:v>
                </c:pt>
                <c:pt idx="178">
                  <c:v>317.57639130665638</c:v>
                </c:pt>
                <c:pt idx="179">
                  <c:v>322.87513344924201</c:v>
                </c:pt>
                <c:pt idx="180">
                  <c:v>328.25620338658763</c:v>
                </c:pt>
                <c:pt idx="181">
                  <c:v>324.51039641569787</c:v>
                </c:pt>
                <c:pt idx="182">
                  <c:v>325.73554548086202</c:v>
                </c:pt>
                <c:pt idx="183">
                  <c:v>318.52640254731023</c:v>
                </c:pt>
                <c:pt idx="184">
                  <c:v>308.64222078504895</c:v>
                </c:pt>
                <c:pt idx="185">
                  <c:v>315.87955501533804</c:v>
                </c:pt>
                <c:pt idx="186">
                  <c:v>321.00061415704027</c:v>
                </c:pt>
                <c:pt idx="187">
                  <c:v>326.25806876012149</c:v>
                </c:pt>
                <c:pt idx="188">
                  <c:v>325.32136489317548</c:v>
                </c:pt>
                <c:pt idx="189">
                  <c:v>316.91956379314729</c:v>
                </c:pt>
                <c:pt idx="190">
                  <c:v>316.21198392918393</c:v>
                </c:pt>
                <c:pt idx="191">
                  <c:v>315.33638915511943</c:v>
                </c:pt>
                <c:pt idx="192">
                  <c:v>311.75958639361983</c:v>
                </c:pt>
                <c:pt idx="193">
                  <c:v>312.16914866815068</c:v>
                </c:pt>
                <c:pt idx="194">
                  <c:v>309.52824392123614</c:v>
                </c:pt>
                <c:pt idx="195">
                  <c:v>313.48727298582241</c:v>
                </c:pt>
                <c:pt idx="196">
                  <c:v>312.66470026874055</c:v>
                </c:pt>
                <c:pt idx="197">
                  <c:v>308.25523055809958</c:v>
                </c:pt>
                <c:pt idx="198">
                  <c:v>309.66444861268769</c:v>
                </c:pt>
                <c:pt idx="199">
                  <c:v>314.29947487505598</c:v>
                </c:pt>
                <c:pt idx="200">
                  <c:v>313.20511378085064</c:v>
                </c:pt>
                <c:pt idx="201">
                  <c:v>307.3732221762391</c:v>
                </c:pt>
                <c:pt idx="202">
                  <c:v>305.77843316646204</c:v>
                </c:pt>
                <c:pt idx="203">
                  <c:v>306.92466565162289</c:v>
                </c:pt>
                <c:pt idx="204">
                  <c:v>306.81809805777937</c:v>
                </c:pt>
                <c:pt idx="205">
                  <c:v>308.2230146432459</c:v>
                </c:pt>
                <c:pt idx="206">
                  <c:v>305.13035532200024</c:v>
                </c:pt>
                <c:pt idx="207">
                  <c:v>307.78011752101338</c:v>
                </c:pt>
                <c:pt idx="208">
                  <c:v>300.45730909990255</c:v>
                </c:pt>
                <c:pt idx="209">
                  <c:v>297.21319011096716</c:v>
                </c:pt>
                <c:pt idx="210">
                  <c:v>291.11776481065516</c:v>
                </c:pt>
                <c:pt idx="211">
                  <c:v>290.95747061280821</c:v>
                </c:pt>
                <c:pt idx="212">
                  <c:v>284.83760153125445</c:v>
                </c:pt>
                <c:pt idx="213">
                  <c:v>284.55199508090681</c:v>
                </c:pt>
                <c:pt idx="214">
                  <c:v>286.86637223026895</c:v>
                </c:pt>
                <c:pt idx="215">
                  <c:v>287.49461746133716</c:v>
                </c:pt>
                <c:pt idx="216">
                  <c:v>291.10426018860556</c:v>
                </c:pt>
                <c:pt idx="217">
                  <c:v>296.89590957886162</c:v>
                </c:pt>
                <c:pt idx="218">
                  <c:v>292.64463527605574</c:v>
                </c:pt>
                <c:pt idx="219">
                  <c:v>292.07320862590785</c:v>
                </c:pt>
                <c:pt idx="220">
                  <c:v>282.47819005607948</c:v>
                </c:pt>
                <c:pt idx="221">
                  <c:v>277.92073250571906</c:v>
                </c:pt>
                <c:pt idx="222">
                  <c:v>272.72119471139206</c:v>
                </c:pt>
                <c:pt idx="223">
                  <c:v>268.41736640688384</c:v>
                </c:pt>
                <c:pt idx="224">
                  <c:v>263.64030014055692</c:v>
                </c:pt>
                <c:pt idx="225">
                  <c:v>260.38674928061158</c:v>
                </c:pt>
                <c:pt idx="226">
                  <c:v>257.03690140058518</c:v>
                </c:pt>
                <c:pt idx="227">
                  <c:v>253.23140308109987</c:v>
                </c:pt>
                <c:pt idx="228">
                  <c:v>249.79680738463401</c:v>
                </c:pt>
                <c:pt idx="229">
                  <c:v>249.19382816816034</c:v>
                </c:pt>
                <c:pt idx="230">
                  <c:v>246.74993292908181</c:v>
                </c:pt>
                <c:pt idx="231">
                  <c:v>250.62461430228032</c:v>
                </c:pt>
                <c:pt idx="232">
                  <c:v>252.63675885886423</c:v>
                </c:pt>
                <c:pt idx="233">
                  <c:v>254.25001498316198</c:v>
                </c:pt>
                <c:pt idx="234">
                  <c:v>248.07401420555075</c:v>
                </c:pt>
                <c:pt idx="235">
                  <c:v>243.17224842220347</c:v>
                </c:pt>
                <c:pt idx="236">
                  <c:v>241.45895283446322</c:v>
                </c:pt>
                <c:pt idx="237">
                  <c:v>239.57676100730498</c:v>
                </c:pt>
                <c:pt idx="238">
                  <c:v>236.69170530422898</c:v>
                </c:pt>
                <c:pt idx="239">
                  <c:v>244.15920673928048</c:v>
                </c:pt>
                <c:pt idx="240">
                  <c:v>241.96728066311746</c:v>
                </c:pt>
                <c:pt idx="241">
                  <c:v>235.00529990261396</c:v>
                </c:pt>
                <c:pt idx="242">
                  <c:v>229.71044160121886</c:v>
                </c:pt>
                <c:pt idx="243">
                  <c:v>229.61369574223963</c:v>
                </c:pt>
                <c:pt idx="244">
                  <c:v>230.1760596399962</c:v>
                </c:pt>
                <c:pt idx="245">
                  <c:v>233.81141981829663</c:v>
                </c:pt>
                <c:pt idx="246">
                  <c:v>241.56521605055599</c:v>
                </c:pt>
                <c:pt idx="247">
                  <c:v>235.6438777879541</c:v>
                </c:pt>
                <c:pt idx="248">
                  <c:v>232.42820273470412</c:v>
                </c:pt>
                <c:pt idx="249">
                  <c:v>235.06178845130202</c:v>
                </c:pt>
                <c:pt idx="250">
                  <c:v>237.19926922040673</c:v>
                </c:pt>
                <c:pt idx="251">
                  <c:v>242.06416317093701</c:v>
                </c:pt>
                <c:pt idx="252">
                  <c:v>242.34835086908183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FB4-CB4B-A17F-E2184C290BD3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2)'!$F$57:$IX$57</c:f>
              <c:numCache>
                <c:formatCode>General</c:formatCode>
                <c:ptCount val="253"/>
                <c:pt idx="0">
                  <c:v>222.13</c:v>
                </c:pt>
                <c:pt idx="1">
                  <c:v>221.12211957359523</c:v>
                </c:pt>
                <c:pt idx="2">
                  <c:v>225.01755808518453</c:v>
                </c:pt>
                <c:pt idx="3">
                  <c:v>223.84752804433785</c:v>
                </c:pt>
                <c:pt idx="4">
                  <c:v>220.52710409142324</c:v>
                </c:pt>
                <c:pt idx="5">
                  <c:v>218.20628801409958</c:v>
                </c:pt>
                <c:pt idx="6">
                  <c:v>222.32189503370842</c:v>
                </c:pt>
                <c:pt idx="7">
                  <c:v>223.63762571942138</c:v>
                </c:pt>
                <c:pt idx="8">
                  <c:v>221.41204020161067</c:v>
                </c:pt>
                <c:pt idx="9">
                  <c:v>219.52238880999468</c:v>
                </c:pt>
                <c:pt idx="10">
                  <c:v>220.15586564526942</c:v>
                </c:pt>
                <c:pt idx="11">
                  <c:v>223.3277754659527</c:v>
                </c:pt>
                <c:pt idx="12">
                  <c:v>227.84544300726103</c:v>
                </c:pt>
                <c:pt idx="13">
                  <c:v>230.18899767216774</c:v>
                </c:pt>
                <c:pt idx="14">
                  <c:v>237.08724026293584</c:v>
                </c:pt>
                <c:pt idx="15">
                  <c:v>236.06667613775127</c:v>
                </c:pt>
                <c:pt idx="16">
                  <c:v>232.93897780100761</c:v>
                </c:pt>
                <c:pt idx="17">
                  <c:v>232.02308881941806</c:v>
                </c:pt>
                <c:pt idx="18">
                  <c:v>231.53643723291103</c:v>
                </c:pt>
                <c:pt idx="19">
                  <c:v>229.72394277338475</c:v>
                </c:pt>
                <c:pt idx="20">
                  <c:v>234.18998325452333</c:v>
                </c:pt>
                <c:pt idx="21">
                  <c:v>234.53912150061518</c:v>
                </c:pt>
                <c:pt idx="22">
                  <c:v>237.64484323869951</c:v>
                </c:pt>
                <c:pt idx="23">
                  <c:v>237.1109322760112</c:v>
                </c:pt>
                <c:pt idx="24">
                  <c:v>237.09319003817305</c:v>
                </c:pt>
                <c:pt idx="25">
                  <c:v>233.92443652589424</c:v>
                </c:pt>
                <c:pt idx="26">
                  <c:v>231.30964760461021</c:v>
                </c:pt>
                <c:pt idx="27">
                  <c:v>234.41842569612186</c:v>
                </c:pt>
                <c:pt idx="28">
                  <c:v>234.2219140610857</c:v>
                </c:pt>
                <c:pt idx="29">
                  <c:v>235.74746373896923</c:v>
                </c:pt>
                <c:pt idx="30">
                  <c:v>231.22537917464822</c:v>
                </c:pt>
                <c:pt idx="31">
                  <c:v>229.40865954689656</c:v>
                </c:pt>
                <c:pt idx="32">
                  <c:v>225.4542459871316</c:v>
                </c:pt>
                <c:pt idx="33">
                  <c:v>224.67254779800751</c:v>
                </c:pt>
                <c:pt idx="34">
                  <c:v>224.15256231869145</c:v>
                </c:pt>
                <c:pt idx="35">
                  <c:v>228.07958974421314</c:v>
                </c:pt>
                <c:pt idx="36">
                  <c:v>230.54433119665225</c:v>
                </c:pt>
                <c:pt idx="37">
                  <c:v>235.56779820788412</c:v>
                </c:pt>
                <c:pt idx="38">
                  <c:v>234.63307309639478</c:v>
                </c:pt>
                <c:pt idx="39">
                  <c:v>234.32705202798121</c:v>
                </c:pt>
                <c:pt idx="40">
                  <c:v>236.91738199891191</c:v>
                </c:pt>
                <c:pt idx="41">
                  <c:v>232.26756285758862</c:v>
                </c:pt>
                <c:pt idx="42">
                  <c:v>228.95398822564042</c:v>
                </c:pt>
                <c:pt idx="43">
                  <c:v>230.02078323421426</c:v>
                </c:pt>
                <c:pt idx="44">
                  <c:v>235.43662596117997</c:v>
                </c:pt>
                <c:pt idx="45">
                  <c:v>235.00212871393393</c:v>
                </c:pt>
                <c:pt idx="46">
                  <c:v>238.51997360347045</c:v>
                </c:pt>
                <c:pt idx="47">
                  <c:v>238.2746827698563</c:v>
                </c:pt>
                <c:pt idx="48">
                  <c:v>233.19337928463023</c:v>
                </c:pt>
                <c:pt idx="49">
                  <c:v>238.47121638233943</c:v>
                </c:pt>
                <c:pt idx="50">
                  <c:v>241.16426264716162</c:v>
                </c:pt>
                <c:pt idx="51">
                  <c:v>238.25472751549603</c:v>
                </c:pt>
                <c:pt idx="52">
                  <c:v>242.25914086634148</c:v>
                </c:pt>
                <c:pt idx="53">
                  <c:v>238.35391764217528</c:v>
                </c:pt>
                <c:pt idx="54">
                  <c:v>236.16065586566447</c:v>
                </c:pt>
                <c:pt idx="55">
                  <c:v>240.01734327175595</c:v>
                </c:pt>
                <c:pt idx="56">
                  <c:v>244.01173521769809</c:v>
                </c:pt>
                <c:pt idx="57">
                  <c:v>237.79421056811987</c:v>
                </c:pt>
                <c:pt idx="58">
                  <c:v>238.43743409845655</c:v>
                </c:pt>
                <c:pt idx="59">
                  <c:v>241.8281151358288</c:v>
                </c:pt>
                <c:pt idx="60">
                  <c:v>237.36276257688817</c:v>
                </c:pt>
                <c:pt idx="61">
                  <c:v>231.74769417013553</c:v>
                </c:pt>
                <c:pt idx="62">
                  <c:v>228.12574078008191</c:v>
                </c:pt>
                <c:pt idx="63">
                  <c:v>226.32752310848497</c:v>
                </c:pt>
                <c:pt idx="64">
                  <c:v>225.08328860713323</c:v>
                </c:pt>
                <c:pt idx="65">
                  <c:v>230.37050966766847</c:v>
                </c:pt>
                <c:pt idx="66">
                  <c:v>238.57080297868478</c:v>
                </c:pt>
                <c:pt idx="67">
                  <c:v>241.98985733326063</c:v>
                </c:pt>
                <c:pt idx="68">
                  <c:v>247.66553466168489</c:v>
                </c:pt>
                <c:pt idx="69">
                  <c:v>247.95258121894412</c:v>
                </c:pt>
                <c:pt idx="70">
                  <c:v>246.66570202466633</c:v>
                </c:pt>
                <c:pt idx="71">
                  <c:v>244.93718572412007</c:v>
                </c:pt>
                <c:pt idx="72">
                  <c:v>240.86141097630048</c:v>
                </c:pt>
                <c:pt idx="73">
                  <c:v>242.79868184236039</c:v>
                </c:pt>
                <c:pt idx="74">
                  <c:v>243.55819879087284</c:v>
                </c:pt>
                <c:pt idx="75">
                  <c:v>247.19199293637249</c:v>
                </c:pt>
                <c:pt idx="76">
                  <c:v>246.26052046472236</c:v>
                </c:pt>
                <c:pt idx="77">
                  <c:v>242.72101249506397</c:v>
                </c:pt>
                <c:pt idx="78">
                  <c:v>242.7781992528239</c:v>
                </c:pt>
                <c:pt idx="79">
                  <c:v>236.10193469204808</c:v>
                </c:pt>
                <c:pt idx="80">
                  <c:v>246.54099171463906</c:v>
                </c:pt>
                <c:pt idx="81">
                  <c:v>247.37030751429853</c:v>
                </c:pt>
                <c:pt idx="82">
                  <c:v>244.51330699327775</c:v>
                </c:pt>
                <c:pt idx="83">
                  <c:v>245.87238727375703</c:v>
                </c:pt>
                <c:pt idx="84">
                  <c:v>246.43900198681109</c:v>
                </c:pt>
                <c:pt idx="85">
                  <c:v>241.55677958978163</c:v>
                </c:pt>
                <c:pt idx="86">
                  <c:v>239.49203121098981</c:v>
                </c:pt>
                <c:pt idx="87">
                  <c:v>237.90137708288989</c:v>
                </c:pt>
                <c:pt idx="88">
                  <c:v>239.71712995159288</c:v>
                </c:pt>
                <c:pt idx="89">
                  <c:v>241.12204459230497</c:v>
                </c:pt>
                <c:pt idx="90">
                  <c:v>244.28386485089959</c:v>
                </c:pt>
                <c:pt idx="91">
                  <c:v>245.00215705005468</c:v>
                </c:pt>
                <c:pt idx="92">
                  <c:v>251.00111529789262</c:v>
                </c:pt>
                <c:pt idx="93">
                  <c:v>250.32950032429343</c:v>
                </c:pt>
                <c:pt idx="94">
                  <c:v>250.07086592933567</c:v>
                </c:pt>
                <c:pt idx="95">
                  <c:v>249.99898713715362</c:v>
                </c:pt>
                <c:pt idx="96">
                  <c:v>246.06325332803348</c:v>
                </c:pt>
                <c:pt idx="97">
                  <c:v>242.55781080255346</c:v>
                </c:pt>
                <c:pt idx="98">
                  <c:v>250.76333792210454</c:v>
                </c:pt>
                <c:pt idx="99">
                  <c:v>258.83997174741359</c:v>
                </c:pt>
                <c:pt idx="100">
                  <c:v>265.09232625909721</c:v>
                </c:pt>
                <c:pt idx="101">
                  <c:v>261.22853093433031</c:v>
                </c:pt>
                <c:pt idx="102">
                  <c:v>258.69966429978541</c:v>
                </c:pt>
                <c:pt idx="103">
                  <c:v>259.49015622232918</c:v>
                </c:pt>
                <c:pt idx="104">
                  <c:v>261.79622707238536</c:v>
                </c:pt>
                <c:pt idx="105">
                  <c:v>264.75173552151534</c:v>
                </c:pt>
                <c:pt idx="106">
                  <c:v>266.63216101299872</c:v>
                </c:pt>
                <c:pt idx="107">
                  <c:v>267.61895749999445</c:v>
                </c:pt>
                <c:pt idx="108">
                  <c:v>256.24113613952574</c:v>
                </c:pt>
                <c:pt idx="109">
                  <c:v>261.31834698177931</c:v>
                </c:pt>
                <c:pt idx="110">
                  <c:v>264.18030887135876</c:v>
                </c:pt>
                <c:pt idx="111">
                  <c:v>268.79462910659231</c:v>
                </c:pt>
                <c:pt idx="112">
                  <c:v>266.39359436014428</c:v>
                </c:pt>
                <c:pt idx="113">
                  <c:v>263.7237871474822</c:v>
                </c:pt>
                <c:pt idx="114">
                  <c:v>266.01684439071897</c:v>
                </c:pt>
                <c:pt idx="115">
                  <c:v>263.79430867072551</c:v>
                </c:pt>
                <c:pt idx="116">
                  <c:v>261.2246591531441</c:v>
                </c:pt>
                <c:pt idx="117">
                  <c:v>268.29216758462388</c:v>
                </c:pt>
                <c:pt idx="118">
                  <c:v>276.15955580127809</c:v>
                </c:pt>
                <c:pt idx="119">
                  <c:v>274.12948723285047</c:v>
                </c:pt>
                <c:pt idx="120">
                  <c:v>272.21961495362075</c:v>
                </c:pt>
                <c:pt idx="121">
                  <c:v>269.47367029551327</c:v>
                </c:pt>
                <c:pt idx="122">
                  <c:v>266.26851687684217</c:v>
                </c:pt>
                <c:pt idx="123">
                  <c:v>257.31522168294947</c:v>
                </c:pt>
                <c:pt idx="124">
                  <c:v>257.8054707524995</c:v>
                </c:pt>
                <c:pt idx="125">
                  <c:v>252.5049188077999</c:v>
                </c:pt>
                <c:pt idx="126">
                  <c:v>249.77565766732522</c:v>
                </c:pt>
                <c:pt idx="127">
                  <c:v>253.43945412782409</c:v>
                </c:pt>
                <c:pt idx="128">
                  <c:v>261.46691473442866</c:v>
                </c:pt>
                <c:pt idx="129">
                  <c:v>259.4662172646162</c:v>
                </c:pt>
                <c:pt idx="130">
                  <c:v>255.00724481342604</c:v>
                </c:pt>
                <c:pt idx="131">
                  <c:v>256.96129982050735</c:v>
                </c:pt>
                <c:pt idx="132">
                  <c:v>258.5634614223938</c:v>
                </c:pt>
                <c:pt idx="133">
                  <c:v>253.00370101496884</c:v>
                </c:pt>
                <c:pt idx="134">
                  <c:v>253.95573415126037</c:v>
                </c:pt>
                <c:pt idx="135">
                  <c:v>251.08456085925508</c:v>
                </c:pt>
                <c:pt idx="136">
                  <c:v>248.14621940882128</c:v>
                </c:pt>
                <c:pt idx="137">
                  <c:v>251.96014754653118</c:v>
                </c:pt>
                <c:pt idx="138">
                  <c:v>257.65096695839799</c:v>
                </c:pt>
                <c:pt idx="139">
                  <c:v>256.56307460912819</c:v>
                </c:pt>
                <c:pt idx="140">
                  <c:v>256.93013494127865</c:v>
                </c:pt>
                <c:pt idx="141">
                  <c:v>257.62709701255716</c:v>
                </c:pt>
                <c:pt idx="142">
                  <c:v>260.36440301159303</c:v>
                </c:pt>
                <c:pt idx="143">
                  <c:v>255.97327563296102</c:v>
                </c:pt>
                <c:pt idx="144">
                  <c:v>255.23999514244136</c:v>
                </c:pt>
                <c:pt idx="145">
                  <c:v>251.0199506819684</c:v>
                </c:pt>
                <c:pt idx="146">
                  <c:v>254.88242384197738</c:v>
                </c:pt>
                <c:pt idx="147">
                  <c:v>262.84874103917144</c:v>
                </c:pt>
                <c:pt idx="148">
                  <c:v>260.69781140793003</c:v>
                </c:pt>
                <c:pt idx="149">
                  <c:v>254.63123824197439</c:v>
                </c:pt>
                <c:pt idx="150">
                  <c:v>251.18921775274865</c:v>
                </c:pt>
                <c:pt idx="151">
                  <c:v>248.76565984267845</c:v>
                </c:pt>
                <c:pt idx="152">
                  <c:v>248.39157257356888</c:v>
                </c:pt>
                <c:pt idx="153">
                  <c:v>251.38492995275433</c:v>
                </c:pt>
                <c:pt idx="154">
                  <c:v>252.08484841186487</c:v>
                </c:pt>
                <c:pt idx="155">
                  <c:v>256.17704705469373</c:v>
                </c:pt>
                <c:pt idx="156">
                  <c:v>252.91590728053288</c:v>
                </c:pt>
                <c:pt idx="157">
                  <c:v>256.61088877645506</c:v>
                </c:pt>
                <c:pt idx="158">
                  <c:v>254.62950316664165</c:v>
                </c:pt>
                <c:pt idx="159">
                  <c:v>255.06310074384007</c:v>
                </c:pt>
                <c:pt idx="160">
                  <c:v>262.19212175322508</c:v>
                </c:pt>
                <c:pt idx="161">
                  <c:v>263.182144687912</c:v>
                </c:pt>
                <c:pt idx="162">
                  <c:v>258.53625680765674</c:v>
                </c:pt>
                <c:pt idx="163">
                  <c:v>254.48815104943247</c:v>
                </c:pt>
                <c:pt idx="164">
                  <c:v>258.84729255603003</c:v>
                </c:pt>
                <c:pt idx="165">
                  <c:v>256.27225069777063</c:v>
                </c:pt>
                <c:pt idx="166">
                  <c:v>261.26507940251673</c:v>
                </c:pt>
                <c:pt idx="167">
                  <c:v>263.95379478242296</c:v>
                </c:pt>
                <c:pt idx="168">
                  <c:v>263.98893471839892</c:v>
                </c:pt>
                <c:pt idx="169">
                  <c:v>264.12100713168394</c:v>
                </c:pt>
                <c:pt idx="170">
                  <c:v>272.94902164643264</c:v>
                </c:pt>
                <c:pt idx="171">
                  <c:v>273.14876160672935</c:v>
                </c:pt>
                <c:pt idx="172">
                  <c:v>272.97435219475756</c:v>
                </c:pt>
                <c:pt idx="173">
                  <c:v>272.1691674446032</c:v>
                </c:pt>
                <c:pt idx="174">
                  <c:v>275.62848475146444</c:v>
                </c:pt>
                <c:pt idx="175">
                  <c:v>273.74225449820108</c:v>
                </c:pt>
                <c:pt idx="176">
                  <c:v>274.15532302691884</c:v>
                </c:pt>
                <c:pt idx="177">
                  <c:v>270.65978917166746</c:v>
                </c:pt>
                <c:pt idx="178">
                  <c:v>271.0141398011753</c:v>
                </c:pt>
                <c:pt idx="179">
                  <c:v>273.46965510577439</c:v>
                </c:pt>
                <c:pt idx="180">
                  <c:v>271.90284494820503</c:v>
                </c:pt>
                <c:pt idx="181">
                  <c:v>270.58910893188727</c:v>
                </c:pt>
                <c:pt idx="182">
                  <c:v>271.78157615479347</c:v>
                </c:pt>
                <c:pt idx="183">
                  <c:v>267.2077442715476</c:v>
                </c:pt>
                <c:pt idx="184">
                  <c:v>263.95109251335822</c:v>
                </c:pt>
                <c:pt idx="185">
                  <c:v>258.72497185639634</c:v>
                </c:pt>
                <c:pt idx="186">
                  <c:v>256.92838439596545</c:v>
                </c:pt>
                <c:pt idx="187">
                  <c:v>254.49167193501563</c:v>
                </c:pt>
                <c:pt idx="188">
                  <c:v>247.47135914940071</c:v>
                </c:pt>
                <c:pt idx="189">
                  <c:v>250.42314520392503</c:v>
                </c:pt>
                <c:pt idx="190">
                  <c:v>247.34626255937164</c:v>
                </c:pt>
                <c:pt idx="191">
                  <c:v>244.25318698109982</c:v>
                </c:pt>
                <c:pt idx="192">
                  <c:v>249.58115715987154</c:v>
                </c:pt>
                <c:pt idx="193">
                  <c:v>251.35524747136367</c:v>
                </c:pt>
                <c:pt idx="194">
                  <c:v>253.58178826148134</c:v>
                </c:pt>
                <c:pt idx="195">
                  <c:v>257.2503958409992</c:v>
                </c:pt>
                <c:pt idx="196">
                  <c:v>255.02372956714555</c:v>
                </c:pt>
                <c:pt idx="197">
                  <c:v>259.21098319051197</c:v>
                </c:pt>
                <c:pt idx="198">
                  <c:v>254.98823622967427</c:v>
                </c:pt>
                <c:pt idx="199">
                  <c:v>258.34806134039212</c:v>
                </c:pt>
                <c:pt idx="200">
                  <c:v>258.82356715288529</c:v>
                </c:pt>
                <c:pt idx="201">
                  <c:v>262.79954287510446</c:v>
                </c:pt>
                <c:pt idx="202">
                  <c:v>265.69088953638544</c:v>
                </c:pt>
                <c:pt idx="203">
                  <c:v>269.68778510499897</c:v>
                </c:pt>
                <c:pt idx="204">
                  <c:v>261.78570741414921</c:v>
                </c:pt>
                <c:pt idx="205">
                  <c:v>259.92051598985131</c:v>
                </c:pt>
                <c:pt idx="206">
                  <c:v>256.11298576264335</c:v>
                </c:pt>
                <c:pt idx="207">
                  <c:v>258.11871137523838</c:v>
                </c:pt>
                <c:pt idx="208">
                  <c:v>255.47146024878683</c:v>
                </c:pt>
                <c:pt idx="209">
                  <c:v>247.66633733068943</c:v>
                </c:pt>
                <c:pt idx="210">
                  <c:v>246.60035165695766</c:v>
                </c:pt>
                <c:pt idx="211">
                  <c:v>242.00595732946172</c:v>
                </c:pt>
                <c:pt idx="212">
                  <c:v>244.5490199342174</c:v>
                </c:pt>
                <c:pt idx="213">
                  <c:v>243.38566671383381</c:v>
                </c:pt>
                <c:pt idx="214">
                  <c:v>244.29671500253272</c:v>
                </c:pt>
                <c:pt idx="215">
                  <c:v>244.33144323187886</c:v>
                </c:pt>
                <c:pt idx="216">
                  <c:v>246.12487760886907</c:v>
                </c:pt>
                <c:pt idx="217">
                  <c:v>242.1272065784529</c:v>
                </c:pt>
                <c:pt idx="218">
                  <c:v>243.22850520721039</c:v>
                </c:pt>
                <c:pt idx="219">
                  <c:v>252.17735720072861</c:v>
                </c:pt>
                <c:pt idx="220">
                  <c:v>256.72850018084688</c:v>
                </c:pt>
                <c:pt idx="221">
                  <c:v>255.53386472872253</c:v>
                </c:pt>
                <c:pt idx="222">
                  <c:v>249.46679341545951</c:v>
                </c:pt>
                <c:pt idx="223">
                  <c:v>251.54150139419602</c:v>
                </c:pt>
                <c:pt idx="224">
                  <c:v>250.68141668125313</c:v>
                </c:pt>
                <c:pt idx="225">
                  <c:v>247.01133117736367</c:v>
                </c:pt>
                <c:pt idx="226">
                  <c:v>247.27793483896619</c:v>
                </c:pt>
                <c:pt idx="227">
                  <c:v>240.63519451509325</c:v>
                </c:pt>
                <c:pt idx="228">
                  <c:v>238.79959259152</c:v>
                </c:pt>
                <c:pt idx="229">
                  <c:v>241.14461306550956</c:v>
                </c:pt>
                <c:pt idx="230">
                  <c:v>248.03189421932379</c:v>
                </c:pt>
                <c:pt idx="231">
                  <c:v>248.66491999787479</c:v>
                </c:pt>
                <c:pt idx="232">
                  <c:v>252.33815857313004</c:v>
                </c:pt>
                <c:pt idx="233">
                  <c:v>248.60526406803399</c:v>
                </c:pt>
                <c:pt idx="234">
                  <c:v>252.35683265810007</c:v>
                </c:pt>
                <c:pt idx="235">
                  <c:v>247.60234024571608</c:v>
                </c:pt>
                <c:pt idx="236">
                  <c:v>246.00730136890928</c:v>
                </c:pt>
                <c:pt idx="237">
                  <c:v>243.48907965830944</c:v>
                </c:pt>
                <c:pt idx="238">
                  <c:v>245.35646955553975</c:v>
                </c:pt>
                <c:pt idx="239">
                  <c:v>243.83133552309906</c:v>
                </c:pt>
                <c:pt idx="240">
                  <c:v>242.8802829790435</c:v>
                </c:pt>
                <c:pt idx="241">
                  <c:v>238.47141532822886</c:v>
                </c:pt>
                <c:pt idx="242">
                  <c:v>238.19306572950759</c:v>
                </c:pt>
                <c:pt idx="243">
                  <c:v>235.35082246437898</c:v>
                </c:pt>
                <c:pt idx="244">
                  <c:v>242.91066671254592</c:v>
                </c:pt>
                <c:pt idx="245">
                  <c:v>241.46355274341985</c:v>
                </c:pt>
                <c:pt idx="246">
                  <c:v>237.40682506161184</c:v>
                </c:pt>
                <c:pt idx="247">
                  <c:v>236.25052505065582</c:v>
                </c:pt>
                <c:pt idx="248">
                  <c:v>236.39268685862771</c:v>
                </c:pt>
                <c:pt idx="249">
                  <c:v>232.08017796866565</c:v>
                </c:pt>
                <c:pt idx="250">
                  <c:v>230.99692388828208</c:v>
                </c:pt>
                <c:pt idx="251">
                  <c:v>234.39841493159534</c:v>
                </c:pt>
                <c:pt idx="252">
                  <c:v>231.17459140426291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FB4-CB4B-A17F-E2184C290BD3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2)'!$F$58:$IX$58</c:f>
              <c:numCache>
                <c:formatCode>General</c:formatCode>
                <c:ptCount val="253"/>
                <c:pt idx="0">
                  <c:v>222.13</c:v>
                </c:pt>
                <c:pt idx="1">
                  <c:v>222.40751668530768</c:v>
                </c:pt>
                <c:pt idx="2">
                  <c:v>224.06734016284409</c:v>
                </c:pt>
                <c:pt idx="3">
                  <c:v>225.53630325457073</c:v>
                </c:pt>
                <c:pt idx="4">
                  <c:v>223.05885675073492</c:v>
                </c:pt>
                <c:pt idx="5">
                  <c:v>223.5035987267832</c:v>
                </c:pt>
                <c:pt idx="6">
                  <c:v>224.56975096215064</c:v>
                </c:pt>
                <c:pt idx="7">
                  <c:v>224.3519951217649</c:v>
                </c:pt>
                <c:pt idx="8">
                  <c:v>226.68234254580972</c:v>
                </c:pt>
                <c:pt idx="9">
                  <c:v>229.66778344336089</c:v>
                </c:pt>
                <c:pt idx="10">
                  <c:v>232.42036698146848</c:v>
                </c:pt>
                <c:pt idx="11">
                  <c:v>237.91753055666686</c:v>
                </c:pt>
                <c:pt idx="12">
                  <c:v>244.05229536188122</c:v>
                </c:pt>
                <c:pt idx="13">
                  <c:v>251.19963586482888</c:v>
                </c:pt>
                <c:pt idx="14">
                  <c:v>248.25796792043562</c:v>
                </c:pt>
                <c:pt idx="15">
                  <c:v>247.69362813576231</c:v>
                </c:pt>
                <c:pt idx="16">
                  <c:v>242.21154629732084</c:v>
                </c:pt>
                <c:pt idx="17">
                  <c:v>241.75223597087106</c:v>
                </c:pt>
                <c:pt idx="18">
                  <c:v>240.52883175428738</c:v>
                </c:pt>
                <c:pt idx="19">
                  <c:v>239.73189867035052</c:v>
                </c:pt>
                <c:pt idx="20">
                  <c:v>236.44149534666249</c:v>
                </c:pt>
                <c:pt idx="21">
                  <c:v>237.20939904971812</c:v>
                </c:pt>
                <c:pt idx="22">
                  <c:v>237.53714476401797</c:v>
                </c:pt>
                <c:pt idx="23">
                  <c:v>240.05191451116775</c:v>
                </c:pt>
                <c:pt idx="24">
                  <c:v>242.91888608227885</c:v>
                </c:pt>
                <c:pt idx="25">
                  <c:v>244.22298222723003</c:v>
                </c:pt>
                <c:pt idx="26">
                  <c:v>244.53855656125327</c:v>
                </c:pt>
                <c:pt idx="27">
                  <c:v>242.52271404448544</c:v>
                </c:pt>
                <c:pt idx="28">
                  <c:v>245.72166823871811</c:v>
                </c:pt>
                <c:pt idx="29">
                  <c:v>252.11593300677453</c:v>
                </c:pt>
                <c:pt idx="30">
                  <c:v>245.83352502711662</c:v>
                </c:pt>
                <c:pt idx="31">
                  <c:v>249.75822872270291</c:v>
                </c:pt>
                <c:pt idx="32">
                  <c:v>252.93243780542974</c:v>
                </c:pt>
                <c:pt idx="33">
                  <c:v>253.88396600956773</c:v>
                </c:pt>
                <c:pt idx="34">
                  <c:v>255.23275452749155</c:v>
                </c:pt>
                <c:pt idx="35">
                  <c:v>255.83206791741577</c:v>
                </c:pt>
                <c:pt idx="36">
                  <c:v>258.95331524577682</c:v>
                </c:pt>
                <c:pt idx="37">
                  <c:v>258.58529425219268</c:v>
                </c:pt>
                <c:pt idx="38">
                  <c:v>259.66310415773518</c:v>
                </c:pt>
                <c:pt idx="39">
                  <c:v>257.49505158820227</c:v>
                </c:pt>
                <c:pt idx="40">
                  <c:v>258.43049819749461</c:v>
                </c:pt>
                <c:pt idx="41">
                  <c:v>255.76732070928202</c:v>
                </c:pt>
                <c:pt idx="42">
                  <c:v>256.58831666443604</c:v>
                </c:pt>
                <c:pt idx="43">
                  <c:v>252.40931181195927</c:v>
                </c:pt>
                <c:pt idx="44">
                  <c:v>259.46202419850607</c:v>
                </c:pt>
                <c:pt idx="45">
                  <c:v>260.66416066733859</c:v>
                </c:pt>
                <c:pt idx="46">
                  <c:v>258.88885532605337</c:v>
                </c:pt>
                <c:pt idx="47">
                  <c:v>256.59468962954554</c:v>
                </c:pt>
                <c:pt idx="48">
                  <c:v>262.58270049937306</c:v>
                </c:pt>
                <c:pt idx="49">
                  <c:v>259.07161397775445</c:v>
                </c:pt>
                <c:pt idx="50">
                  <c:v>257.43575895833277</c:v>
                </c:pt>
                <c:pt idx="51">
                  <c:v>253.90466804498837</c:v>
                </c:pt>
                <c:pt idx="52">
                  <c:v>251.7909602993584</c:v>
                </c:pt>
                <c:pt idx="53">
                  <c:v>250.68774738117145</c:v>
                </c:pt>
                <c:pt idx="54">
                  <c:v>243.25081106083849</c:v>
                </c:pt>
                <c:pt idx="55">
                  <c:v>252.38669688210945</c:v>
                </c:pt>
                <c:pt idx="56">
                  <c:v>253.83724403274718</c:v>
                </c:pt>
                <c:pt idx="57">
                  <c:v>252.84146750331414</c:v>
                </c:pt>
                <c:pt idx="58">
                  <c:v>255.93446180828479</c:v>
                </c:pt>
                <c:pt idx="59">
                  <c:v>251.25337460195959</c:v>
                </c:pt>
                <c:pt idx="60">
                  <c:v>250.29802238433794</c:v>
                </c:pt>
                <c:pt idx="61">
                  <c:v>249.96463449013865</c:v>
                </c:pt>
                <c:pt idx="62">
                  <c:v>244.19297243011209</c:v>
                </c:pt>
                <c:pt idx="63">
                  <c:v>245.17363421383649</c:v>
                </c:pt>
                <c:pt idx="64">
                  <c:v>246.8273683109251</c:v>
                </c:pt>
                <c:pt idx="65">
                  <c:v>249.00262282645062</c:v>
                </c:pt>
                <c:pt idx="66">
                  <c:v>249.97580412791709</c:v>
                </c:pt>
                <c:pt idx="67">
                  <c:v>245.74439735860076</c:v>
                </c:pt>
                <c:pt idx="68">
                  <c:v>244.5858830642959</c:v>
                </c:pt>
                <c:pt idx="69">
                  <c:v>255.66579670605481</c:v>
                </c:pt>
                <c:pt idx="70">
                  <c:v>250.63380348443488</c:v>
                </c:pt>
                <c:pt idx="71">
                  <c:v>249.65938793432161</c:v>
                </c:pt>
                <c:pt idx="72">
                  <c:v>255.7402037360952</c:v>
                </c:pt>
                <c:pt idx="73">
                  <c:v>252.42618337730113</c:v>
                </c:pt>
                <c:pt idx="74">
                  <c:v>252.0736881594386</c:v>
                </c:pt>
                <c:pt idx="75">
                  <c:v>247.69740111303452</c:v>
                </c:pt>
                <c:pt idx="76">
                  <c:v>248.78787582482636</c:v>
                </c:pt>
                <c:pt idx="77">
                  <c:v>238.93894446207474</c:v>
                </c:pt>
                <c:pt idx="78">
                  <c:v>236.36728956486422</c:v>
                </c:pt>
                <c:pt idx="79">
                  <c:v>235.31473162405263</c:v>
                </c:pt>
                <c:pt idx="80">
                  <c:v>235.33305524000258</c:v>
                </c:pt>
                <c:pt idx="81">
                  <c:v>236.27778423062691</c:v>
                </c:pt>
                <c:pt idx="82">
                  <c:v>234.61849587842124</c:v>
                </c:pt>
                <c:pt idx="83">
                  <c:v>234.97478398888305</c:v>
                </c:pt>
                <c:pt idx="84">
                  <c:v>227.68789743892268</c:v>
                </c:pt>
                <c:pt idx="85">
                  <c:v>228.19678144075672</c:v>
                </c:pt>
                <c:pt idx="86">
                  <c:v>231.71704491860675</c:v>
                </c:pt>
                <c:pt idx="87">
                  <c:v>232.34212127055198</c:v>
                </c:pt>
                <c:pt idx="88">
                  <c:v>230.01796254819271</c:v>
                </c:pt>
                <c:pt idx="89">
                  <c:v>228.40664001662137</c:v>
                </c:pt>
                <c:pt idx="90">
                  <c:v>224.61155104481236</c:v>
                </c:pt>
                <c:pt idx="91">
                  <c:v>225.95782667470249</c:v>
                </c:pt>
                <c:pt idx="92">
                  <c:v>227.11413439847385</c:v>
                </c:pt>
                <c:pt idx="93">
                  <c:v>226.99428600761382</c:v>
                </c:pt>
                <c:pt idx="94">
                  <c:v>231.1683734417237</c:v>
                </c:pt>
                <c:pt idx="95">
                  <c:v>220.27557451553443</c:v>
                </c:pt>
                <c:pt idx="96">
                  <c:v>220.84193801804923</c:v>
                </c:pt>
                <c:pt idx="97">
                  <c:v>218.70488263416189</c:v>
                </c:pt>
                <c:pt idx="98">
                  <c:v>217.93140467608339</c:v>
                </c:pt>
                <c:pt idx="99">
                  <c:v>216.80941624190606</c:v>
                </c:pt>
                <c:pt idx="100">
                  <c:v>217.5000062731437</c:v>
                </c:pt>
                <c:pt idx="101">
                  <c:v>218.16292507289305</c:v>
                </c:pt>
                <c:pt idx="102">
                  <c:v>217.69835909550787</c:v>
                </c:pt>
                <c:pt idx="103">
                  <c:v>217.12405652172393</c:v>
                </c:pt>
                <c:pt idx="104">
                  <c:v>213.72337099547178</c:v>
                </c:pt>
                <c:pt idx="105">
                  <c:v>218.58386241225142</c:v>
                </c:pt>
                <c:pt idx="106">
                  <c:v>221.89960202238035</c:v>
                </c:pt>
                <c:pt idx="107">
                  <c:v>220.73331197476944</c:v>
                </c:pt>
                <c:pt idx="108">
                  <c:v>221.77290028156182</c:v>
                </c:pt>
                <c:pt idx="109">
                  <c:v>222.14655774215964</c:v>
                </c:pt>
                <c:pt idx="110">
                  <c:v>225.47929410834598</c:v>
                </c:pt>
                <c:pt idx="111">
                  <c:v>228.69643525556043</c:v>
                </c:pt>
                <c:pt idx="112">
                  <c:v>224.62566553553083</c:v>
                </c:pt>
                <c:pt idx="113">
                  <c:v>224.93432952107267</c:v>
                </c:pt>
                <c:pt idx="114">
                  <c:v>222.9846067518784</c:v>
                </c:pt>
                <c:pt idx="115">
                  <c:v>221.99870554950363</c:v>
                </c:pt>
                <c:pt idx="116">
                  <c:v>220.31923333852419</c:v>
                </c:pt>
                <c:pt idx="117">
                  <c:v>216.87836423627596</c:v>
                </c:pt>
                <c:pt idx="118">
                  <c:v>212.43900851668661</c:v>
                </c:pt>
                <c:pt idx="119">
                  <c:v>214.55302305113869</c:v>
                </c:pt>
                <c:pt idx="120">
                  <c:v>219.387449979932</c:v>
                </c:pt>
                <c:pt idx="121">
                  <c:v>215.67548745722613</c:v>
                </c:pt>
                <c:pt idx="122">
                  <c:v>212.7720346409414</c:v>
                </c:pt>
                <c:pt idx="123">
                  <c:v>214.95505371202702</c:v>
                </c:pt>
                <c:pt idx="124">
                  <c:v>213.95995962172984</c:v>
                </c:pt>
                <c:pt idx="125">
                  <c:v>215.61824160548522</c:v>
                </c:pt>
                <c:pt idx="126">
                  <c:v>219.37673124008111</c:v>
                </c:pt>
                <c:pt idx="127">
                  <c:v>221.58722345501889</c:v>
                </c:pt>
                <c:pt idx="128">
                  <c:v>225.85243172263858</c:v>
                </c:pt>
                <c:pt idx="129">
                  <c:v>227.86015304865066</c:v>
                </c:pt>
                <c:pt idx="130">
                  <c:v>225.7927493027469</c:v>
                </c:pt>
                <c:pt idx="131">
                  <c:v>228.81811656107024</c:v>
                </c:pt>
                <c:pt idx="132">
                  <c:v>228.0223114300247</c:v>
                </c:pt>
                <c:pt idx="133">
                  <c:v>219.18428194503295</c:v>
                </c:pt>
                <c:pt idx="134">
                  <c:v>214.34888712304269</c:v>
                </c:pt>
                <c:pt idx="135">
                  <c:v>211.55215661843209</c:v>
                </c:pt>
                <c:pt idx="136">
                  <c:v>218.09796321641417</c:v>
                </c:pt>
                <c:pt idx="137">
                  <c:v>219.05449460785661</c:v>
                </c:pt>
                <c:pt idx="138">
                  <c:v>210.9254751391986</c:v>
                </c:pt>
                <c:pt idx="139">
                  <c:v>204.16039919052253</c:v>
                </c:pt>
                <c:pt idx="140">
                  <c:v>202.88929873393982</c:v>
                </c:pt>
                <c:pt idx="141">
                  <c:v>205.14470268486863</c:v>
                </c:pt>
                <c:pt idx="142">
                  <c:v>201.14190441602886</c:v>
                </c:pt>
                <c:pt idx="143">
                  <c:v>204.81517417345083</c:v>
                </c:pt>
                <c:pt idx="144">
                  <c:v>201.11950075734563</c:v>
                </c:pt>
                <c:pt idx="145">
                  <c:v>202.2659278783683</c:v>
                </c:pt>
                <c:pt idx="146">
                  <c:v>201.81461537040599</c:v>
                </c:pt>
                <c:pt idx="147">
                  <c:v>199.46343629439903</c:v>
                </c:pt>
                <c:pt idx="148">
                  <c:v>198.41026625875335</c:v>
                </c:pt>
                <c:pt idx="149">
                  <c:v>194.75612163992261</c:v>
                </c:pt>
                <c:pt idx="150">
                  <c:v>194.29240154424136</c:v>
                </c:pt>
                <c:pt idx="151">
                  <c:v>193.54469752784848</c:v>
                </c:pt>
                <c:pt idx="152">
                  <c:v>194.54659788676949</c:v>
                </c:pt>
                <c:pt idx="153">
                  <c:v>190.66000625869711</c:v>
                </c:pt>
                <c:pt idx="154">
                  <c:v>193.73078683661149</c:v>
                </c:pt>
                <c:pt idx="155">
                  <c:v>191.40902668812487</c:v>
                </c:pt>
                <c:pt idx="156">
                  <c:v>188.61498333783069</c:v>
                </c:pt>
                <c:pt idx="157">
                  <c:v>189.34964204679349</c:v>
                </c:pt>
                <c:pt idx="158">
                  <c:v>188.59424563167593</c:v>
                </c:pt>
                <c:pt idx="159">
                  <c:v>186.90154843257824</c:v>
                </c:pt>
                <c:pt idx="160">
                  <c:v>185.33713626383735</c:v>
                </c:pt>
                <c:pt idx="161">
                  <c:v>185.46102696895949</c:v>
                </c:pt>
                <c:pt idx="162">
                  <c:v>185.88179722137258</c:v>
                </c:pt>
                <c:pt idx="163">
                  <c:v>187.31202417088375</c:v>
                </c:pt>
                <c:pt idx="164">
                  <c:v>191.67123266140345</c:v>
                </c:pt>
                <c:pt idx="165">
                  <c:v>192.79288826707855</c:v>
                </c:pt>
                <c:pt idx="166">
                  <c:v>199.54120339000781</c:v>
                </c:pt>
                <c:pt idx="167">
                  <c:v>196.83355816820651</c:v>
                </c:pt>
                <c:pt idx="168">
                  <c:v>200.76745565877431</c:v>
                </c:pt>
                <c:pt idx="169">
                  <c:v>201.82897760386277</c:v>
                </c:pt>
                <c:pt idx="170">
                  <c:v>205.62845443971494</c:v>
                </c:pt>
                <c:pt idx="171">
                  <c:v>208.95323107181548</c:v>
                </c:pt>
                <c:pt idx="172">
                  <c:v>204.50938443625517</c:v>
                </c:pt>
                <c:pt idx="173">
                  <c:v>203.80389226961873</c:v>
                </c:pt>
                <c:pt idx="174">
                  <c:v>205.5461973231522</c:v>
                </c:pt>
                <c:pt idx="175">
                  <c:v>201.86554745527772</c:v>
                </c:pt>
                <c:pt idx="176">
                  <c:v>198.19101340276981</c:v>
                </c:pt>
                <c:pt idx="177">
                  <c:v>194.1983545584666</c:v>
                </c:pt>
                <c:pt idx="178">
                  <c:v>195.74710437751799</c:v>
                </c:pt>
                <c:pt idx="179">
                  <c:v>194.1303221241547</c:v>
                </c:pt>
                <c:pt idx="180">
                  <c:v>189.26647760191585</c:v>
                </c:pt>
                <c:pt idx="181">
                  <c:v>183.34494699725218</c:v>
                </c:pt>
                <c:pt idx="182">
                  <c:v>185.34296009836433</c:v>
                </c:pt>
                <c:pt idx="183">
                  <c:v>181.31152800358072</c:v>
                </c:pt>
                <c:pt idx="184">
                  <c:v>182.9424245295364</c:v>
                </c:pt>
                <c:pt idx="185">
                  <c:v>184.02879853211559</c:v>
                </c:pt>
                <c:pt idx="186">
                  <c:v>183.26597732031806</c:v>
                </c:pt>
                <c:pt idx="187">
                  <c:v>181.24579684247016</c:v>
                </c:pt>
                <c:pt idx="188">
                  <c:v>177.6927059989498</c:v>
                </c:pt>
                <c:pt idx="189">
                  <c:v>176.94966516581775</c:v>
                </c:pt>
                <c:pt idx="190">
                  <c:v>176.44352720212382</c:v>
                </c:pt>
                <c:pt idx="191">
                  <c:v>177.85793421822527</c:v>
                </c:pt>
                <c:pt idx="192">
                  <c:v>184.10290734547453</c:v>
                </c:pt>
                <c:pt idx="193">
                  <c:v>183.35060684611827</c:v>
                </c:pt>
                <c:pt idx="194">
                  <c:v>178.47865728869539</c:v>
                </c:pt>
                <c:pt idx="195">
                  <c:v>177.8132417301772</c:v>
                </c:pt>
                <c:pt idx="196">
                  <c:v>176.52001994633514</c:v>
                </c:pt>
                <c:pt idx="197">
                  <c:v>175.54231818814989</c:v>
                </c:pt>
                <c:pt idx="198">
                  <c:v>177.55172416637501</c:v>
                </c:pt>
                <c:pt idx="199">
                  <c:v>180.39394906568668</c:v>
                </c:pt>
                <c:pt idx="200">
                  <c:v>183.59932564780573</c:v>
                </c:pt>
                <c:pt idx="201">
                  <c:v>182.93391930121578</c:v>
                </c:pt>
                <c:pt idx="202">
                  <c:v>183.96933233542674</c:v>
                </c:pt>
                <c:pt idx="203">
                  <c:v>178.42152689181387</c:v>
                </c:pt>
                <c:pt idx="204">
                  <c:v>176.73091266743916</c:v>
                </c:pt>
                <c:pt idx="205">
                  <c:v>177.30531408771705</c:v>
                </c:pt>
                <c:pt idx="206">
                  <c:v>174.11392522926914</c:v>
                </c:pt>
                <c:pt idx="207">
                  <c:v>168.33010859318551</c:v>
                </c:pt>
                <c:pt idx="208">
                  <c:v>169.23706573097417</c:v>
                </c:pt>
                <c:pt idx="209">
                  <c:v>165.22000919809608</c:v>
                </c:pt>
                <c:pt idx="210">
                  <c:v>167.27288129651657</c:v>
                </c:pt>
                <c:pt idx="211">
                  <c:v>167.09668605587649</c:v>
                </c:pt>
                <c:pt idx="212">
                  <c:v>166.74138366847276</c:v>
                </c:pt>
                <c:pt idx="213">
                  <c:v>163.10306249827917</c:v>
                </c:pt>
                <c:pt idx="214">
                  <c:v>161.4002649942839</c:v>
                </c:pt>
                <c:pt idx="215">
                  <c:v>158.79045642132226</c:v>
                </c:pt>
                <c:pt idx="216">
                  <c:v>156.56626431651395</c:v>
                </c:pt>
                <c:pt idx="217">
                  <c:v>152.22140426690825</c:v>
                </c:pt>
                <c:pt idx="218">
                  <c:v>154.81575273670927</c:v>
                </c:pt>
                <c:pt idx="219">
                  <c:v>153.35746678803181</c:v>
                </c:pt>
                <c:pt idx="220">
                  <c:v>149.71590323395375</c:v>
                </c:pt>
                <c:pt idx="221">
                  <c:v>149.54668955560223</c:v>
                </c:pt>
                <c:pt idx="222">
                  <c:v>146.93314376441845</c:v>
                </c:pt>
                <c:pt idx="223">
                  <c:v>147.0108454701772</c:v>
                </c:pt>
                <c:pt idx="224">
                  <c:v>143.01876337153112</c:v>
                </c:pt>
                <c:pt idx="225">
                  <c:v>144.9844685651176</c:v>
                </c:pt>
                <c:pt idx="226">
                  <c:v>146.4491212472152</c:v>
                </c:pt>
                <c:pt idx="227">
                  <c:v>145.31663404716107</c:v>
                </c:pt>
                <c:pt idx="228">
                  <c:v>149.57846145551065</c:v>
                </c:pt>
                <c:pt idx="229">
                  <c:v>145.40335019618573</c:v>
                </c:pt>
                <c:pt idx="230">
                  <c:v>142.2181228215392</c:v>
                </c:pt>
                <c:pt idx="231">
                  <c:v>143.49171218165685</c:v>
                </c:pt>
                <c:pt idx="232">
                  <c:v>141.00255735372335</c:v>
                </c:pt>
                <c:pt idx="233">
                  <c:v>141.10583061509934</c:v>
                </c:pt>
                <c:pt idx="234">
                  <c:v>142.869274070693</c:v>
                </c:pt>
                <c:pt idx="235">
                  <c:v>146.25428105172691</c:v>
                </c:pt>
                <c:pt idx="236">
                  <c:v>145.50594450331795</c:v>
                </c:pt>
                <c:pt idx="237">
                  <c:v>144.14336859037607</c:v>
                </c:pt>
                <c:pt idx="238">
                  <c:v>145.93852728610307</c:v>
                </c:pt>
                <c:pt idx="239">
                  <c:v>142.83378054398673</c:v>
                </c:pt>
                <c:pt idx="240">
                  <c:v>145.7909239626695</c:v>
                </c:pt>
                <c:pt idx="241">
                  <c:v>145.20061167087036</c:v>
                </c:pt>
                <c:pt idx="242">
                  <c:v>139.87981249834334</c:v>
                </c:pt>
                <c:pt idx="243">
                  <c:v>137.28708400462958</c:v>
                </c:pt>
                <c:pt idx="244">
                  <c:v>136.92145749706737</c:v>
                </c:pt>
                <c:pt idx="245">
                  <c:v>134.3212458135861</c:v>
                </c:pt>
                <c:pt idx="246">
                  <c:v>136.45332369460286</c:v>
                </c:pt>
                <c:pt idx="247">
                  <c:v>135.47867417439392</c:v>
                </c:pt>
                <c:pt idx="248">
                  <c:v>134.73466175489222</c:v>
                </c:pt>
                <c:pt idx="249">
                  <c:v>136.44783446529428</c:v>
                </c:pt>
                <c:pt idx="250">
                  <c:v>138.64749693223197</c:v>
                </c:pt>
                <c:pt idx="251">
                  <c:v>139.24829382080895</c:v>
                </c:pt>
                <c:pt idx="252">
                  <c:v>140.26582515572306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FB4-CB4B-A17F-E2184C290BD3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2)'!$F$59:$IX$59</c:f>
              <c:numCache>
                <c:formatCode>General</c:formatCode>
                <c:ptCount val="253"/>
                <c:pt idx="0">
                  <c:v>222.13</c:v>
                </c:pt>
                <c:pt idx="1">
                  <c:v>221.78267609339912</c:v>
                </c:pt>
                <c:pt idx="2">
                  <c:v>215.04396851636761</c:v>
                </c:pt>
                <c:pt idx="3">
                  <c:v>214.35599398437864</c:v>
                </c:pt>
                <c:pt idx="4">
                  <c:v>213.89324441065486</c:v>
                </c:pt>
                <c:pt idx="5">
                  <c:v>216.69561903123551</c:v>
                </c:pt>
                <c:pt idx="6">
                  <c:v>214.67687654533037</c:v>
                </c:pt>
                <c:pt idx="7">
                  <c:v>216.52299053181471</c:v>
                </c:pt>
                <c:pt idx="8">
                  <c:v>211.83361849170225</c:v>
                </c:pt>
                <c:pt idx="9">
                  <c:v>212.34780192822035</c:v>
                </c:pt>
                <c:pt idx="10">
                  <c:v>212.26314703539541</c:v>
                </c:pt>
                <c:pt idx="11">
                  <c:v>213.3403080095344</c:v>
                </c:pt>
                <c:pt idx="12">
                  <c:v>217.52099246721795</c:v>
                </c:pt>
                <c:pt idx="13">
                  <c:v>216.45591668649865</c:v>
                </c:pt>
                <c:pt idx="14">
                  <c:v>219.09232755066589</c:v>
                </c:pt>
                <c:pt idx="15">
                  <c:v>212.78466787511806</c:v>
                </c:pt>
                <c:pt idx="16">
                  <c:v>213.61601551571781</c:v>
                </c:pt>
                <c:pt idx="17">
                  <c:v>212.53131781503481</c:v>
                </c:pt>
                <c:pt idx="18">
                  <c:v>210.7515780468303</c:v>
                </c:pt>
                <c:pt idx="19">
                  <c:v>206.0165375319215</c:v>
                </c:pt>
                <c:pt idx="20">
                  <c:v>207.45307384400704</c:v>
                </c:pt>
                <c:pt idx="21">
                  <c:v>210.05290285372237</c:v>
                </c:pt>
                <c:pt idx="22">
                  <c:v>213.51646473488384</c:v>
                </c:pt>
                <c:pt idx="23">
                  <c:v>212.92347936958899</c:v>
                </c:pt>
                <c:pt idx="24">
                  <c:v>215.10794386402503</c:v>
                </c:pt>
                <c:pt idx="25">
                  <c:v>217.79403795303148</c:v>
                </c:pt>
                <c:pt idx="26">
                  <c:v>220.74820359401593</c:v>
                </c:pt>
                <c:pt idx="27">
                  <c:v>224.23540280515954</c:v>
                </c:pt>
                <c:pt idx="28">
                  <c:v>226.45164110829936</c:v>
                </c:pt>
                <c:pt idx="29">
                  <c:v>228.73532548830505</c:v>
                </c:pt>
                <c:pt idx="30">
                  <c:v>230.68946933297039</c:v>
                </c:pt>
                <c:pt idx="31">
                  <c:v>230.5321460993608</c:v>
                </c:pt>
                <c:pt idx="32">
                  <c:v>231.14058134070024</c:v>
                </c:pt>
                <c:pt idx="33">
                  <c:v>233.16037176390725</c:v>
                </c:pt>
                <c:pt idx="34">
                  <c:v>235.41764553128283</c:v>
                </c:pt>
                <c:pt idx="35">
                  <c:v>235.5392048701429</c:v>
                </c:pt>
                <c:pt idx="36">
                  <c:v>235.54724430413043</c:v>
                </c:pt>
                <c:pt idx="37">
                  <c:v>240.55176451188464</c:v>
                </c:pt>
                <c:pt idx="38">
                  <c:v>240.32977004833006</c:v>
                </c:pt>
                <c:pt idx="39">
                  <c:v>236.86499373357987</c:v>
                </c:pt>
                <c:pt idx="40">
                  <c:v>235.91887524384589</c:v>
                </c:pt>
                <c:pt idx="41">
                  <c:v>237.36077021178127</c:v>
                </c:pt>
                <c:pt idx="42">
                  <c:v>239.32718696111655</c:v>
                </c:pt>
                <c:pt idx="43">
                  <c:v>240.84468134970106</c:v>
                </c:pt>
                <c:pt idx="44">
                  <c:v>239.86627835133206</c:v>
                </c:pt>
                <c:pt idx="45">
                  <c:v>237.74540627096948</c:v>
                </c:pt>
                <c:pt idx="46">
                  <c:v>235.51054264246895</c:v>
                </c:pt>
                <c:pt idx="47">
                  <c:v>236.67014086604243</c:v>
                </c:pt>
                <c:pt idx="48">
                  <c:v>235.21917764508316</c:v>
                </c:pt>
                <c:pt idx="49">
                  <c:v>239.27820233491892</c:v>
                </c:pt>
                <c:pt idx="50">
                  <c:v>238.58224619816809</c:v>
                </c:pt>
                <c:pt idx="51">
                  <c:v>237.23491334791831</c:v>
                </c:pt>
                <c:pt idx="52">
                  <c:v>240.65056901402878</c:v>
                </c:pt>
                <c:pt idx="53">
                  <c:v>249.12619644227999</c:v>
                </c:pt>
                <c:pt idx="54">
                  <c:v>251.07467219976175</c:v>
                </c:pt>
                <c:pt idx="55">
                  <c:v>253.36186192790478</c:v>
                </c:pt>
                <c:pt idx="56">
                  <c:v>256.52059763655609</c:v>
                </c:pt>
                <c:pt idx="57">
                  <c:v>252.65367532188142</c:v>
                </c:pt>
                <c:pt idx="58">
                  <c:v>245.00303683026098</c:v>
                </c:pt>
                <c:pt idx="59">
                  <c:v>247.67772945752122</c:v>
                </c:pt>
                <c:pt idx="60">
                  <c:v>243.15217225154814</c:v>
                </c:pt>
                <c:pt idx="61">
                  <c:v>247.65462326251736</c:v>
                </c:pt>
                <c:pt idx="62">
                  <c:v>249.4759909077959</c:v>
                </c:pt>
                <c:pt idx="63">
                  <c:v>247.4430467252902</c:v>
                </c:pt>
                <c:pt idx="64">
                  <c:v>248.0219758531656</c:v>
                </c:pt>
                <c:pt idx="65">
                  <c:v>243.11393575579879</c:v>
                </c:pt>
                <c:pt idx="66">
                  <c:v>238.77603026546956</c:v>
                </c:pt>
                <c:pt idx="67">
                  <c:v>237.526684365319</c:v>
                </c:pt>
                <c:pt idx="68">
                  <c:v>241.84818135402597</c:v>
                </c:pt>
                <c:pt idx="69">
                  <c:v>240.07713061744269</c:v>
                </c:pt>
                <c:pt idx="70">
                  <c:v>239.26456240301289</c:v>
                </c:pt>
                <c:pt idx="71">
                  <c:v>239.31444802950068</c:v>
                </c:pt>
                <c:pt idx="72">
                  <c:v>238.29706206063773</c:v>
                </c:pt>
                <c:pt idx="73">
                  <c:v>243.58964781798397</c:v>
                </c:pt>
                <c:pt idx="74">
                  <c:v>248.16018231142795</c:v>
                </c:pt>
                <c:pt idx="75">
                  <c:v>252.98549838718401</c:v>
                </c:pt>
                <c:pt idx="76">
                  <c:v>247.24413021751391</c:v>
                </c:pt>
                <c:pt idx="77">
                  <c:v>249.85682295151875</c:v>
                </c:pt>
                <c:pt idx="78">
                  <c:v>251.13487487635169</c:v>
                </c:pt>
                <c:pt idx="79">
                  <c:v>249.74441747665597</c:v>
                </c:pt>
                <c:pt idx="80">
                  <c:v>245.60616233250414</c:v>
                </c:pt>
                <c:pt idx="81">
                  <c:v>241.32357830759062</c:v>
                </c:pt>
                <c:pt idx="82">
                  <c:v>244.97094931293546</c:v>
                </c:pt>
                <c:pt idx="83">
                  <c:v>245.99152897921888</c:v>
                </c:pt>
                <c:pt idx="84">
                  <c:v>244.46613717239362</c:v>
                </c:pt>
                <c:pt idx="85">
                  <c:v>247.66688718328604</c:v>
                </c:pt>
                <c:pt idx="86">
                  <c:v>248.25256773750056</c:v>
                </c:pt>
                <c:pt idx="87">
                  <c:v>245.33819781116867</c:v>
                </c:pt>
                <c:pt idx="88">
                  <c:v>242.07103282397856</c:v>
                </c:pt>
                <c:pt idx="89">
                  <c:v>241.38473675227661</c:v>
                </c:pt>
                <c:pt idx="90">
                  <c:v>244.71793045743919</c:v>
                </c:pt>
                <c:pt idx="91">
                  <c:v>245.36170196013367</c:v>
                </c:pt>
                <c:pt idx="92">
                  <c:v>248.57488821200502</c:v>
                </c:pt>
                <c:pt idx="93">
                  <c:v>246.27779782432236</c:v>
                </c:pt>
                <c:pt idx="94">
                  <c:v>239.84049635791507</c:v>
                </c:pt>
                <c:pt idx="95">
                  <c:v>239.49096828917934</c:v>
                </c:pt>
                <c:pt idx="96">
                  <c:v>240.28504292608781</c:v>
                </c:pt>
                <c:pt idx="97">
                  <c:v>241.90282173342618</c:v>
                </c:pt>
                <c:pt idx="98">
                  <c:v>242.33847921267804</c:v>
                </c:pt>
                <c:pt idx="99">
                  <c:v>244.71090224023501</c:v>
                </c:pt>
                <c:pt idx="100">
                  <c:v>250.74623080354823</c:v>
                </c:pt>
                <c:pt idx="101">
                  <c:v>246.43611195807154</c:v>
                </c:pt>
                <c:pt idx="102">
                  <c:v>247.84911229028782</c:v>
                </c:pt>
                <c:pt idx="103">
                  <c:v>259.69317330025535</c:v>
                </c:pt>
                <c:pt idx="104">
                  <c:v>253.97761253022369</c:v>
                </c:pt>
                <c:pt idx="105">
                  <c:v>250.52305597317462</c:v>
                </c:pt>
                <c:pt idx="106">
                  <c:v>252.40502419486336</c:v>
                </c:pt>
                <c:pt idx="107">
                  <c:v>250.9764734981558</c:v>
                </c:pt>
                <c:pt idx="108">
                  <c:v>259.29440244242255</c:v>
                </c:pt>
                <c:pt idx="109">
                  <c:v>257.19303697287404</c:v>
                </c:pt>
                <c:pt idx="110">
                  <c:v>253.54712181479323</c:v>
                </c:pt>
                <c:pt idx="111">
                  <c:v>259.5101054808643</c:v>
                </c:pt>
                <c:pt idx="112">
                  <c:v>261.42384531896641</c:v>
                </c:pt>
                <c:pt idx="113">
                  <c:v>262.10742841963258</c:v>
                </c:pt>
                <c:pt idx="114">
                  <c:v>256.49796897671706</c:v>
                </c:pt>
                <c:pt idx="115">
                  <c:v>255.83240850624748</c:v>
                </c:pt>
                <c:pt idx="116">
                  <c:v>257.11520501279136</c:v>
                </c:pt>
                <c:pt idx="117">
                  <c:v>256.97875603220552</c:v>
                </c:pt>
                <c:pt idx="118">
                  <c:v>257.73328231850383</c:v>
                </c:pt>
                <c:pt idx="119">
                  <c:v>257.30114951354489</c:v>
                </c:pt>
                <c:pt idx="120">
                  <c:v>259.11807371673399</c:v>
                </c:pt>
                <c:pt idx="121">
                  <c:v>255.35435637323496</c:v>
                </c:pt>
                <c:pt idx="122">
                  <c:v>260.15341866609873</c:v>
                </c:pt>
                <c:pt idx="123">
                  <c:v>261.81231890492592</c:v>
                </c:pt>
                <c:pt idx="124">
                  <c:v>263.06847615924386</c:v>
                </c:pt>
                <c:pt idx="125">
                  <c:v>262.82618622375446</c:v>
                </c:pt>
                <c:pt idx="126">
                  <c:v>261.65622305299053</c:v>
                </c:pt>
                <c:pt idx="127">
                  <c:v>263.94311220039867</c:v>
                </c:pt>
                <c:pt idx="128">
                  <c:v>259.60899490574297</c:v>
                </c:pt>
                <c:pt idx="129">
                  <c:v>263.44322166209355</c:v>
                </c:pt>
                <c:pt idx="130">
                  <c:v>262.83063839026255</c:v>
                </c:pt>
                <c:pt idx="131">
                  <c:v>259.88674999702579</c:v>
                </c:pt>
                <c:pt idx="132">
                  <c:v>262.35757867486802</c:v>
                </c:pt>
                <c:pt idx="133">
                  <c:v>258.22120348193607</c:v>
                </c:pt>
                <c:pt idx="134">
                  <c:v>258.251871077901</c:v>
                </c:pt>
                <c:pt idx="135">
                  <c:v>264.56359930494767</c:v>
                </c:pt>
                <c:pt idx="136">
                  <c:v>257.77161301692558</c:v>
                </c:pt>
                <c:pt idx="137">
                  <c:v>259.94832141471738</c:v>
                </c:pt>
                <c:pt idx="138">
                  <c:v>267.77715193229534</c:v>
                </c:pt>
                <c:pt idx="139">
                  <c:v>261.85851045681517</c:v>
                </c:pt>
                <c:pt idx="140">
                  <c:v>266.00794626748711</c:v>
                </c:pt>
                <c:pt idx="141">
                  <c:v>270.7153642338186</c:v>
                </c:pt>
                <c:pt idx="142">
                  <c:v>276.62018468724136</c:v>
                </c:pt>
                <c:pt idx="143">
                  <c:v>279.92681041613315</c:v>
                </c:pt>
                <c:pt idx="144">
                  <c:v>277.14206634072087</c:v>
                </c:pt>
                <c:pt idx="145">
                  <c:v>280.29380013085114</c:v>
                </c:pt>
                <c:pt idx="146">
                  <c:v>284.65767651300945</c:v>
                </c:pt>
                <c:pt idx="147">
                  <c:v>289.21805079745917</c:v>
                </c:pt>
                <c:pt idx="148">
                  <c:v>290.58119489118735</c:v>
                </c:pt>
                <c:pt idx="149">
                  <c:v>287.96876943078331</c:v>
                </c:pt>
                <c:pt idx="150">
                  <c:v>291.30646723695128</c:v>
                </c:pt>
                <c:pt idx="151">
                  <c:v>287.48284860201858</c:v>
                </c:pt>
                <c:pt idx="152">
                  <c:v>282.87865928454056</c:v>
                </c:pt>
                <c:pt idx="153">
                  <c:v>282.73896648145887</c:v>
                </c:pt>
                <c:pt idx="154">
                  <c:v>279.92272536186994</c:v>
                </c:pt>
                <c:pt idx="155">
                  <c:v>275.10745464361105</c:v>
                </c:pt>
                <c:pt idx="156">
                  <c:v>274.94829792307451</c:v>
                </c:pt>
                <c:pt idx="157">
                  <c:v>277.55599977443558</c:v>
                </c:pt>
                <c:pt idx="158">
                  <c:v>284.42425018928014</c:v>
                </c:pt>
                <c:pt idx="159">
                  <c:v>283.63828185772087</c:v>
                </c:pt>
                <c:pt idx="160">
                  <c:v>281.63794661817798</c:v>
                </c:pt>
                <c:pt idx="161">
                  <c:v>277.00109382257676</c:v>
                </c:pt>
                <c:pt idx="162">
                  <c:v>281.21178319607668</c:v>
                </c:pt>
                <c:pt idx="163">
                  <c:v>275.43589429429591</c:v>
                </c:pt>
                <c:pt idx="164">
                  <c:v>274.20895192665256</c:v>
                </c:pt>
                <c:pt idx="165">
                  <c:v>277.41126210947266</c:v>
                </c:pt>
                <c:pt idx="166">
                  <c:v>273.82622469702261</c:v>
                </c:pt>
                <c:pt idx="167">
                  <c:v>273.37397910055432</c:v>
                </c:pt>
                <c:pt idx="168">
                  <c:v>276.35359359416407</c:v>
                </c:pt>
                <c:pt idx="169">
                  <c:v>273.49503591733884</c:v>
                </c:pt>
                <c:pt idx="170">
                  <c:v>268.05662510604844</c:v>
                </c:pt>
                <c:pt idx="171">
                  <c:v>271.30420985596123</c:v>
                </c:pt>
                <c:pt idx="172">
                  <c:v>279.70028624136933</c:v>
                </c:pt>
                <c:pt idx="173">
                  <c:v>279.03858997239081</c:v>
                </c:pt>
                <c:pt idx="174">
                  <c:v>285.01558090048366</c:v>
                </c:pt>
                <c:pt idx="175">
                  <c:v>273.95533461382877</c:v>
                </c:pt>
                <c:pt idx="176">
                  <c:v>272.61479661108456</c:v>
                </c:pt>
                <c:pt idx="177">
                  <c:v>268.27375880585436</c:v>
                </c:pt>
                <c:pt idx="178">
                  <c:v>269.36279609195424</c:v>
                </c:pt>
                <c:pt idx="179">
                  <c:v>274.09388451134942</c:v>
                </c:pt>
                <c:pt idx="180">
                  <c:v>281.55405430896423</c:v>
                </c:pt>
                <c:pt idx="181">
                  <c:v>277.04337565887698</c:v>
                </c:pt>
                <c:pt idx="182">
                  <c:v>275.61314997479525</c:v>
                </c:pt>
                <c:pt idx="183">
                  <c:v>275.98516227490416</c:v>
                </c:pt>
                <c:pt idx="184">
                  <c:v>273.15616626069738</c:v>
                </c:pt>
                <c:pt idx="185">
                  <c:v>270.85148992873826</c:v>
                </c:pt>
                <c:pt idx="186">
                  <c:v>270.91219444718723</c:v>
                </c:pt>
                <c:pt idx="187">
                  <c:v>275.53059203096529</c:v>
                </c:pt>
                <c:pt idx="188">
                  <c:v>281.89588058760069</c:v>
                </c:pt>
                <c:pt idx="189">
                  <c:v>290.17775879633047</c:v>
                </c:pt>
                <c:pt idx="190">
                  <c:v>296.080463180398</c:v>
                </c:pt>
                <c:pt idx="191">
                  <c:v>302.63181058319134</c:v>
                </c:pt>
                <c:pt idx="192">
                  <c:v>309.28534979390838</c:v>
                </c:pt>
                <c:pt idx="193">
                  <c:v>313.12259875274793</c:v>
                </c:pt>
                <c:pt idx="194">
                  <c:v>314.1881779727247</c:v>
                </c:pt>
                <c:pt idx="195">
                  <c:v>318.60559598638247</c:v>
                </c:pt>
                <c:pt idx="196">
                  <c:v>323.56459203992273</c:v>
                </c:pt>
                <c:pt idx="197">
                  <c:v>309.65113763667478</c:v>
                </c:pt>
                <c:pt idx="198">
                  <c:v>307.63430944297892</c:v>
                </c:pt>
                <c:pt idx="199">
                  <c:v>304.84670924711781</c:v>
                </c:pt>
                <c:pt idx="200">
                  <c:v>303.5088412450977</c:v>
                </c:pt>
                <c:pt idx="201">
                  <c:v>307.93061182553481</c:v>
                </c:pt>
                <c:pt idx="202">
                  <c:v>311.08821159417437</c:v>
                </c:pt>
                <c:pt idx="203">
                  <c:v>314.83776099015307</c:v>
                </c:pt>
                <c:pt idx="204">
                  <c:v>310.81294770391605</c:v>
                </c:pt>
                <c:pt idx="205">
                  <c:v>302.30185292955207</c:v>
                </c:pt>
                <c:pt idx="206">
                  <c:v>299.09805766128648</c:v>
                </c:pt>
                <c:pt idx="207">
                  <c:v>299.54196513514677</c:v>
                </c:pt>
                <c:pt idx="208">
                  <c:v>302.89934014271273</c:v>
                </c:pt>
                <c:pt idx="209">
                  <c:v>301.83125331672352</c:v>
                </c:pt>
                <c:pt idx="210">
                  <c:v>296.19185779481484</c:v>
                </c:pt>
                <c:pt idx="211">
                  <c:v>294.50396894688367</c:v>
                </c:pt>
                <c:pt idx="212">
                  <c:v>297.3266385785721</c:v>
                </c:pt>
                <c:pt idx="213">
                  <c:v>297.84326378299397</c:v>
                </c:pt>
                <c:pt idx="214">
                  <c:v>297.3029050068904</c:v>
                </c:pt>
                <c:pt idx="215">
                  <c:v>290.15876764411092</c:v>
                </c:pt>
                <c:pt idx="216">
                  <c:v>286.61979185552292</c:v>
                </c:pt>
                <c:pt idx="217">
                  <c:v>280.76930631451273</c:v>
                </c:pt>
                <c:pt idx="218">
                  <c:v>269.46400510149283</c:v>
                </c:pt>
                <c:pt idx="219">
                  <c:v>269.29566424185958</c:v>
                </c:pt>
                <c:pt idx="220">
                  <c:v>269.79712800331885</c:v>
                </c:pt>
                <c:pt idx="221">
                  <c:v>274.78157574259842</c:v>
                </c:pt>
                <c:pt idx="222">
                  <c:v>272.08592330480491</c:v>
                </c:pt>
                <c:pt idx="223">
                  <c:v>267.29781911625986</c:v>
                </c:pt>
                <c:pt idx="224">
                  <c:v>252.59336289387971</c:v>
                </c:pt>
                <c:pt idx="225">
                  <c:v>246.93687132090002</c:v>
                </c:pt>
                <c:pt idx="226">
                  <c:v>245.8995792609191</c:v>
                </c:pt>
                <c:pt idx="227">
                  <c:v>247.4484451772704</c:v>
                </c:pt>
                <c:pt idx="228">
                  <c:v>247.39325882941549</c:v>
                </c:pt>
                <c:pt idx="229">
                  <c:v>252.1981283993035</c:v>
                </c:pt>
                <c:pt idx="230">
                  <c:v>251.79401312577281</c:v>
                </c:pt>
                <c:pt idx="231">
                  <c:v>252.15439478707836</c:v>
                </c:pt>
                <c:pt idx="232">
                  <c:v>252.85779496089305</c:v>
                </c:pt>
                <c:pt idx="233">
                  <c:v>259.08917281318844</c:v>
                </c:pt>
                <c:pt idx="234">
                  <c:v>262.58368879983465</c:v>
                </c:pt>
                <c:pt idx="235">
                  <c:v>260.5278495616538</c:v>
                </c:pt>
                <c:pt idx="236">
                  <c:v>256.93492075045873</c:v>
                </c:pt>
                <c:pt idx="237">
                  <c:v>255.47822013886261</c:v>
                </c:pt>
                <c:pt idx="238">
                  <c:v>246.34128546969785</c:v>
                </c:pt>
                <c:pt idx="239">
                  <c:v>245.11533607744209</c:v>
                </c:pt>
                <c:pt idx="240">
                  <c:v>243.37692549670217</c:v>
                </c:pt>
                <c:pt idx="241">
                  <c:v>245.34590141875088</c:v>
                </c:pt>
                <c:pt idx="242">
                  <c:v>242.23443007189834</c:v>
                </c:pt>
                <c:pt idx="243">
                  <c:v>240.42530641915235</c:v>
                </c:pt>
                <c:pt idx="244">
                  <c:v>245.54024461106138</c:v>
                </c:pt>
                <c:pt idx="245">
                  <c:v>239.23017662144116</c:v>
                </c:pt>
                <c:pt idx="246">
                  <c:v>241.8804575510041</c:v>
                </c:pt>
                <c:pt idx="247">
                  <c:v>242.30422792719031</c:v>
                </c:pt>
                <c:pt idx="248">
                  <c:v>235.02682095434449</c:v>
                </c:pt>
                <c:pt idx="249">
                  <c:v>234.24037607973645</c:v>
                </c:pt>
                <c:pt idx="250">
                  <c:v>242.62574187701114</c:v>
                </c:pt>
                <c:pt idx="251">
                  <c:v>243.96770179669085</c:v>
                </c:pt>
                <c:pt idx="252">
                  <c:v>241.99009336572502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FB4-CB4B-A17F-E2184C290BD3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2)'!$F$60:$IX$60</c:f>
              <c:numCache>
                <c:formatCode>General</c:formatCode>
                <c:ptCount val="253"/>
                <c:pt idx="0">
                  <c:v>222.13</c:v>
                </c:pt>
                <c:pt idx="1">
                  <c:v>221.81633698505004</c:v>
                </c:pt>
                <c:pt idx="2">
                  <c:v>223.5123189930973</c:v>
                </c:pt>
                <c:pt idx="3">
                  <c:v>224.97482968714041</c:v>
                </c:pt>
                <c:pt idx="4">
                  <c:v>223.17636950604037</c:v>
                </c:pt>
                <c:pt idx="5">
                  <c:v>227.26229189053427</c:v>
                </c:pt>
                <c:pt idx="6">
                  <c:v>227.02558794286202</c:v>
                </c:pt>
                <c:pt idx="7">
                  <c:v>233.0695980216689</c:v>
                </c:pt>
                <c:pt idx="8">
                  <c:v>231.35216833558667</c:v>
                </c:pt>
                <c:pt idx="9">
                  <c:v>227.85760848604039</c:v>
                </c:pt>
                <c:pt idx="10">
                  <c:v>223.96928826644574</c:v>
                </c:pt>
                <c:pt idx="11">
                  <c:v>228.88327279565283</c:v>
                </c:pt>
                <c:pt idx="12">
                  <c:v>230.27871458572736</c:v>
                </c:pt>
                <c:pt idx="13">
                  <c:v>228.63883320376948</c:v>
                </c:pt>
                <c:pt idx="14">
                  <c:v>224.50912804817744</c:v>
                </c:pt>
                <c:pt idx="15">
                  <c:v>224.90250037903621</c:v>
                </c:pt>
                <c:pt idx="16">
                  <c:v>231.82544881359672</c:v>
                </c:pt>
                <c:pt idx="17">
                  <c:v>232.62273452516638</c:v>
                </c:pt>
                <c:pt idx="18">
                  <c:v>229.23840405229981</c:v>
                </c:pt>
                <c:pt idx="19">
                  <c:v>233.60616529178071</c:v>
                </c:pt>
                <c:pt idx="20">
                  <c:v>232.6049476123261</c:v>
                </c:pt>
                <c:pt idx="21">
                  <c:v>229.16256336392365</c:v>
                </c:pt>
                <c:pt idx="22">
                  <c:v>225.96787259096817</c:v>
                </c:pt>
                <c:pt idx="23">
                  <c:v>226.83661757343845</c:v>
                </c:pt>
                <c:pt idx="24">
                  <c:v>227.76266545066147</c:v>
                </c:pt>
                <c:pt idx="25">
                  <c:v>231.7271394089554</c:v>
                </c:pt>
                <c:pt idx="26">
                  <c:v>231.36556691051584</c:v>
                </c:pt>
                <c:pt idx="27">
                  <c:v>228.75284432280446</c:v>
                </c:pt>
                <c:pt idx="28">
                  <c:v>221.39588373906412</c:v>
                </c:pt>
                <c:pt idx="29">
                  <c:v>224.36118354956699</c:v>
                </c:pt>
                <c:pt idx="30">
                  <c:v>220.86351516224281</c:v>
                </c:pt>
                <c:pt idx="31">
                  <c:v>216.35936719201945</c:v>
                </c:pt>
                <c:pt idx="32">
                  <c:v>217.80191960568607</c:v>
                </c:pt>
                <c:pt idx="33">
                  <c:v>218.24545806487987</c:v>
                </c:pt>
                <c:pt idx="34">
                  <c:v>220.59079013086702</c:v>
                </c:pt>
                <c:pt idx="35">
                  <c:v>219.42072738635332</c:v>
                </c:pt>
                <c:pt idx="36">
                  <c:v>217.73889329362086</c:v>
                </c:pt>
                <c:pt idx="37">
                  <c:v>218.19756848809621</c:v>
                </c:pt>
                <c:pt idx="38">
                  <c:v>225.08473220457532</c:v>
                </c:pt>
                <c:pt idx="39">
                  <c:v>219.6369144197408</c:v>
                </c:pt>
                <c:pt idx="40">
                  <c:v>225.34224496103243</c:v>
                </c:pt>
                <c:pt idx="41">
                  <c:v>229.77692298615165</c:v>
                </c:pt>
                <c:pt idx="42">
                  <c:v>236.56659368066539</c:v>
                </c:pt>
                <c:pt idx="43">
                  <c:v>239.55277436018741</c:v>
                </c:pt>
                <c:pt idx="44">
                  <c:v>237.16215342849091</c:v>
                </c:pt>
                <c:pt idx="45">
                  <c:v>237.72437273848877</c:v>
                </c:pt>
                <c:pt idx="46">
                  <c:v>241.79699604299728</c:v>
                </c:pt>
                <c:pt idx="47">
                  <c:v>237.97290586357684</c:v>
                </c:pt>
                <c:pt idx="48">
                  <c:v>237.70182997192612</c:v>
                </c:pt>
                <c:pt idx="49">
                  <c:v>237.79249025214537</c:v>
                </c:pt>
                <c:pt idx="50">
                  <c:v>236.50996262786924</c:v>
                </c:pt>
                <c:pt idx="51">
                  <c:v>238.48744344017354</c:v>
                </c:pt>
                <c:pt idx="52">
                  <c:v>234.60746905762221</c:v>
                </c:pt>
                <c:pt idx="53">
                  <c:v>236.64281798556638</c:v>
                </c:pt>
                <c:pt idx="54">
                  <c:v>240.37188905435787</c:v>
                </c:pt>
                <c:pt idx="55">
                  <c:v>239.43746517614133</c:v>
                </c:pt>
                <c:pt idx="56">
                  <c:v>241.51320067074013</c:v>
                </c:pt>
                <c:pt idx="57">
                  <c:v>250.4439956587054</c:v>
                </c:pt>
                <c:pt idx="58">
                  <c:v>250.71982834458311</c:v>
                </c:pt>
                <c:pt idx="59">
                  <c:v>247.89261032680528</c:v>
                </c:pt>
                <c:pt idx="60">
                  <c:v>252.03634566558148</c:v>
                </c:pt>
                <c:pt idx="61">
                  <c:v>249.98334246383695</c:v>
                </c:pt>
                <c:pt idx="62">
                  <c:v>256.13510037448162</c:v>
                </c:pt>
                <c:pt idx="63">
                  <c:v>257.85328394424766</c:v>
                </c:pt>
                <c:pt idx="64">
                  <c:v>255.53455429522828</c:v>
                </c:pt>
                <c:pt idx="65">
                  <c:v>251.75865224502974</c:v>
                </c:pt>
                <c:pt idx="66">
                  <c:v>255.77695102470307</c:v>
                </c:pt>
                <c:pt idx="67">
                  <c:v>260.53426072088547</c:v>
                </c:pt>
                <c:pt idx="68">
                  <c:v>256.37247673361645</c:v>
                </c:pt>
                <c:pt idx="69">
                  <c:v>255.73412706388373</c:v>
                </c:pt>
                <c:pt idx="70">
                  <c:v>249.29899932703299</c:v>
                </c:pt>
                <c:pt idx="71">
                  <c:v>250.44504248599148</c:v>
                </c:pt>
                <c:pt idx="72">
                  <c:v>248.60040741347368</c:v>
                </c:pt>
                <c:pt idx="73">
                  <c:v>248.63699839030696</c:v>
                </c:pt>
                <c:pt idx="74">
                  <c:v>244.38382002561724</c:v>
                </c:pt>
                <c:pt idx="75">
                  <c:v>248.92474030611135</c:v>
                </c:pt>
                <c:pt idx="76">
                  <c:v>252.3052664504412</c:v>
                </c:pt>
                <c:pt idx="77">
                  <c:v>250.3391263366708</c:v>
                </c:pt>
                <c:pt idx="78">
                  <c:v>244.77053780392853</c:v>
                </c:pt>
                <c:pt idx="79">
                  <c:v>243.93192877215623</c:v>
                </c:pt>
                <c:pt idx="80">
                  <c:v>241.33656376371138</c:v>
                </c:pt>
                <c:pt idx="81">
                  <c:v>246.07362526509283</c:v>
                </c:pt>
                <c:pt idx="82">
                  <c:v>244.31159789837022</c:v>
                </c:pt>
                <c:pt idx="83">
                  <c:v>247.32935117567212</c:v>
                </c:pt>
                <c:pt idx="84">
                  <c:v>241.9873662723391</c:v>
                </c:pt>
                <c:pt idx="85">
                  <c:v>247.04328918657757</c:v>
                </c:pt>
                <c:pt idx="86">
                  <c:v>241.16146648393286</c:v>
                </c:pt>
                <c:pt idx="87">
                  <c:v>244.52788755967765</c:v>
                </c:pt>
                <c:pt idx="88">
                  <c:v>242.27394197408981</c:v>
                </c:pt>
                <c:pt idx="89">
                  <c:v>239.54370621128757</c:v>
                </c:pt>
                <c:pt idx="90">
                  <c:v>242.00228950675995</c:v>
                </c:pt>
                <c:pt idx="91">
                  <c:v>245.32575836009894</c:v>
                </c:pt>
                <c:pt idx="92">
                  <c:v>249.90590612535962</c:v>
                </c:pt>
                <c:pt idx="93">
                  <c:v>252.25875490684041</c:v>
                </c:pt>
                <c:pt idx="94">
                  <c:v>248.05938412149337</c:v>
                </c:pt>
                <c:pt idx="95">
                  <c:v>247.22555111354271</c:v>
                </c:pt>
                <c:pt idx="96">
                  <c:v>249.71071800403868</c:v>
                </c:pt>
                <c:pt idx="97">
                  <c:v>246.04698981872431</c:v>
                </c:pt>
                <c:pt idx="98">
                  <c:v>245.71035380828761</c:v>
                </c:pt>
                <c:pt idx="99">
                  <c:v>242.96887214450129</c:v>
                </c:pt>
                <c:pt idx="100">
                  <c:v>245.08978938771347</c:v>
                </c:pt>
                <c:pt idx="101">
                  <c:v>246.05536084363263</c:v>
                </c:pt>
                <c:pt idx="102">
                  <c:v>246.96893554253674</c:v>
                </c:pt>
                <c:pt idx="103">
                  <c:v>244.49799977153657</c:v>
                </c:pt>
                <c:pt idx="104">
                  <c:v>243.65300201526449</c:v>
                </c:pt>
                <c:pt idx="105">
                  <c:v>246.77897610445442</c:v>
                </c:pt>
                <c:pt idx="106">
                  <c:v>249.88881191183322</c:v>
                </c:pt>
                <c:pt idx="107">
                  <c:v>247.37543335686411</c:v>
                </c:pt>
                <c:pt idx="108">
                  <c:v>248.12440135449549</c:v>
                </c:pt>
                <c:pt idx="109">
                  <c:v>249.20168867569268</c:v>
                </c:pt>
                <c:pt idx="110">
                  <c:v>248.9375661680468</c:v>
                </c:pt>
                <c:pt idx="111">
                  <c:v>252.27464293407584</c:v>
                </c:pt>
                <c:pt idx="112">
                  <c:v>250.9339474964674</c:v>
                </c:pt>
                <c:pt idx="113">
                  <c:v>252.87545387412652</c:v>
                </c:pt>
                <c:pt idx="114">
                  <c:v>257.86055058360603</c:v>
                </c:pt>
                <c:pt idx="115">
                  <c:v>258.77827698038953</c:v>
                </c:pt>
                <c:pt idx="116">
                  <c:v>255.79407116518686</c:v>
                </c:pt>
                <c:pt idx="117">
                  <c:v>254.49768436470242</c:v>
                </c:pt>
                <c:pt idx="118">
                  <c:v>261.24031046144688</c:v>
                </c:pt>
                <c:pt idx="119">
                  <c:v>263.06980517161441</c:v>
                </c:pt>
                <c:pt idx="120">
                  <c:v>259.42235721661314</c:v>
                </c:pt>
                <c:pt idx="121">
                  <c:v>257.93782116354987</c:v>
                </c:pt>
                <c:pt idx="122">
                  <c:v>258.98347474299135</c:v>
                </c:pt>
                <c:pt idx="123">
                  <c:v>253.41862662230051</c:v>
                </c:pt>
                <c:pt idx="124">
                  <c:v>253.46761382003143</c:v>
                </c:pt>
                <c:pt idx="125">
                  <c:v>252.4892334529635</c:v>
                </c:pt>
                <c:pt idx="126">
                  <c:v>245.31132916858132</c:v>
                </c:pt>
                <c:pt idx="127">
                  <c:v>244.56518817709238</c:v>
                </c:pt>
                <c:pt idx="128">
                  <c:v>243.65827707313679</c:v>
                </c:pt>
                <c:pt idx="129">
                  <c:v>240.79606652583323</c:v>
                </c:pt>
                <c:pt idx="130">
                  <c:v>240.9100921152546</c:v>
                </c:pt>
                <c:pt idx="131">
                  <c:v>242.69287988651294</c:v>
                </c:pt>
                <c:pt idx="132">
                  <c:v>236.3869832658944</c:v>
                </c:pt>
                <c:pt idx="133">
                  <c:v>236.18838730579839</c:v>
                </c:pt>
                <c:pt idx="134">
                  <c:v>231.14629886879291</c:v>
                </c:pt>
                <c:pt idx="135">
                  <c:v>229.07368320620688</c:v>
                </c:pt>
                <c:pt idx="136">
                  <c:v>229.35432988024729</c:v>
                </c:pt>
                <c:pt idx="137">
                  <c:v>225.44899409811137</c:v>
                </c:pt>
                <c:pt idx="138">
                  <c:v>225.475838432633</c:v>
                </c:pt>
                <c:pt idx="139">
                  <c:v>224.97738280776539</c:v>
                </c:pt>
                <c:pt idx="140">
                  <c:v>225.18498736525916</c:v>
                </c:pt>
                <c:pt idx="141">
                  <c:v>221.25444080626377</c:v>
                </c:pt>
                <c:pt idx="142">
                  <c:v>223.29768645110764</c:v>
                </c:pt>
                <c:pt idx="143">
                  <c:v>225.61953301007216</c:v>
                </c:pt>
                <c:pt idx="144">
                  <c:v>224.70404123963232</c:v>
                </c:pt>
                <c:pt idx="145">
                  <c:v>225.01205332662687</c:v>
                </c:pt>
                <c:pt idx="146">
                  <c:v>224.57362132618996</c:v>
                </c:pt>
                <c:pt idx="147">
                  <c:v>228.52557291687538</c:v>
                </c:pt>
                <c:pt idx="148">
                  <c:v>226.55496431246155</c:v>
                </c:pt>
                <c:pt idx="149">
                  <c:v>228.98438368724487</c:v>
                </c:pt>
                <c:pt idx="150">
                  <c:v>228.19189765579588</c:v>
                </c:pt>
                <c:pt idx="151">
                  <c:v>228.18440911872969</c:v>
                </c:pt>
                <c:pt idx="152">
                  <c:v>228.48370537910202</c:v>
                </c:pt>
                <c:pt idx="153">
                  <c:v>236.3608675482923</c:v>
                </c:pt>
                <c:pt idx="154">
                  <c:v>235.79609558331506</c:v>
                </c:pt>
                <c:pt idx="155">
                  <c:v>242.91691690684101</c:v>
                </c:pt>
                <c:pt idx="156">
                  <c:v>252.23000641912421</c:v>
                </c:pt>
                <c:pt idx="157">
                  <c:v>246.72147373418289</c:v>
                </c:pt>
                <c:pt idx="158">
                  <c:v>245.96261719380914</c:v>
                </c:pt>
                <c:pt idx="159">
                  <c:v>243.41299698322399</c:v>
                </c:pt>
                <c:pt idx="160">
                  <c:v>243.94555856154395</c:v>
                </c:pt>
                <c:pt idx="161">
                  <c:v>234.03601013964098</c:v>
                </c:pt>
                <c:pt idx="162">
                  <c:v>228.856884513371</c:v>
                </c:pt>
                <c:pt idx="163">
                  <c:v>232.42599264349698</c:v>
                </c:pt>
                <c:pt idx="164">
                  <c:v>234.35204853760411</c:v>
                </c:pt>
                <c:pt idx="165">
                  <c:v>232.1285651625933</c:v>
                </c:pt>
                <c:pt idx="166">
                  <c:v>233.43481424568873</c:v>
                </c:pt>
                <c:pt idx="167">
                  <c:v>237.83383835518401</c:v>
                </c:pt>
                <c:pt idx="168">
                  <c:v>232.52979013334883</c:v>
                </c:pt>
                <c:pt idx="169">
                  <c:v>230.60088355383712</c:v>
                </c:pt>
                <c:pt idx="170">
                  <c:v>233.83461189515194</c:v>
                </c:pt>
                <c:pt idx="171">
                  <c:v>231.99379634085687</c:v>
                </c:pt>
                <c:pt idx="172">
                  <c:v>233.51725330763014</c:v>
                </c:pt>
                <c:pt idx="173">
                  <c:v>230.34339677919428</c:v>
                </c:pt>
                <c:pt idx="174">
                  <c:v>229.100842176935</c:v>
                </c:pt>
                <c:pt idx="175">
                  <c:v>229.46605032649785</c:v>
                </c:pt>
                <c:pt idx="176">
                  <c:v>225.3862366462929</c:v>
                </c:pt>
                <c:pt idx="177">
                  <c:v>218.81446844951455</c:v>
                </c:pt>
                <c:pt idx="178">
                  <c:v>222.88004161796454</c:v>
                </c:pt>
                <c:pt idx="179">
                  <c:v>219.66803266435863</c:v>
                </c:pt>
                <c:pt idx="180">
                  <c:v>215.85587849336409</c:v>
                </c:pt>
                <c:pt idx="181">
                  <c:v>215.19321550750846</c:v>
                </c:pt>
                <c:pt idx="182">
                  <c:v>217.34085875603677</c:v>
                </c:pt>
                <c:pt idx="183">
                  <c:v>218.91493900898391</c:v>
                </c:pt>
                <c:pt idx="184">
                  <c:v>219.32568552842912</c:v>
                </c:pt>
                <c:pt idx="185">
                  <c:v>220.60519383924205</c:v>
                </c:pt>
                <c:pt idx="186">
                  <c:v>224.20869763063459</c:v>
                </c:pt>
                <c:pt idx="187">
                  <c:v>220.43333109103975</c:v>
                </c:pt>
                <c:pt idx="188">
                  <c:v>225.5115984280346</c:v>
                </c:pt>
                <c:pt idx="189">
                  <c:v>232.48819277060036</c:v>
                </c:pt>
                <c:pt idx="190">
                  <c:v>233.0730008024934</c:v>
                </c:pt>
                <c:pt idx="191">
                  <c:v>237.94240216686464</c:v>
                </c:pt>
                <c:pt idx="192">
                  <c:v>238.76628367813993</c:v>
                </c:pt>
                <c:pt idx="193">
                  <c:v>227.53730843826997</c:v>
                </c:pt>
                <c:pt idx="194">
                  <c:v>223.6612662283695</c:v>
                </c:pt>
                <c:pt idx="195">
                  <c:v>219.2386205565935</c:v>
                </c:pt>
                <c:pt idx="196">
                  <c:v>211.19739317408678</c:v>
                </c:pt>
                <c:pt idx="197">
                  <c:v>213.6896843065461</c:v>
                </c:pt>
                <c:pt idx="198">
                  <c:v>212.07139290656741</c:v>
                </c:pt>
                <c:pt idx="199">
                  <c:v>216.52875532902365</c:v>
                </c:pt>
                <c:pt idx="200">
                  <c:v>224.00343295258517</c:v>
                </c:pt>
                <c:pt idx="201">
                  <c:v>228.80957628832553</c:v>
                </c:pt>
                <c:pt idx="202">
                  <c:v>229.47681066769567</c:v>
                </c:pt>
                <c:pt idx="203">
                  <c:v>231.08484957973715</c:v>
                </c:pt>
                <c:pt idx="204">
                  <c:v>233.91497999367411</c:v>
                </c:pt>
                <c:pt idx="205">
                  <c:v>233.34505308368639</c:v>
                </c:pt>
                <c:pt idx="206">
                  <c:v>238.38698896169313</c:v>
                </c:pt>
                <c:pt idx="207">
                  <c:v>240.93342438986349</c:v>
                </c:pt>
                <c:pt idx="208">
                  <c:v>233.85845158443368</c:v>
                </c:pt>
                <c:pt idx="209">
                  <c:v>235.41283349829888</c:v>
                </c:pt>
                <c:pt idx="210">
                  <c:v>231.79914169428366</c:v>
                </c:pt>
                <c:pt idx="211">
                  <c:v>232.40537203674646</c:v>
                </c:pt>
                <c:pt idx="212">
                  <c:v>228.73759901406933</c:v>
                </c:pt>
                <c:pt idx="213">
                  <c:v>233.47012257054581</c:v>
                </c:pt>
                <c:pt idx="214">
                  <c:v>234.32603459274412</c:v>
                </c:pt>
                <c:pt idx="215">
                  <c:v>233.66395099487175</c:v>
                </c:pt>
                <c:pt idx="216">
                  <c:v>233.54919705247733</c:v>
                </c:pt>
                <c:pt idx="217">
                  <c:v>233.00029540417196</c:v>
                </c:pt>
                <c:pt idx="218">
                  <c:v>234.51351815126381</c:v>
                </c:pt>
                <c:pt idx="219">
                  <c:v>233.5840575297072</c:v>
                </c:pt>
                <c:pt idx="220">
                  <c:v>233.13304118777765</c:v>
                </c:pt>
                <c:pt idx="221">
                  <c:v>235.66096699433933</c:v>
                </c:pt>
                <c:pt idx="222">
                  <c:v>236.68696610426295</c:v>
                </c:pt>
                <c:pt idx="223">
                  <c:v>236.7174678360002</c:v>
                </c:pt>
                <c:pt idx="224">
                  <c:v>232.83372473512239</c:v>
                </c:pt>
                <c:pt idx="225">
                  <c:v>231.54025441648372</c:v>
                </c:pt>
                <c:pt idx="226">
                  <c:v>232.29081650756339</c:v>
                </c:pt>
                <c:pt idx="227">
                  <c:v>231.74681441239125</c:v>
                </c:pt>
                <c:pt idx="228">
                  <c:v>230.72955186958978</c:v>
                </c:pt>
                <c:pt idx="229">
                  <c:v>228.67401675122477</c:v>
                </c:pt>
                <c:pt idx="230">
                  <c:v>228.50234817722546</c:v>
                </c:pt>
                <c:pt idx="231">
                  <c:v>233.93511674558999</c:v>
                </c:pt>
                <c:pt idx="232">
                  <c:v>236.33550638414803</c:v>
                </c:pt>
                <c:pt idx="233">
                  <c:v>236.49451093713435</c:v>
                </c:pt>
                <c:pt idx="234">
                  <c:v>231.03385488271022</c:v>
                </c:pt>
                <c:pt idx="235">
                  <c:v>234.53010867245672</c:v>
                </c:pt>
                <c:pt idx="236">
                  <c:v>237.28397310490683</c:v>
                </c:pt>
                <c:pt idx="237">
                  <c:v>241.83484066894832</c:v>
                </c:pt>
                <c:pt idx="238">
                  <c:v>236.74355920826801</c:v>
                </c:pt>
                <c:pt idx="239">
                  <c:v>235.12516975000415</c:v>
                </c:pt>
                <c:pt idx="240">
                  <c:v>239.3067050491249</c:v>
                </c:pt>
                <c:pt idx="241">
                  <c:v>232.69806147581934</c:v>
                </c:pt>
                <c:pt idx="242">
                  <c:v>233.56209582805451</c:v>
                </c:pt>
                <c:pt idx="243">
                  <c:v>230.6709934186685</c:v>
                </c:pt>
                <c:pt idx="244">
                  <c:v>227.81587096493743</c:v>
                </c:pt>
                <c:pt idx="245">
                  <c:v>227.13135183940673</c:v>
                </c:pt>
                <c:pt idx="246">
                  <c:v>221.43238235843148</c:v>
                </c:pt>
                <c:pt idx="247">
                  <c:v>223.56268744229052</c:v>
                </c:pt>
                <c:pt idx="248">
                  <c:v>226.94659277466857</c:v>
                </c:pt>
                <c:pt idx="249">
                  <c:v>225.50509541653395</c:v>
                </c:pt>
                <c:pt idx="250">
                  <c:v>229.68340274219105</c:v>
                </c:pt>
                <c:pt idx="251">
                  <c:v>232.48728517597283</c:v>
                </c:pt>
                <c:pt idx="252">
                  <c:v>237.41499221196503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FB4-CB4B-A17F-E2184C290BD3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2)'!$F$61:$IX$61</c:f>
              <c:numCache>
                <c:formatCode>General</c:formatCode>
                <c:ptCount val="253"/>
                <c:pt idx="0">
                  <c:v>222.13</c:v>
                </c:pt>
                <c:pt idx="1">
                  <c:v>214.61928943927836</c:v>
                </c:pt>
                <c:pt idx="2">
                  <c:v>213.43124396345146</c:v>
                </c:pt>
                <c:pt idx="3">
                  <c:v>210.57987168716184</c:v>
                </c:pt>
                <c:pt idx="4">
                  <c:v>202.90986121952218</c:v>
                </c:pt>
                <c:pt idx="5">
                  <c:v>197.19723729818244</c:v>
                </c:pt>
                <c:pt idx="6">
                  <c:v>199.81051377424208</c:v>
                </c:pt>
                <c:pt idx="7">
                  <c:v>197.39577725641252</c:v>
                </c:pt>
                <c:pt idx="8">
                  <c:v>195.98915789955024</c:v>
                </c:pt>
                <c:pt idx="9">
                  <c:v>197.5874201981658</c:v>
                </c:pt>
                <c:pt idx="10">
                  <c:v>194.48971485141706</c:v>
                </c:pt>
                <c:pt idx="11">
                  <c:v>194.7621257000373</c:v>
                </c:pt>
                <c:pt idx="12">
                  <c:v>196.78761274217499</c:v>
                </c:pt>
                <c:pt idx="13">
                  <c:v>196.56778593610446</c:v>
                </c:pt>
                <c:pt idx="14">
                  <c:v>198.82626665224493</c:v>
                </c:pt>
                <c:pt idx="15">
                  <c:v>197.35708171149435</c:v>
                </c:pt>
                <c:pt idx="16">
                  <c:v>198.66759605664032</c:v>
                </c:pt>
                <c:pt idx="17">
                  <c:v>197.91131816531706</c:v>
                </c:pt>
                <c:pt idx="18">
                  <c:v>193.29163492302629</c:v>
                </c:pt>
                <c:pt idx="19">
                  <c:v>196.36493125407091</c:v>
                </c:pt>
                <c:pt idx="20">
                  <c:v>196.46264104725071</c:v>
                </c:pt>
                <c:pt idx="21">
                  <c:v>191.81834624744369</c:v>
                </c:pt>
                <c:pt idx="22">
                  <c:v>198.97855460785163</c:v>
                </c:pt>
                <c:pt idx="23">
                  <c:v>195.77321708142276</c:v>
                </c:pt>
                <c:pt idx="24">
                  <c:v>193.96253284613053</c:v>
                </c:pt>
                <c:pt idx="25">
                  <c:v>195.77808945138617</c:v>
                </c:pt>
                <c:pt idx="26">
                  <c:v>198.33494047056405</c:v>
                </c:pt>
                <c:pt idx="27">
                  <c:v>199.29865045032912</c:v>
                </c:pt>
                <c:pt idx="28">
                  <c:v>207.30381546203054</c:v>
                </c:pt>
                <c:pt idx="29">
                  <c:v>208.8938379486892</c:v>
                </c:pt>
                <c:pt idx="30">
                  <c:v>213.91290670033268</c:v>
                </c:pt>
                <c:pt idx="31">
                  <c:v>215.55959616301939</c:v>
                </c:pt>
                <c:pt idx="32">
                  <c:v>210.31182686836527</c:v>
                </c:pt>
                <c:pt idx="33">
                  <c:v>213.43652919929812</c:v>
                </c:pt>
                <c:pt idx="34">
                  <c:v>210.39218958755194</c:v>
                </c:pt>
                <c:pt idx="35">
                  <c:v>207.86452988586811</c:v>
                </c:pt>
                <c:pt idx="36">
                  <c:v>209.60532092894408</c:v>
                </c:pt>
                <c:pt idx="37">
                  <c:v>209.39723551238987</c:v>
                </c:pt>
                <c:pt idx="38">
                  <c:v>204.60310766624562</c:v>
                </c:pt>
                <c:pt idx="39">
                  <c:v>204.78145397462572</c:v>
                </c:pt>
                <c:pt idx="40">
                  <c:v>201.717182193301</c:v>
                </c:pt>
                <c:pt idx="41">
                  <c:v>198.68426228942988</c:v>
                </c:pt>
                <c:pt idx="42">
                  <c:v>194.11411288863383</c:v>
                </c:pt>
                <c:pt idx="43">
                  <c:v>196.69800555775956</c:v>
                </c:pt>
                <c:pt idx="44">
                  <c:v>194.26790439281066</c:v>
                </c:pt>
                <c:pt idx="45">
                  <c:v>194.78380914493886</c:v>
                </c:pt>
                <c:pt idx="46">
                  <c:v>192.04430302304422</c:v>
                </c:pt>
                <c:pt idx="47">
                  <c:v>193.45531349338421</c:v>
                </c:pt>
                <c:pt idx="48">
                  <c:v>197.36234756994276</c:v>
                </c:pt>
                <c:pt idx="49">
                  <c:v>195.43402789762098</c:v>
                </c:pt>
                <c:pt idx="50">
                  <c:v>197.62243953249296</c:v>
                </c:pt>
                <c:pt idx="51">
                  <c:v>197.52438218506532</c:v>
                </c:pt>
                <c:pt idx="52">
                  <c:v>197.90339051407867</c:v>
                </c:pt>
                <c:pt idx="53">
                  <c:v>199.70239927396935</c:v>
                </c:pt>
                <c:pt idx="54">
                  <c:v>198.26711840952166</c:v>
                </c:pt>
                <c:pt idx="55">
                  <c:v>197.89661388878633</c:v>
                </c:pt>
                <c:pt idx="56">
                  <c:v>197.48108503803059</c:v>
                </c:pt>
                <c:pt idx="57">
                  <c:v>200.08851471589426</c:v>
                </c:pt>
                <c:pt idx="58">
                  <c:v>203.91554043870971</c:v>
                </c:pt>
                <c:pt idx="59">
                  <c:v>204.45286298298575</c:v>
                </c:pt>
                <c:pt idx="60">
                  <c:v>205.61052562236205</c:v>
                </c:pt>
                <c:pt idx="61">
                  <c:v>216.04044121250664</c:v>
                </c:pt>
                <c:pt idx="62">
                  <c:v>214.14341718309626</c:v>
                </c:pt>
                <c:pt idx="63">
                  <c:v>215.2449034549505</c:v>
                </c:pt>
                <c:pt idx="64">
                  <c:v>211.40632764292766</c:v>
                </c:pt>
                <c:pt idx="65">
                  <c:v>209.18850281263192</c:v>
                </c:pt>
                <c:pt idx="66">
                  <c:v>210.72071175134309</c:v>
                </c:pt>
                <c:pt idx="67">
                  <c:v>207.44070542055391</c:v>
                </c:pt>
                <c:pt idx="68">
                  <c:v>204.02378983273249</c:v>
                </c:pt>
                <c:pt idx="69">
                  <c:v>207.74214079808081</c:v>
                </c:pt>
                <c:pt idx="70">
                  <c:v>205.75493396703635</c:v>
                </c:pt>
                <c:pt idx="71">
                  <c:v>208.88116675160006</c:v>
                </c:pt>
                <c:pt idx="72">
                  <c:v>207.94868153815418</c:v>
                </c:pt>
                <c:pt idx="73">
                  <c:v>209.92073766576485</c:v>
                </c:pt>
                <c:pt idx="74">
                  <c:v>209.93505859860062</c:v>
                </c:pt>
                <c:pt idx="75">
                  <c:v>212.75792908323467</c:v>
                </c:pt>
                <c:pt idx="76">
                  <c:v>211.21422501022045</c:v>
                </c:pt>
                <c:pt idx="77">
                  <c:v>213.46034266972563</c:v>
                </c:pt>
                <c:pt idx="78">
                  <c:v>215.46507203615249</c:v>
                </c:pt>
                <c:pt idx="79">
                  <c:v>216.30138498336893</c:v>
                </c:pt>
                <c:pt idx="80">
                  <c:v>213.03826353467454</c:v>
                </c:pt>
                <c:pt idx="81">
                  <c:v>208.65015430420672</c:v>
                </c:pt>
                <c:pt idx="82">
                  <c:v>208.98601509544073</c:v>
                </c:pt>
                <c:pt idx="83">
                  <c:v>208.96089322098209</c:v>
                </c:pt>
                <c:pt idx="84">
                  <c:v>211.68963851040039</c:v>
                </c:pt>
                <c:pt idx="85">
                  <c:v>212.95712184044396</c:v>
                </c:pt>
                <c:pt idx="86">
                  <c:v>215.10680446448563</c:v>
                </c:pt>
                <c:pt idx="87">
                  <c:v>215.90388210678043</c:v>
                </c:pt>
                <c:pt idx="88">
                  <c:v>215.86658454915101</c:v>
                </c:pt>
                <c:pt idx="89">
                  <c:v>219.18491915721432</c:v>
                </c:pt>
                <c:pt idx="90">
                  <c:v>217.50118380760668</c:v>
                </c:pt>
                <c:pt idx="91">
                  <c:v>221.56422900805026</c:v>
                </c:pt>
                <c:pt idx="92">
                  <c:v>222.30557423358351</c:v>
                </c:pt>
                <c:pt idx="93">
                  <c:v>216.3409189453246</c:v>
                </c:pt>
                <c:pt idx="94">
                  <c:v>217.73676791564702</c:v>
                </c:pt>
                <c:pt idx="95">
                  <c:v>221.95755328268731</c:v>
                </c:pt>
                <c:pt idx="96">
                  <c:v>223.42962793846505</c:v>
                </c:pt>
                <c:pt idx="97">
                  <c:v>219.02429654376928</c:v>
                </c:pt>
                <c:pt idx="98">
                  <c:v>225.0740332483538</c:v>
                </c:pt>
                <c:pt idx="99">
                  <c:v>220.78696013026254</c:v>
                </c:pt>
                <c:pt idx="100">
                  <c:v>219.83214670667235</c:v>
                </c:pt>
                <c:pt idx="101">
                  <c:v>224.11092842189831</c:v>
                </c:pt>
                <c:pt idx="102">
                  <c:v>223.44328510641043</c:v>
                </c:pt>
                <c:pt idx="103">
                  <c:v>219.70682443532198</c:v>
                </c:pt>
                <c:pt idx="104">
                  <c:v>219.20343407925262</c:v>
                </c:pt>
                <c:pt idx="105">
                  <c:v>220.96154780576501</c:v>
                </c:pt>
                <c:pt idx="106">
                  <c:v>222.39796461262912</c:v>
                </c:pt>
                <c:pt idx="107">
                  <c:v>216.24699017964443</c:v>
                </c:pt>
                <c:pt idx="108">
                  <c:v>214.13065121417324</c:v>
                </c:pt>
                <c:pt idx="109">
                  <c:v>219.42918422798448</c:v>
                </c:pt>
                <c:pt idx="110">
                  <c:v>217.88947253495718</c:v>
                </c:pt>
                <c:pt idx="111">
                  <c:v>217.62310969907475</c:v>
                </c:pt>
                <c:pt idx="112">
                  <c:v>222.17380715325919</c:v>
                </c:pt>
                <c:pt idx="113">
                  <c:v>218.24805482663061</c:v>
                </c:pt>
                <c:pt idx="114">
                  <c:v>218.16297179975257</c:v>
                </c:pt>
                <c:pt idx="115">
                  <c:v>218.34807267990288</c:v>
                </c:pt>
                <c:pt idx="116">
                  <c:v>212.7970895225279</c:v>
                </c:pt>
                <c:pt idx="117">
                  <c:v>209.54500845977722</c:v>
                </c:pt>
                <c:pt idx="118">
                  <c:v>207.99040844633492</c:v>
                </c:pt>
                <c:pt idx="119">
                  <c:v>212.6176025649882</c:v>
                </c:pt>
                <c:pt idx="120">
                  <c:v>213.51172047785516</c:v>
                </c:pt>
                <c:pt idx="121">
                  <c:v>213.82146356511512</c:v>
                </c:pt>
                <c:pt idx="122">
                  <c:v>217.13421239139967</c:v>
                </c:pt>
                <c:pt idx="123">
                  <c:v>213.4746665575444</c:v>
                </c:pt>
                <c:pt idx="124">
                  <c:v>214.216880693739</c:v>
                </c:pt>
                <c:pt idx="125">
                  <c:v>217.34898373557238</c:v>
                </c:pt>
                <c:pt idx="126">
                  <c:v>219.40339692479017</c:v>
                </c:pt>
                <c:pt idx="127">
                  <c:v>222.49926256620967</c:v>
                </c:pt>
                <c:pt idx="128">
                  <c:v>221.03912602587005</c:v>
                </c:pt>
                <c:pt idx="129">
                  <c:v>222.27179210603634</c:v>
                </c:pt>
                <c:pt idx="130">
                  <c:v>223.09859452254423</c:v>
                </c:pt>
                <c:pt idx="131">
                  <c:v>217.29180409966173</c:v>
                </c:pt>
                <c:pt idx="132">
                  <c:v>218.08301338836355</c:v>
                </c:pt>
                <c:pt idx="133">
                  <c:v>216.26690224282126</c:v>
                </c:pt>
                <c:pt idx="134">
                  <c:v>219.73555399905919</c:v>
                </c:pt>
                <c:pt idx="135">
                  <c:v>217.53160621901594</c:v>
                </c:pt>
                <c:pt idx="136">
                  <c:v>216.50032965294105</c:v>
                </c:pt>
                <c:pt idx="137">
                  <c:v>210.84903452125576</c:v>
                </c:pt>
                <c:pt idx="138">
                  <c:v>209.66546247499167</c:v>
                </c:pt>
                <c:pt idx="139">
                  <c:v>211.84905552826785</c:v>
                </c:pt>
                <c:pt idx="140">
                  <c:v>210.30950065573543</c:v>
                </c:pt>
                <c:pt idx="141">
                  <c:v>211.80716435689268</c:v>
                </c:pt>
                <c:pt idx="142">
                  <c:v>213.47864280521227</c:v>
                </c:pt>
                <c:pt idx="143">
                  <c:v>217.76158523636735</c:v>
                </c:pt>
                <c:pt idx="144">
                  <c:v>216.78995070624819</c:v>
                </c:pt>
                <c:pt idx="145">
                  <c:v>217.86839436198633</c:v>
                </c:pt>
                <c:pt idx="146">
                  <c:v>220.81752841106308</c:v>
                </c:pt>
                <c:pt idx="147">
                  <c:v>216.65131755187221</c:v>
                </c:pt>
                <c:pt idx="148">
                  <c:v>215.72683605695076</c:v>
                </c:pt>
                <c:pt idx="149">
                  <c:v>214.92381184991385</c:v>
                </c:pt>
                <c:pt idx="150">
                  <c:v>212.08770876189968</c:v>
                </c:pt>
                <c:pt idx="151">
                  <c:v>209.39356711509149</c:v>
                </c:pt>
                <c:pt idx="152">
                  <c:v>207.53929434460554</c:v>
                </c:pt>
                <c:pt idx="153">
                  <c:v>200.98205980486543</c:v>
                </c:pt>
                <c:pt idx="154">
                  <c:v>198.55066736267148</c:v>
                </c:pt>
                <c:pt idx="155">
                  <c:v>194.54214024745212</c:v>
                </c:pt>
                <c:pt idx="156">
                  <c:v>198.4025815951818</c:v>
                </c:pt>
                <c:pt idx="157">
                  <c:v>198.48785725527998</c:v>
                </c:pt>
                <c:pt idx="158">
                  <c:v>198.49868013631769</c:v>
                </c:pt>
                <c:pt idx="159">
                  <c:v>204.6768319061994</c:v>
                </c:pt>
                <c:pt idx="160">
                  <c:v>202.3265099801697</c:v>
                </c:pt>
                <c:pt idx="161">
                  <c:v>198.7494400167671</c:v>
                </c:pt>
                <c:pt idx="162">
                  <c:v>200.05581732600658</c:v>
                </c:pt>
                <c:pt idx="163">
                  <c:v>200.01651692677322</c:v>
                </c:pt>
                <c:pt idx="164">
                  <c:v>197.5549009107423</c:v>
                </c:pt>
                <c:pt idx="165">
                  <c:v>202.56656927493179</c:v>
                </c:pt>
                <c:pt idx="166">
                  <c:v>206.48308539512902</c:v>
                </c:pt>
                <c:pt idx="167">
                  <c:v>201.30879683212055</c:v>
                </c:pt>
                <c:pt idx="168">
                  <c:v>201.20075034344723</c:v>
                </c:pt>
                <c:pt idx="169">
                  <c:v>202.99741577212924</c:v>
                </c:pt>
                <c:pt idx="170">
                  <c:v>205.36497645763856</c:v>
                </c:pt>
                <c:pt idx="171">
                  <c:v>206.19783982303485</c:v>
                </c:pt>
                <c:pt idx="172">
                  <c:v>205.32312538236837</c:v>
                </c:pt>
                <c:pt idx="173">
                  <c:v>200.01528772208786</c:v>
                </c:pt>
                <c:pt idx="174">
                  <c:v>202.40516126914991</c:v>
                </c:pt>
                <c:pt idx="175">
                  <c:v>201.96601181388564</c:v>
                </c:pt>
                <c:pt idx="176">
                  <c:v>200.0527520861516</c:v>
                </c:pt>
                <c:pt idx="177">
                  <c:v>198.17732608624502</c:v>
                </c:pt>
                <c:pt idx="178">
                  <c:v>195.95085459575535</c:v>
                </c:pt>
                <c:pt idx="179">
                  <c:v>196.75872602716217</c:v>
                </c:pt>
                <c:pt idx="180">
                  <c:v>195.42481964436243</c:v>
                </c:pt>
                <c:pt idx="181">
                  <c:v>192.87804358245535</c:v>
                </c:pt>
                <c:pt idx="182">
                  <c:v>195.37598149719059</c:v>
                </c:pt>
                <c:pt idx="183">
                  <c:v>198.06314289533793</c:v>
                </c:pt>
                <c:pt idx="184">
                  <c:v>199.60507772616899</c:v>
                </c:pt>
                <c:pt idx="185">
                  <c:v>194.9333059471368</c:v>
                </c:pt>
                <c:pt idx="186">
                  <c:v>194.68970469177384</c:v>
                </c:pt>
                <c:pt idx="187">
                  <c:v>191.42950462990242</c:v>
                </c:pt>
                <c:pt idx="188">
                  <c:v>190.08159302941831</c:v>
                </c:pt>
                <c:pt idx="189">
                  <c:v>189.15627965084127</c:v>
                </c:pt>
                <c:pt idx="190">
                  <c:v>186.86606791945832</c:v>
                </c:pt>
                <c:pt idx="191">
                  <c:v>183.34243899745093</c:v>
                </c:pt>
                <c:pt idx="192">
                  <c:v>185.55338668211303</c:v>
                </c:pt>
                <c:pt idx="193">
                  <c:v>187.87692126884525</c:v>
                </c:pt>
                <c:pt idx="194">
                  <c:v>185.4583741539185</c:v>
                </c:pt>
                <c:pt idx="195">
                  <c:v>183.48706450092826</c:v>
                </c:pt>
                <c:pt idx="196">
                  <c:v>179.99575040024885</c:v>
                </c:pt>
                <c:pt idx="197">
                  <c:v>180.25743244217193</c:v>
                </c:pt>
                <c:pt idx="198">
                  <c:v>183.40577238454773</c:v>
                </c:pt>
                <c:pt idx="199">
                  <c:v>181.38706940345426</c:v>
                </c:pt>
                <c:pt idx="200">
                  <c:v>180.00668378875847</c:v>
                </c:pt>
                <c:pt idx="201">
                  <c:v>187.319976015923</c:v>
                </c:pt>
                <c:pt idx="202">
                  <c:v>189.67127400832641</c:v>
                </c:pt>
                <c:pt idx="203">
                  <c:v>192.07216860813082</c:v>
                </c:pt>
                <c:pt idx="204">
                  <c:v>193.14967162103312</c:v>
                </c:pt>
                <c:pt idx="205">
                  <c:v>198.03017405144936</c:v>
                </c:pt>
                <c:pt idx="206">
                  <c:v>203.36361978166283</c:v>
                </c:pt>
                <c:pt idx="207">
                  <c:v>201.26427765164829</c:v>
                </c:pt>
                <c:pt idx="208">
                  <c:v>201.53798002388083</c:v>
                </c:pt>
                <c:pt idx="209">
                  <c:v>201.38980749788601</c:v>
                </c:pt>
                <c:pt idx="210">
                  <c:v>200.85342716770859</c:v>
                </c:pt>
                <c:pt idx="211">
                  <c:v>197.21068245330702</c:v>
                </c:pt>
                <c:pt idx="212">
                  <c:v>197.74546440648953</c:v>
                </c:pt>
                <c:pt idx="213">
                  <c:v>196.04758210310757</c:v>
                </c:pt>
                <c:pt idx="214">
                  <c:v>196.45623896248634</c:v>
                </c:pt>
                <c:pt idx="215">
                  <c:v>200.5193125914042</c:v>
                </c:pt>
                <c:pt idx="216">
                  <c:v>203.16599026950851</c:v>
                </c:pt>
                <c:pt idx="217">
                  <c:v>203.18316998884578</c:v>
                </c:pt>
                <c:pt idx="218">
                  <c:v>204.6646206081879</c:v>
                </c:pt>
                <c:pt idx="219">
                  <c:v>201.36096159755124</c:v>
                </c:pt>
                <c:pt idx="220">
                  <c:v>200.30285834864509</c:v>
                </c:pt>
                <c:pt idx="221">
                  <c:v>203.14751910422351</c:v>
                </c:pt>
                <c:pt idx="222">
                  <c:v>198.49483051984376</c:v>
                </c:pt>
                <c:pt idx="223">
                  <c:v>199.40709538480328</c:v>
                </c:pt>
                <c:pt idx="224">
                  <c:v>198.70239904056911</c:v>
                </c:pt>
                <c:pt idx="225">
                  <c:v>195.58069434316309</c:v>
                </c:pt>
                <c:pt idx="226">
                  <c:v>192.07254920776165</c:v>
                </c:pt>
                <c:pt idx="227">
                  <c:v>190.07344422997977</c:v>
                </c:pt>
                <c:pt idx="228">
                  <c:v>190.69494979425852</c:v>
                </c:pt>
                <c:pt idx="229">
                  <c:v>188.45354781542218</c:v>
                </c:pt>
                <c:pt idx="230">
                  <c:v>191.26808804348477</c:v>
                </c:pt>
                <c:pt idx="231">
                  <c:v>192.8140862523469</c:v>
                </c:pt>
                <c:pt idx="232">
                  <c:v>193.51281495747182</c:v>
                </c:pt>
                <c:pt idx="233">
                  <c:v>196.38006418175178</c:v>
                </c:pt>
                <c:pt idx="234">
                  <c:v>190.86526974849968</c:v>
                </c:pt>
                <c:pt idx="235">
                  <c:v>190.94425493800833</c:v>
                </c:pt>
                <c:pt idx="236">
                  <c:v>194.60082201567292</c:v>
                </c:pt>
                <c:pt idx="237">
                  <c:v>195.9282937138384</c:v>
                </c:pt>
                <c:pt idx="238">
                  <c:v>196.65974567611076</c:v>
                </c:pt>
                <c:pt idx="239">
                  <c:v>197.5241411516117</c:v>
                </c:pt>
                <c:pt idx="240">
                  <c:v>202.02264762866668</c:v>
                </c:pt>
                <c:pt idx="241">
                  <c:v>194.8058308941556</c:v>
                </c:pt>
                <c:pt idx="242">
                  <c:v>196.66727302704004</c:v>
                </c:pt>
                <c:pt idx="243">
                  <c:v>196.66990210476038</c:v>
                </c:pt>
                <c:pt idx="244">
                  <c:v>198.29663199253375</c:v>
                </c:pt>
                <c:pt idx="245">
                  <c:v>196.40646865931816</c:v>
                </c:pt>
                <c:pt idx="246">
                  <c:v>195.21027664467422</c:v>
                </c:pt>
                <c:pt idx="247">
                  <c:v>186.41457111906567</c:v>
                </c:pt>
                <c:pt idx="248">
                  <c:v>185.08990432839985</c:v>
                </c:pt>
                <c:pt idx="249">
                  <c:v>182.85558304788299</c:v>
                </c:pt>
                <c:pt idx="250">
                  <c:v>184.39502848041013</c:v>
                </c:pt>
                <c:pt idx="251">
                  <c:v>186.17831008547515</c:v>
                </c:pt>
                <c:pt idx="252">
                  <c:v>188.69210468888474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FB4-CB4B-A17F-E2184C290BD3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2)'!$F$62:$IX$62</c:f>
              <c:numCache>
                <c:formatCode>General</c:formatCode>
                <c:ptCount val="253"/>
                <c:pt idx="0">
                  <c:v>222.13</c:v>
                </c:pt>
                <c:pt idx="1">
                  <c:v>223.57279393725787</c:v>
                </c:pt>
                <c:pt idx="2">
                  <c:v>227.91916518562087</c:v>
                </c:pt>
                <c:pt idx="3">
                  <c:v>231.56980685356314</c:v>
                </c:pt>
                <c:pt idx="4">
                  <c:v>226.5983835062583</c:v>
                </c:pt>
                <c:pt idx="5">
                  <c:v>228.9029793032368</c:v>
                </c:pt>
                <c:pt idx="6">
                  <c:v>230.76527415696714</c:v>
                </c:pt>
                <c:pt idx="7">
                  <c:v>237.51677962371798</c:v>
                </c:pt>
                <c:pt idx="8">
                  <c:v>236.86946106385307</c:v>
                </c:pt>
                <c:pt idx="9">
                  <c:v>236.04495941049356</c:v>
                </c:pt>
                <c:pt idx="10">
                  <c:v>239.90811714643428</c:v>
                </c:pt>
                <c:pt idx="11">
                  <c:v>240.25669471544379</c:v>
                </c:pt>
                <c:pt idx="12">
                  <c:v>239.93102934767234</c:v>
                </c:pt>
                <c:pt idx="13">
                  <c:v>242.9402538551156</c:v>
                </c:pt>
                <c:pt idx="14">
                  <c:v>241.65758355616867</c:v>
                </c:pt>
                <c:pt idx="15">
                  <c:v>243.00042089723053</c:v>
                </c:pt>
                <c:pt idx="16">
                  <c:v>236.77527861202447</c:v>
                </c:pt>
                <c:pt idx="17">
                  <c:v>230.20240011472089</c:v>
                </c:pt>
                <c:pt idx="18">
                  <c:v>224.77987477880578</c:v>
                </c:pt>
                <c:pt idx="19">
                  <c:v>223.76515276801905</c:v>
                </c:pt>
                <c:pt idx="20">
                  <c:v>223.53743059086128</c:v>
                </c:pt>
                <c:pt idx="21">
                  <c:v>217.96148802034963</c:v>
                </c:pt>
                <c:pt idx="22">
                  <c:v>218.17098188336925</c:v>
                </c:pt>
                <c:pt idx="23">
                  <c:v>217.55579977095019</c:v>
                </c:pt>
                <c:pt idx="24">
                  <c:v>216.77741771055236</c:v>
                </c:pt>
                <c:pt idx="25">
                  <c:v>216.41727439356745</c:v>
                </c:pt>
                <c:pt idx="26">
                  <c:v>210.55308479562041</c:v>
                </c:pt>
                <c:pt idx="27">
                  <c:v>205.78957653313455</c:v>
                </c:pt>
                <c:pt idx="28">
                  <c:v>205.67510512177165</c:v>
                </c:pt>
                <c:pt idx="29">
                  <c:v>205.4739054236436</c:v>
                </c:pt>
                <c:pt idx="30">
                  <c:v>203.92736768159918</c:v>
                </c:pt>
                <c:pt idx="31">
                  <c:v>204.69144975124638</c:v>
                </c:pt>
                <c:pt idx="32">
                  <c:v>202.08987222769022</c:v>
                </c:pt>
                <c:pt idx="33">
                  <c:v>202.82147944326641</c:v>
                </c:pt>
                <c:pt idx="34">
                  <c:v>204.55088144363359</c:v>
                </c:pt>
                <c:pt idx="35">
                  <c:v>204.18965481292142</c:v>
                </c:pt>
                <c:pt idx="36">
                  <c:v>199.92162764138934</c:v>
                </c:pt>
                <c:pt idx="37">
                  <c:v>201.69880728239792</c:v>
                </c:pt>
                <c:pt idx="38">
                  <c:v>208.89140394528877</c:v>
                </c:pt>
                <c:pt idx="39">
                  <c:v>208.68106246689297</c:v>
                </c:pt>
                <c:pt idx="40">
                  <c:v>209.32663102876754</c:v>
                </c:pt>
                <c:pt idx="41">
                  <c:v>207.86540122291424</c:v>
                </c:pt>
                <c:pt idx="42">
                  <c:v>206.95458589716975</c:v>
                </c:pt>
                <c:pt idx="43">
                  <c:v>208.11270560446559</c:v>
                </c:pt>
                <c:pt idx="44">
                  <c:v>206.66867763405543</c:v>
                </c:pt>
                <c:pt idx="45">
                  <c:v>205.89123245880216</c:v>
                </c:pt>
                <c:pt idx="46">
                  <c:v>205.33454896582191</c:v>
                </c:pt>
                <c:pt idx="47">
                  <c:v>205.40105275078022</c:v>
                </c:pt>
                <c:pt idx="48">
                  <c:v>205.47757176347127</c:v>
                </c:pt>
                <c:pt idx="49">
                  <c:v>206.09120563606803</c:v>
                </c:pt>
                <c:pt idx="50">
                  <c:v>203.86826667146323</c:v>
                </c:pt>
                <c:pt idx="51">
                  <c:v>207.9640033794702</c:v>
                </c:pt>
                <c:pt idx="52">
                  <c:v>211.29765987358783</c:v>
                </c:pt>
                <c:pt idx="53">
                  <c:v>211.59322325025039</c:v>
                </c:pt>
                <c:pt idx="54">
                  <c:v>218.05130874125319</c:v>
                </c:pt>
                <c:pt idx="55">
                  <c:v>219.70349777945469</c:v>
                </c:pt>
                <c:pt idx="56">
                  <c:v>218.69774527155815</c:v>
                </c:pt>
                <c:pt idx="57">
                  <c:v>213.55793820322066</c:v>
                </c:pt>
                <c:pt idx="58">
                  <c:v>221.69167848803392</c:v>
                </c:pt>
                <c:pt idx="59">
                  <c:v>218.09226754785567</c:v>
                </c:pt>
                <c:pt idx="60">
                  <c:v>219.15651656280835</c:v>
                </c:pt>
                <c:pt idx="61">
                  <c:v>218.2547339918315</c:v>
                </c:pt>
                <c:pt idx="62">
                  <c:v>218.55170091333653</c:v>
                </c:pt>
                <c:pt idx="63">
                  <c:v>217.11670102243102</c:v>
                </c:pt>
                <c:pt idx="64">
                  <c:v>222.10896546680129</c:v>
                </c:pt>
                <c:pt idx="65">
                  <c:v>227.76837659864407</c:v>
                </c:pt>
                <c:pt idx="66">
                  <c:v>228.40180393541507</c:v>
                </c:pt>
                <c:pt idx="67">
                  <c:v>227.7544030321499</c:v>
                </c:pt>
                <c:pt idx="68">
                  <c:v>226.3968883610512</c:v>
                </c:pt>
                <c:pt idx="69">
                  <c:v>222.89919473312733</c:v>
                </c:pt>
                <c:pt idx="70">
                  <c:v>218.68103381865376</c:v>
                </c:pt>
                <c:pt idx="71">
                  <c:v>220.12226238235814</c:v>
                </c:pt>
                <c:pt idx="72">
                  <c:v>222.83408259780126</c:v>
                </c:pt>
                <c:pt idx="73">
                  <c:v>221.44245246987239</c:v>
                </c:pt>
                <c:pt idx="74">
                  <c:v>219.93408666461113</c:v>
                </c:pt>
                <c:pt idx="75">
                  <c:v>218.94385567979188</c:v>
                </c:pt>
                <c:pt idx="76">
                  <c:v>217.35637458435286</c:v>
                </c:pt>
                <c:pt idx="77">
                  <c:v>220.99187903516165</c:v>
                </c:pt>
                <c:pt idx="78">
                  <c:v>224.61513685872313</c:v>
                </c:pt>
                <c:pt idx="79">
                  <c:v>223.83458741198817</c:v>
                </c:pt>
                <c:pt idx="80">
                  <c:v>227.2204117214655</c:v>
                </c:pt>
                <c:pt idx="81">
                  <c:v>230.14092569573788</c:v>
                </c:pt>
                <c:pt idx="82">
                  <c:v>223.08974928274009</c:v>
                </c:pt>
                <c:pt idx="83">
                  <c:v>226.10769960048188</c:v>
                </c:pt>
                <c:pt idx="84">
                  <c:v>224.51564072338078</c:v>
                </c:pt>
                <c:pt idx="85">
                  <c:v>221.95192740760061</c:v>
                </c:pt>
                <c:pt idx="86">
                  <c:v>222.54557553915183</c:v>
                </c:pt>
                <c:pt idx="87">
                  <c:v>217.45158688638011</c:v>
                </c:pt>
                <c:pt idx="88">
                  <c:v>218.5245710482038</c:v>
                </c:pt>
                <c:pt idx="89">
                  <c:v>219.25801759575165</c:v>
                </c:pt>
                <c:pt idx="90">
                  <c:v>217.48121912303594</c:v>
                </c:pt>
                <c:pt idx="91">
                  <c:v>220.69260618098005</c:v>
                </c:pt>
                <c:pt idx="92">
                  <c:v>220.97175439565072</c:v>
                </c:pt>
                <c:pt idx="93">
                  <c:v>222.65294779551087</c:v>
                </c:pt>
                <c:pt idx="94">
                  <c:v>222.61450833358532</c:v>
                </c:pt>
                <c:pt idx="95">
                  <c:v>221.65223507074799</c:v>
                </c:pt>
                <c:pt idx="96">
                  <c:v>226.09543303076134</c:v>
                </c:pt>
                <c:pt idx="97">
                  <c:v>227.21630722985728</c:v>
                </c:pt>
                <c:pt idx="98">
                  <c:v>229.47695680636735</c:v>
                </c:pt>
                <c:pt idx="99">
                  <c:v>235.771900277984</c:v>
                </c:pt>
                <c:pt idx="100">
                  <c:v>235.15438503920896</c:v>
                </c:pt>
                <c:pt idx="101">
                  <c:v>232.08072144093944</c:v>
                </c:pt>
                <c:pt idx="102">
                  <c:v>236.5863522721142</c:v>
                </c:pt>
                <c:pt idx="103">
                  <c:v>239.88957654014303</c:v>
                </c:pt>
                <c:pt idx="104">
                  <c:v>238.0881205992803</c:v>
                </c:pt>
                <c:pt idx="105">
                  <c:v>245.09661412032128</c:v>
                </c:pt>
                <c:pt idx="106">
                  <c:v>244.15230913789799</c:v>
                </c:pt>
                <c:pt idx="107">
                  <c:v>245.0003775729032</c:v>
                </c:pt>
                <c:pt idx="108">
                  <c:v>245.01287601713938</c:v>
                </c:pt>
                <c:pt idx="109">
                  <c:v>240.79084686013863</c:v>
                </c:pt>
                <c:pt idx="110">
                  <c:v>240.94053428284784</c:v>
                </c:pt>
                <c:pt idx="111">
                  <c:v>252.10523348421071</c:v>
                </c:pt>
                <c:pt idx="112">
                  <c:v>260.71919070540395</c:v>
                </c:pt>
                <c:pt idx="113">
                  <c:v>259.01315920529811</c:v>
                </c:pt>
                <c:pt idx="114">
                  <c:v>257.17507421460925</c:v>
                </c:pt>
                <c:pt idx="115">
                  <c:v>259.10707515551422</c:v>
                </c:pt>
                <c:pt idx="116">
                  <c:v>257.63569816860888</c:v>
                </c:pt>
                <c:pt idx="117">
                  <c:v>251.53505754157629</c:v>
                </c:pt>
                <c:pt idx="118">
                  <c:v>248.58961388135981</c:v>
                </c:pt>
                <c:pt idx="119">
                  <c:v>246.87568259609066</c:v>
                </c:pt>
                <c:pt idx="120">
                  <c:v>246.79322649336441</c:v>
                </c:pt>
                <c:pt idx="121">
                  <c:v>252.58621800844929</c:v>
                </c:pt>
                <c:pt idx="122">
                  <c:v>251.18098131566509</c:v>
                </c:pt>
                <c:pt idx="123">
                  <c:v>250.54096056951903</c:v>
                </c:pt>
                <c:pt idx="124">
                  <c:v>255.86520823294558</c:v>
                </c:pt>
                <c:pt idx="125">
                  <c:v>253.47318285395536</c:v>
                </c:pt>
                <c:pt idx="126">
                  <c:v>255.72913732897709</c:v>
                </c:pt>
                <c:pt idx="127">
                  <c:v>259.46458230193463</c:v>
                </c:pt>
                <c:pt idx="128">
                  <c:v>266.01825884099929</c:v>
                </c:pt>
                <c:pt idx="129">
                  <c:v>267.31837678606468</c:v>
                </c:pt>
                <c:pt idx="130">
                  <c:v>261.58582015369177</c:v>
                </c:pt>
                <c:pt idx="131">
                  <c:v>270.0371081102881</c:v>
                </c:pt>
                <c:pt idx="132">
                  <c:v>271.48848750175188</c:v>
                </c:pt>
                <c:pt idx="133">
                  <c:v>268.89637719938105</c:v>
                </c:pt>
                <c:pt idx="134">
                  <c:v>270.74454815740916</c:v>
                </c:pt>
                <c:pt idx="135">
                  <c:v>275.34951972076828</c:v>
                </c:pt>
                <c:pt idx="136">
                  <c:v>273.12438852323999</c:v>
                </c:pt>
                <c:pt idx="137">
                  <c:v>271.42723777180692</c:v>
                </c:pt>
                <c:pt idx="138">
                  <c:v>275.14408964388002</c:v>
                </c:pt>
                <c:pt idx="139">
                  <c:v>274.21921951243274</c:v>
                </c:pt>
                <c:pt idx="140">
                  <c:v>277.69175579074812</c:v>
                </c:pt>
                <c:pt idx="141">
                  <c:v>278.29885613989524</c:v>
                </c:pt>
                <c:pt idx="142">
                  <c:v>274.58333696105689</c:v>
                </c:pt>
                <c:pt idx="143">
                  <c:v>278.31955534544056</c:v>
                </c:pt>
                <c:pt idx="144">
                  <c:v>290.43930250847274</c:v>
                </c:pt>
                <c:pt idx="145">
                  <c:v>291.13514827400411</c:v>
                </c:pt>
                <c:pt idx="146">
                  <c:v>293.88158919659639</c:v>
                </c:pt>
                <c:pt idx="147">
                  <c:v>297.02741871430015</c:v>
                </c:pt>
                <c:pt idx="148">
                  <c:v>301.26110645689266</c:v>
                </c:pt>
                <c:pt idx="149">
                  <c:v>304.93765390588857</c:v>
                </c:pt>
                <c:pt idx="150">
                  <c:v>302.36345083433531</c:v>
                </c:pt>
                <c:pt idx="151">
                  <c:v>292.35876499387257</c:v>
                </c:pt>
                <c:pt idx="152">
                  <c:v>291.49874336909403</c:v>
                </c:pt>
                <c:pt idx="153">
                  <c:v>294.22454000414524</c:v>
                </c:pt>
                <c:pt idx="154">
                  <c:v>300.3811952570195</c:v>
                </c:pt>
                <c:pt idx="155">
                  <c:v>297.82972545963366</c:v>
                </c:pt>
                <c:pt idx="156">
                  <c:v>297.24153472139636</c:v>
                </c:pt>
                <c:pt idx="157">
                  <c:v>291.7890844038609</c:v>
                </c:pt>
                <c:pt idx="158">
                  <c:v>291.85755417945956</c:v>
                </c:pt>
                <c:pt idx="159">
                  <c:v>291.92787253450922</c:v>
                </c:pt>
                <c:pt idx="160">
                  <c:v>292.66631706906492</c:v>
                </c:pt>
                <c:pt idx="161">
                  <c:v>295.62414108720549</c:v>
                </c:pt>
                <c:pt idx="162">
                  <c:v>296.97138975150062</c:v>
                </c:pt>
                <c:pt idx="163">
                  <c:v>298.47529539991041</c:v>
                </c:pt>
                <c:pt idx="164">
                  <c:v>299.86640340593055</c:v>
                </c:pt>
                <c:pt idx="165">
                  <c:v>299.80340112313621</c:v>
                </c:pt>
                <c:pt idx="166">
                  <c:v>298.83202578375398</c:v>
                </c:pt>
                <c:pt idx="167">
                  <c:v>300.82411124871277</c:v>
                </c:pt>
                <c:pt idx="168">
                  <c:v>297.0973526422128</c:v>
                </c:pt>
                <c:pt idx="169">
                  <c:v>291.30072346198568</c:v>
                </c:pt>
                <c:pt idx="170">
                  <c:v>289.47341950377461</c:v>
                </c:pt>
                <c:pt idx="171">
                  <c:v>299.59994700093478</c:v>
                </c:pt>
                <c:pt idx="172">
                  <c:v>296.66556948890201</c:v>
                </c:pt>
                <c:pt idx="173">
                  <c:v>296.54872773763441</c:v>
                </c:pt>
                <c:pt idx="174">
                  <c:v>292.16631031214337</c:v>
                </c:pt>
                <c:pt idx="175">
                  <c:v>293.55075384618704</c:v>
                </c:pt>
                <c:pt idx="176">
                  <c:v>294.05814187409158</c:v>
                </c:pt>
                <c:pt idx="177">
                  <c:v>293.84947987804787</c:v>
                </c:pt>
                <c:pt idx="178">
                  <c:v>300.15228294883531</c:v>
                </c:pt>
                <c:pt idx="179">
                  <c:v>292.5936766694108</c:v>
                </c:pt>
                <c:pt idx="180">
                  <c:v>298.73268022576138</c:v>
                </c:pt>
                <c:pt idx="181">
                  <c:v>294.22249594430593</c:v>
                </c:pt>
                <c:pt idx="182">
                  <c:v>292.22019163264372</c:v>
                </c:pt>
                <c:pt idx="183">
                  <c:v>290.32101875259747</c:v>
                </c:pt>
                <c:pt idx="184">
                  <c:v>290.42257473695958</c:v>
                </c:pt>
                <c:pt idx="185">
                  <c:v>291.68518164170854</c:v>
                </c:pt>
                <c:pt idx="186">
                  <c:v>284.55569769007212</c:v>
                </c:pt>
                <c:pt idx="187">
                  <c:v>278.23132538240679</c:v>
                </c:pt>
                <c:pt idx="188">
                  <c:v>267.8588842555933</c:v>
                </c:pt>
                <c:pt idx="189">
                  <c:v>263.2464386826536</c:v>
                </c:pt>
                <c:pt idx="190">
                  <c:v>265.77208633360726</c:v>
                </c:pt>
                <c:pt idx="191">
                  <c:v>262.17173087385436</c:v>
                </c:pt>
                <c:pt idx="192">
                  <c:v>264.94145073003534</c:v>
                </c:pt>
                <c:pt idx="193">
                  <c:v>267.58198978764887</c:v>
                </c:pt>
                <c:pt idx="194">
                  <c:v>273.5797798776228</c:v>
                </c:pt>
                <c:pt idx="195">
                  <c:v>268.05399416397239</c:v>
                </c:pt>
                <c:pt idx="196">
                  <c:v>265.97465418280331</c:v>
                </c:pt>
                <c:pt idx="197">
                  <c:v>260.36670137382924</c:v>
                </c:pt>
                <c:pt idx="198">
                  <c:v>258.52039614450229</c:v>
                </c:pt>
                <c:pt idx="199">
                  <c:v>259.02442710953369</c:v>
                </c:pt>
                <c:pt idx="200">
                  <c:v>258.55791736005233</c:v>
                </c:pt>
                <c:pt idx="201">
                  <c:v>256.57335118334339</c:v>
                </c:pt>
                <c:pt idx="202">
                  <c:v>247.85700897165782</c:v>
                </c:pt>
                <c:pt idx="203">
                  <c:v>243.97484663619974</c:v>
                </c:pt>
                <c:pt idx="204">
                  <c:v>247.87279764390021</c:v>
                </c:pt>
                <c:pt idx="205">
                  <c:v>251.86127317718908</c:v>
                </c:pt>
                <c:pt idx="206">
                  <c:v>253.56262099448259</c:v>
                </c:pt>
                <c:pt idx="207">
                  <c:v>252.04304611467714</c:v>
                </c:pt>
                <c:pt idx="208">
                  <c:v>251.32384853981725</c:v>
                </c:pt>
                <c:pt idx="209">
                  <c:v>252.97309141793068</c:v>
                </c:pt>
                <c:pt idx="210">
                  <c:v>250.65379747064105</c:v>
                </c:pt>
                <c:pt idx="211">
                  <c:v>248.54230619865186</c:v>
                </c:pt>
                <c:pt idx="212">
                  <c:v>249.25242299436636</c:v>
                </c:pt>
                <c:pt idx="213">
                  <c:v>244.26030416340291</c:v>
                </c:pt>
                <c:pt idx="214">
                  <c:v>245.7001063194563</c:v>
                </c:pt>
                <c:pt idx="215">
                  <c:v>249.11394775324592</c:v>
                </c:pt>
                <c:pt idx="216">
                  <c:v>245.71176929820456</c:v>
                </c:pt>
                <c:pt idx="217">
                  <c:v>247.25196896155805</c:v>
                </c:pt>
                <c:pt idx="218">
                  <c:v>247.69604051748362</c:v>
                </c:pt>
                <c:pt idx="219">
                  <c:v>248.08975959513083</c:v>
                </c:pt>
                <c:pt idx="220">
                  <c:v>251.08647378405826</c:v>
                </c:pt>
                <c:pt idx="221">
                  <c:v>253.18794634465712</c:v>
                </c:pt>
                <c:pt idx="222">
                  <c:v>254.92501069314079</c:v>
                </c:pt>
                <c:pt idx="223">
                  <c:v>254.84198244782073</c:v>
                </c:pt>
                <c:pt idx="224">
                  <c:v>258.68351339810079</c:v>
                </c:pt>
                <c:pt idx="225">
                  <c:v>252.08232392941045</c:v>
                </c:pt>
                <c:pt idx="226">
                  <c:v>256.66351251681522</c:v>
                </c:pt>
                <c:pt idx="227">
                  <c:v>264.095129145307</c:v>
                </c:pt>
                <c:pt idx="228">
                  <c:v>263.89120019550791</c:v>
                </c:pt>
                <c:pt idx="229">
                  <c:v>270.9993159275183</c:v>
                </c:pt>
                <c:pt idx="230">
                  <c:v>269.26981932288419</c:v>
                </c:pt>
                <c:pt idx="231">
                  <c:v>269.33313611107729</c:v>
                </c:pt>
                <c:pt idx="232">
                  <c:v>275.32382827840473</c:v>
                </c:pt>
                <c:pt idx="233">
                  <c:v>278.86696820198659</c:v>
                </c:pt>
                <c:pt idx="234">
                  <c:v>277.37959907320197</c:v>
                </c:pt>
                <c:pt idx="235">
                  <c:v>281.94074728436414</c:v>
                </c:pt>
                <c:pt idx="236">
                  <c:v>285.03416920977759</c:v>
                </c:pt>
                <c:pt idx="237">
                  <c:v>283.49759443309432</c:v>
                </c:pt>
                <c:pt idx="238">
                  <c:v>283.97192131969825</c:v>
                </c:pt>
                <c:pt idx="239">
                  <c:v>285.89972521243737</c:v>
                </c:pt>
                <c:pt idx="240">
                  <c:v>283.77561209553534</c:v>
                </c:pt>
                <c:pt idx="241">
                  <c:v>284.21904107825611</c:v>
                </c:pt>
                <c:pt idx="242">
                  <c:v>279.62140733245565</c:v>
                </c:pt>
                <c:pt idx="243">
                  <c:v>281.85746474761009</c:v>
                </c:pt>
                <c:pt idx="244">
                  <c:v>282.20284950317574</c:v>
                </c:pt>
                <c:pt idx="245">
                  <c:v>279.73767900381159</c:v>
                </c:pt>
                <c:pt idx="246">
                  <c:v>275.54044437277537</c:v>
                </c:pt>
                <c:pt idx="247">
                  <c:v>270.43153978391109</c:v>
                </c:pt>
                <c:pt idx="248">
                  <c:v>276.77320360153703</c:v>
                </c:pt>
                <c:pt idx="249">
                  <c:v>272.59746262249257</c:v>
                </c:pt>
                <c:pt idx="250">
                  <c:v>267.85799482929434</c:v>
                </c:pt>
                <c:pt idx="251">
                  <c:v>262.32163181453518</c:v>
                </c:pt>
                <c:pt idx="252">
                  <c:v>253.26887395719712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FB4-CB4B-A17F-E2184C290BD3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2)'!$F$63:$IX$63</c:f>
              <c:numCache>
                <c:formatCode>General</c:formatCode>
                <c:ptCount val="253"/>
                <c:pt idx="0">
                  <c:v>222.13</c:v>
                </c:pt>
                <c:pt idx="1">
                  <c:v>221.97844758190888</c:v>
                </c:pt>
                <c:pt idx="2">
                  <c:v>222.23055353871757</c:v>
                </c:pt>
                <c:pt idx="3">
                  <c:v>224.2922752356956</c:v>
                </c:pt>
                <c:pt idx="4">
                  <c:v>226.18833037884283</c:v>
                </c:pt>
                <c:pt idx="5">
                  <c:v>227.51849643886234</c:v>
                </c:pt>
                <c:pt idx="6">
                  <c:v>227.37891736659188</c:v>
                </c:pt>
                <c:pt idx="7">
                  <c:v>223.7301933868583</c:v>
                </c:pt>
                <c:pt idx="8">
                  <c:v>221.62598902460223</c:v>
                </c:pt>
                <c:pt idx="9">
                  <c:v>224.60611824821939</c:v>
                </c:pt>
                <c:pt idx="10">
                  <c:v>228.40107420858817</c:v>
                </c:pt>
                <c:pt idx="11">
                  <c:v>225.63601514271937</c:v>
                </c:pt>
                <c:pt idx="12">
                  <c:v>227.79080554865303</c:v>
                </c:pt>
                <c:pt idx="13">
                  <c:v>230.4771968392678</c:v>
                </c:pt>
                <c:pt idx="14">
                  <c:v>230.52124049722545</c:v>
                </c:pt>
                <c:pt idx="15">
                  <c:v>229.67962397368422</c:v>
                </c:pt>
                <c:pt idx="16">
                  <c:v>226.919303356055</c:v>
                </c:pt>
                <c:pt idx="17">
                  <c:v>227.7050567660402</c:v>
                </c:pt>
                <c:pt idx="18">
                  <c:v>225.68966013624271</c:v>
                </c:pt>
                <c:pt idx="19">
                  <c:v>228.10686912186196</c:v>
                </c:pt>
                <c:pt idx="20">
                  <c:v>230.22451774139577</c:v>
                </c:pt>
                <c:pt idx="21">
                  <c:v>224.22206911673325</c:v>
                </c:pt>
                <c:pt idx="22">
                  <c:v>220.80239784410128</c:v>
                </c:pt>
                <c:pt idx="23">
                  <c:v>224.48689985598159</c:v>
                </c:pt>
                <c:pt idx="24">
                  <c:v>221.8569093482991</c:v>
                </c:pt>
                <c:pt idx="25">
                  <c:v>222.63329227515314</c:v>
                </c:pt>
                <c:pt idx="26">
                  <c:v>220.53852400928071</c:v>
                </c:pt>
                <c:pt idx="27">
                  <c:v>225.22847918646619</c:v>
                </c:pt>
                <c:pt idx="28">
                  <c:v>227.8907676980329</c:v>
                </c:pt>
                <c:pt idx="29">
                  <c:v>231.9443478206864</c:v>
                </c:pt>
                <c:pt idx="30">
                  <c:v>230.80402683574198</c:v>
                </c:pt>
                <c:pt idx="31">
                  <c:v>227.09721706604969</c:v>
                </c:pt>
                <c:pt idx="32">
                  <c:v>226.29737257856149</c:v>
                </c:pt>
                <c:pt idx="33">
                  <c:v>236.89316511775309</c:v>
                </c:pt>
                <c:pt idx="34">
                  <c:v>238.94250736189713</c:v>
                </c:pt>
                <c:pt idx="35">
                  <c:v>237.43343212285313</c:v>
                </c:pt>
                <c:pt idx="36">
                  <c:v>229.58783566405225</c:v>
                </c:pt>
                <c:pt idx="37">
                  <c:v>231.56641035681903</c:v>
                </c:pt>
                <c:pt idx="38">
                  <c:v>231.22074372156052</c:v>
                </c:pt>
                <c:pt idx="39">
                  <c:v>226.10511257429832</c:v>
                </c:pt>
                <c:pt idx="40">
                  <c:v>224.57523595027018</c:v>
                </c:pt>
                <c:pt idx="41">
                  <c:v>231.32429373642375</c:v>
                </c:pt>
                <c:pt idx="42">
                  <c:v>231.91568185810638</c:v>
                </c:pt>
                <c:pt idx="43">
                  <c:v>239.50378118390307</c:v>
                </c:pt>
                <c:pt idx="44">
                  <c:v>241.69393348085427</c:v>
                </c:pt>
                <c:pt idx="45">
                  <c:v>242.36113086617141</c:v>
                </c:pt>
                <c:pt idx="46">
                  <c:v>240.29684230124906</c:v>
                </c:pt>
                <c:pt idx="47">
                  <c:v>243.13164855427058</c:v>
                </c:pt>
                <c:pt idx="48">
                  <c:v>240.095698835268</c:v>
                </c:pt>
                <c:pt idx="49">
                  <c:v>242.44379263138779</c:v>
                </c:pt>
                <c:pt idx="50">
                  <c:v>244.90091400065563</c:v>
                </c:pt>
                <c:pt idx="51">
                  <c:v>244.28769125530701</c:v>
                </c:pt>
                <c:pt idx="52">
                  <c:v>246.98434129353134</c:v>
                </c:pt>
                <c:pt idx="53">
                  <c:v>246.10052579090501</c:v>
                </c:pt>
                <c:pt idx="54">
                  <c:v>247.44325019927936</c:v>
                </c:pt>
                <c:pt idx="55">
                  <c:v>248.73572722066848</c:v>
                </c:pt>
                <c:pt idx="56">
                  <c:v>245.15372457966367</c:v>
                </c:pt>
                <c:pt idx="57">
                  <c:v>241.65046481467206</c:v>
                </c:pt>
                <c:pt idx="58">
                  <c:v>238.25512305564177</c:v>
                </c:pt>
                <c:pt idx="59">
                  <c:v>234.43955701620399</c:v>
                </c:pt>
                <c:pt idx="60">
                  <c:v>229.51110240618206</c:v>
                </c:pt>
                <c:pt idx="61">
                  <c:v>233.84063308178062</c:v>
                </c:pt>
                <c:pt idx="62">
                  <c:v>232.36627263886575</c:v>
                </c:pt>
                <c:pt idx="63">
                  <c:v>226.59166163135026</c:v>
                </c:pt>
                <c:pt idx="64">
                  <c:v>227.52963534287679</c:v>
                </c:pt>
                <c:pt idx="65">
                  <c:v>228.04832096468866</c:v>
                </c:pt>
                <c:pt idx="66">
                  <c:v>230.01249227973275</c:v>
                </c:pt>
                <c:pt idx="67">
                  <c:v>230.42513106065806</c:v>
                </c:pt>
                <c:pt idx="68">
                  <c:v>225.54542294563711</c:v>
                </c:pt>
                <c:pt idx="69">
                  <c:v>225.74444173630064</c:v>
                </c:pt>
                <c:pt idx="70">
                  <c:v>222.10467618877496</c:v>
                </c:pt>
                <c:pt idx="71">
                  <c:v>224.37291366810948</c:v>
                </c:pt>
                <c:pt idx="72">
                  <c:v>220.97976262428227</c:v>
                </c:pt>
                <c:pt idx="73">
                  <c:v>230.97260067840796</c:v>
                </c:pt>
                <c:pt idx="74">
                  <c:v>231.89205117683812</c:v>
                </c:pt>
                <c:pt idx="75">
                  <c:v>229.69720500789742</c:v>
                </c:pt>
                <c:pt idx="76">
                  <c:v>232.25251867233499</c:v>
                </c:pt>
                <c:pt idx="77">
                  <c:v>230.27038420450555</c:v>
                </c:pt>
                <c:pt idx="78">
                  <c:v>233.48210117359824</c:v>
                </c:pt>
                <c:pt idx="79">
                  <c:v>237.1936797192547</c:v>
                </c:pt>
                <c:pt idx="80">
                  <c:v>239.61391986788544</c:v>
                </c:pt>
                <c:pt idx="81">
                  <c:v>237.5015790286227</c:v>
                </c:pt>
                <c:pt idx="82">
                  <c:v>230.55684462051534</c:v>
                </c:pt>
                <c:pt idx="83">
                  <c:v>229.90285091904246</c:v>
                </c:pt>
                <c:pt idx="84">
                  <c:v>230.78872620887972</c:v>
                </c:pt>
                <c:pt idx="85">
                  <c:v>231.33570149098529</c:v>
                </c:pt>
                <c:pt idx="86">
                  <c:v>231.85911548220002</c:v>
                </c:pt>
                <c:pt idx="87">
                  <c:v>235.47905167796426</c:v>
                </c:pt>
                <c:pt idx="88">
                  <c:v>233.50445204997683</c:v>
                </c:pt>
                <c:pt idx="89">
                  <c:v>237.54560035661103</c:v>
                </c:pt>
                <c:pt idx="90">
                  <c:v>238.07161805276866</c:v>
                </c:pt>
                <c:pt idx="91">
                  <c:v>229.16961265584254</c:v>
                </c:pt>
                <c:pt idx="92">
                  <c:v>232.79003474924284</c:v>
                </c:pt>
                <c:pt idx="93">
                  <c:v>224.38046714986027</c:v>
                </c:pt>
                <c:pt idx="94">
                  <c:v>227.00265645609815</c:v>
                </c:pt>
                <c:pt idx="95">
                  <c:v>228.01876369279211</c:v>
                </c:pt>
                <c:pt idx="96">
                  <c:v>229.90546683899606</c:v>
                </c:pt>
                <c:pt idx="97">
                  <c:v>234.60776055822521</c:v>
                </c:pt>
                <c:pt idx="98">
                  <c:v>234.5095965557849</c:v>
                </c:pt>
                <c:pt idx="99">
                  <c:v>235.34878856321706</c:v>
                </c:pt>
                <c:pt idx="100">
                  <c:v>234.92044645932862</c:v>
                </c:pt>
                <c:pt idx="101">
                  <c:v>229.6619455771901</c:v>
                </c:pt>
                <c:pt idx="102">
                  <c:v>230.90797444909373</c:v>
                </c:pt>
                <c:pt idx="103">
                  <c:v>238.70571501435782</c:v>
                </c:pt>
                <c:pt idx="104">
                  <c:v>241.57888583879898</c:v>
                </c:pt>
                <c:pt idx="105">
                  <c:v>236.58801532042608</c:v>
                </c:pt>
                <c:pt idx="106">
                  <c:v>237.41244525724449</c:v>
                </c:pt>
                <c:pt idx="107">
                  <c:v>243.96913869619269</c:v>
                </c:pt>
                <c:pt idx="108">
                  <c:v>238.57704590409458</c:v>
                </c:pt>
                <c:pt idx="109">
                  <c:v>243.6238782299406</c:v>
                </c:pt>
                <c:pt idx="110">
                  <c:v>247.53096667844852</c:v>
                </c:pt>
                <c:pt idx="111">
                  <c:v>245.50468138040793</c:v>
                </c:pt>
                <c:pt idx="112">
                  <c:v>242.64081613082828</c:v>
                </c:pt>
                <c:pt idx="113">
                  <c:v>243.3150366545901</c:v>
                </c:pt>
                <c:pt idx="114">
                  <c:v>245.45181703849804</c:v>
                </c:pt>
                <c:pt idx="115">
                  <c:v>245.58003004254201</c:v>
                </c:pt>
                <c:pt idx="116">
                  <c:v>249.57262978323271</c:v>
                </c:pt>
                <c:pt idx="117">
                  <c:v>251.32242014548322</c:v>
                </c:pt>
                <c:pt idx="118">
                  <c:v>253.0841568384856</c:v>
                </c:pt>
                <c:pt idx="119">
                  <c:v>241.98941848119441</c:v>
                </c:pt>
                <c:pt idx="120">
                  <c:v>242.67332953979329</c:v>
                </c:pt>
                <c:pt idx="121">
                  <c:v>244.26993045356826</c:v>
                </c:pt>
                <c:pt idx="122">
                  <c:v>244.79326676038798</c:v>
                </c:pt>
                <c:pt idx="123">
                  <c:v>243.78868022401107</c:v>
                </c:pt>
                <c:pt idx="124">
                  <c:v>241.75493828667902</c:v>
                </c:pt>
                <c:pt idx="125">
                  <c:v>241.00206171823987</c:v>
                </c:pt>
                <c:pt idx="126">
                  <c:v>243.4500389238226</c:v>
                </c:pt>
                <c:pt idx="127">
                  <c:v>244.86764034853937</c:v>
                </c:pt>
                <c:pt idx="128">
                  <c:v>248.66237830926988</c:v>
                </c:pt>
                <c:pt idx="129">
                  <c:v>246.31345095270476</c:v>
                </c:pt>
                <c:pt idx="130">
                  <c:v>251.59144081396764</c:v>
                </c:pt>
                <c:pt idx="131">
                  <c:v>245.80065382178955</c:v>
                </c:pt>
                <c:pt idx="132">
                  <c:v>246.45445995649331</c:v>
                </c:pt>
                <c:pt idx="133">
                  <c:v>244.32710402009059</c:v>
                </c:pt>
                <c:pt idx="134">
                  <c:v>239.79644169343291</c:v>
                </c:pt>
                <c:pt idx="135">
                  <c:v>237.92711383793718</c:v>
                </c:pt>
                <c:pt idx="136">
                  <c:v>231.51450038688614</c:v>
                </c:pt>
                <c:pt idx="137">
                  <c:v>240.14001430943196</c:v>
                </c:pt>
                <c:pt idx="138">
                  <c:v>242.353133247541</c:v>
                </c:pt>
                <c:pt idx="139">
                  <c:v>244.46139437631777</c:v>
                </c:pt>
                <c:pt idx="140">
                  <c:v>250.50097103583605</c:v>
                </c:pt>
                <c:pt idx="141">
                  <c:v>250.30828124605151</c:v>
                </c:pt>
                <c:pt idx="142">
                  <c:v>251.69710259873273</c:v>
                </c:pt>
                <c:pt idx="143">
                  <c:v>252.00720935191075</c:v>
                </c:pt>
                <c:pt idx="144">
                  <c:v>252.01119289910119</c:v>
                </c:pt>
                <c:pt idx="145">
                  <c:v>250.264781513727</c:v>
                </c:pt>
                <c:pt idx="146">
                  <c:v>252.51721012534102</c:v>
                </c:pt>
                <c:pt idx="147">
                  <c:v>257.29739862914101</c:v>
                </c:pt>
                <c:pt idx="148">
                  <c:v>255.23891144687084</c:v>
                </c:pt>
                <c:pt idx="149">
                  <c:v>260.12418757546391</c:v>
                </c:pt>
                <c:pt idx="150">
                  <c:v>255.63695573269345</c:v>
                </c:pt>
                <c:pt idx="151">
                  <c:v>251.46823776879074</c:v>
                </c:pt>
                <c:pt idx="152">
                  <c:v>252.61477716384243</c:v>
                </c:pt>
                <c:pt idx="153">
                  <c:v>252.36776312721247</c:v>
                </c:pt>
                <c:pt idx="154">
                  <c:v>253.17433590027042</c:v>
                </c:pt>
                <c:pt idx="155">
                  <c:v>260.04429935046107</c:v>
                </c:pt>
                <c:pt idx="156">
                  <c:v>264.37599563896288</c:v>
                </c:pt>
                <c:pt idx="157">
                  <c:v>263.97740255550377</c:v>
                </c:pt>
                <c:pt idx="158">
                  <c:v>269.12988257272929</c:v>
                </c:pt>
                <c:pt idx="159">
                  <c:v>267.34322839616323</c:v>
                </c:pt>
                <c:pt idx="160">
                  <c:v>261.57105357834422</c:v>
                </c:pt>
                <c:pt idx="161">
                  <c:v>260.70706411879729</c:v>
                </c:pt>
                <c:pt idx="162">
                  <c:v>264.07378677884378</c:v>
                </c:pt>
                <c:pt idx="163">
                  <c:v>267.01955115068733</c:v>
                </c:pt>
                <c:pt idx="164">
                  <c:v>262.79312410715141</c:v>
                </c:pt>
                <c:pt idx="165">
                  <c:v>267.60549835992782</c:v>
                </c:pt>
                <c:pt idx="166">
                  <c:v>265.81405154401079</c:v>
                </c:pt>
                <c:pt idx="167">
                  <c:v>263.75386906875934</c:v>
                </c:pt>
                <c:pt idx="168">
                  <c:v>259.75968581301765</c:v>
                </c:pt>
                <c:pt idx="169">
                  <c:v>257.3145190321971</c:v>
                </c:pt>
                <c:pt idx="170">
                  <c:v>258.35232688935207</c:v>
                </c:pt>
                <c:pt idx="171">
                  <c:v>261.51242723937037</c:v>
                </c:pt>
                <c:pt idx="172">
                  <c:v>261.38109986536267</c:v>
                </c:pt>
                <c:pt idx="173">
                  <c:v>266.82095523218879</c:v>
                </c:pt>
                <c:pt idx="174">
                  <c:v>274.59590118987165</c:v>
                </c:pt>
                <c:pt idx="175">
                  <c:v>264.50416467632789</c:v>
                </c:pt>
                <c:pt idx="176">
                  <c:v>266.72173528621886</c:v>
                </c:pt>
                <c:pt idx="177">
                  <c:v>265.48499024476769</c:v>
                </c:pt>
                <c:pt idx="178">
                  <c:v>269.54552111392508</c:v>
                </c:pt>
                <c:pt idx="179">
                  <c:v>265.84415903143451</c:v>
                </c:pt>
                <c:pt idx="180">
                  <c:v>263.38962169775482</c:v>
                </c:pt>
                <c:pt idx="181">
                  <c:v>268.46604177145429</c:v>
                </c:pt>
                <c:pt idx="182">
                  <c:v>277.65907883311053</c:v>
                </c:pt>
                <c:pt idx="183">
                  <c:v>279.67615746780814</c:v>
                </c:pt>
                <c:pt idx="184">
                  <c:v>273.74955587376968</c:v>
                </c:pt>
                <c:pt idx="185">
                  <c:v>268.03801966059149</c:v>
                </c:pt>
                <c:pt idx="186">
                  <c:v>264.80011002949396</c:v>
                </c:pt>
                <c:pt idx="187">
                  <c:v>268.74795986484105</c:v>
                </c:pt>
                <c:pt idx="188">
                  <c:v>268.61003927232025</c:v>
                </c:pt>
                <c:pt idx="189">
                  <c:v>266.57267686302248</c:v>
                </c:pt>
                <c:pt idx="190">
                  <c:v>262.00943291840156</c:v>
                </c:pt>
                <c:pt idx="191">
                  <c:v>268.41741614612948</c:v>
                </c:pt>
                <c:pt idx="192">
                  <c:v>273.13800626007082</c:v>
                </c:pt>
                <c:pt idx="193">
                  <c:v>274.01097657866489</c:v>
                </c:pt>
                <c:pt idx="194">
                  <c:v>276.01199006691257</c:v>
                </c:pt>
                <c:pt idx="195">
                  <c:v>284.54981241410388</c:v>
                </c:pt>
                <c:pt idx="196">
                  <c:v>282.90817849896337</c:v>
                </c:pt>
                <c:pt idx="197">
                  <c:v>281.87950877894122</c:v>
                </c:pt>
                <c:pt idx="198">
                  <c:v>278.93819831317455</c:v>
                </c:pt>
                <c:pt idx="199">
                  <c:v>278.71289248607872</c:v>
                </c:pt>
                <c:pt idx="200">
                  <c:v>279.56123694721776</c:v>
                </c:pt>
                <c:pt idx="201">
                  <c:v>279.71883769382845</c:v>
                </c:pt>
                <c:pt idx="202">
                  <c:v>271.06118381251736</c:v>
                </c:pt>
                <c:pt idx="203">
                  <c:v>270.08268491200926</c:v>
                </c:pt>
                <c:pt idx="204">
                  <c:v>268.50900025099264</c:v>
                </c:pt>
                <c:pt idx="205">
                  <c:v>272.85857193759978</c:v>
                </c:pt>
                <c:pt idx="206">
                  <c:v>271.27984347607048</c:v>
                </c:pt>
                <c:pt idx="207">
                  <c:v>270.25378792422924</c:v>
                </c:pt>
                <c:pt idx="208">
                  <c:v>271.62735763904902</c:v>
                </c:pt>
                <c:pt idx="209">
                  <c:v>269.12268871013379</c:v>
                </c:pt>
                <c:pt idx="210">
                  <c:v>271.86449971944319</c:v>
                </c:pt>
                <c:pt idx="211">
                  <c:v>271.75886686946092</c:v>
                </c:pt>
                <c:pt idx="212">
                  <c:v>268.5686548171376</c:v>
                </c:pt>
                <c:pt idx="213">
                  <c:v>266.58320449703098</c:v>
                </c:pt>
                <c:pt idx="214">
                  <c:v>264.07552226446859</c:v>
                </c:pt>
                <c:pt idx="215">
                  <c:v>267.70342607263035</c:v>
                </c:pt>
                <c:pt idx="216">
                  <c:v>267.28261323997668</c:v>
                </c:pt>
                <c:pt idx="217">
                  <c:v>264.20557180777251</c:v>
                </c:pt>
                <c:pt idx="218">
                  <c:v>265.56565945347057</c:v>
                </c:pt>
                <c:pt idx="219">
                  <c:v>265.02073355604136</c:v>
                </c:pt>
                <c:pt idx="220">
                  <c:v>262.10162260147803</c:v>
                </c:pt>
                <c:pt idx="221">
                  <c:v>259.21999009124585</c:v>
                </c:pt>
                <c:pt idx="222">
                  <c:v>258.9146269383582</c:v>
                </c:pt>
                <c:pt idx="223">
                  <c:v>261.36411004184572</c:v>
                </c:pt>
                <c:pt idx="224">
                  <c:v>259.07310298491456</c:v>
                </c:pt>
                <c:pt idx="225">
                  <c:v>257.33053365531435</c:v>
                </c:pt>
                <c:pt idx="226">
                  <c:v>263.87690729687324</c:v>
                </c:pt>
                <c:pt idx="227">
                  <c:v>267.38988690817285</c:v>
                </c:pt>
                <c:pt idx="228">
                  <c:v>269.5376373561727</c:v>
                </c:pt>
                <c:pt idx="229">
                  <c:v>267.04339447673925</c:v>
                </c:pt>
                <c:pt idx="230">
                  <c:v>270.13037037035946</c:v>
                </c:pt>
                <c:pt idx="231">
                  <c:v>262.95198961701874</c:v>
                </c:pt>
                <c:pt idx="232">
                  <c:v>266.01233849684672</c:v>
                </c:pt>
                <c:pt idx="233">
                  <c:v>267.06039898166216</c:v>
                </c:pt>
                <c:pt idx="234">
                  <c:v>271.21548173207293</c:v>
                </c:pt>
                <c:pt idx="235">
                  <c:v>274.77799939472692</c:v>
                </c:pt>
                <c:pt idx="236">
                  <c:v>265.5561024590387</c:v>
                </c:pt>
                <c:pt idx="237">
                  <c:v>264.86143472666924</c:v>
                </c:pt>
                <c:pt idx="238">
                  <c:v>264.12825782927212</c:v>
                </c:pt>
                <c:pt idx="239">
                  <c:v>267.53514367569323</c:v>
                </c:pt>
                <c:pt idx="240">
                  <c:v>265.48996102686789</c:v>
                </c:pt>
                <c:pt idx="241">
                  <c:v>261.87543823337882</c:v>
                </c:pt>
                <c:pt idx="242">
                  <c:v>260.4330078703664</c:v>
                </c:pt>
                <c:pt idx="243">
                  <c:v>253.80319696865598</c:v>
                </c:pt>
                <c:pt idx="244">
                  <c:v>254.24005666393026</c:v>
                </c:pt>
                <c:pt idx="245">
                  <c:v>250.13728874476527</c:v>
                </c:pt>
                <c:pt idx="246">
                  <c:v>247.56909449317129</c:v>
                </c:pt>
                <c:pt idx="247">
                  <c:v>247.94680041447782</c:v>
                </c:pt>
                <c:pt idx="248">
                  <c:v>241.99536628150096</c:v>
                </c:pt>
                <c:pt idx="249">
                  <c:v>239.71148148679663</c:v>
                </c:pt>
                <c:pt idx="250">
                  <c:v>234.61372176976522</c:v>
                </c:pt>
                <c:pt idx="251">
                  <c:v>231.23398839868747</c:v>
                </c:pt>
                <c:pt idx="252">
                  <c:v>233.47280760804799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FB4-CB4B-A17F-E2184C290BD3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2)'!$F$64:$IX$64</c:f>
              <c:numCache>
                <c:formatCode>General</c:formatCode>
                <c:ptCount val="253"/>
                <c:pt idx="0">
                  <c:v>222.13</c:v>
                </c:pt>
                <c:pt idx="1">
                  <c:v>215.36078138090818</c:v>
                </c:pt>
                <c:pt idx="2">
                  <c:v>212.62734496815546</c:v>
                </c:pt>
                <c:pt idx="3">
                  <c:v>213.57148552744002</c:v>
                </c:pt>
                <c:pt idx="4">
                  <c:v>214.12955374856585</c:v>
                </c:pt>
                <c:pt idx="5">
                  <c:v>211.05597510626407</c:v>
                </c:pt>
                <c:pt idx="6">
                  <c:v>206.69773903345057</c:v>
                </c:pt>
                <c:pt idx="7">
                  <c:v>206.50966918108699</c:v>
                </c:pt>
                <c:pt idx="8">
                  <c:v>204.36953566476595</c:v>
                </c:pt>
                <c:pt idx="9">
                  <c:v>203.53027464713549</c:v>
                </c:pt>
                <c:pt idx="10">
                  <c:v>200.36614584015871</c:v>
                </c:pt>
                <c:pt idx="11">
                  <c:v>200.29501363670548</c:v>
                </c:pt>
                <c:pt idx="12">
                  <c:v>201.14187092449271</c:v>
                </c:pt>
                <c:pt idx="13">
                  <c:v>208.46935221496315</c:v>
                </c:pt>
                <c:pt idx="14">
                  <c:v>208.70925908100608</c:v>
                </c:pt>
                <c:pt idx="15">
                  <c:v>203.99998406726408</c:v>
                </c:pt>
                <c:pt idx="16">
                  <c:v>209.30695605695854</c:v>
                </c:pt>
                <c:pt idx="17">
                  <c:v>201.35184543676579</c:v>
                </c:pt>
                <c:pt idx="18">
                  <c:v>196.44956305791953</c:v>
                </c:pt>
                <c:pt idx="19">
                  <c:v>199.04780459220976</c:v>
                </c:pt>
                <c:pt idx="20">
                  <c:v>197.19177633400309</c:v>
                </c:pt>
                <c:pt idx="21">
                  <c:v>197.47709270715168</c:v>
                </c:pt>
                <c:pt idx="22">
                  <c:v>197.51792613008996</c:v>
                </c:pt>
                <c:pt idx="23">
                  <c:v>201.84738420010885</c:v>
                </c:pt>
                <c:pt idx="24">
                  <c:v>199.75614244711664</c:v>
                </c:pt>
                <c:pt idx="25">
                  <c:v>199.41303811455822</c:v>
                </c:pt>
                <c:pt idx="26">
                  <c:v>199.91614117438507</c:v>
                </c:pt>
                <c:pt idx="27">
                  <c:v>200.48634642326971</c:v>
                </c:pt>
                <c:pt idx="28">
                  <c:v>200.00666958846071</c:v>
                </c:pt>
                <c:pt idx="29">
                  <c:v>198.89433267338657</c:v>
                </c:pt>
                <c:pt idx="30">
                  <c:v>200.37148141219845</c:v>
                </c:pt>
                <c:pt idx="31">
                  <c:v>201.00354749092932</c:v>
                </c:pt>
                <c:pt idx="32">
                  <c:v>203.95183541675377</c:v>
                </c:pt>
                <c:pt idx="33">
                  <c:v>204.44826762786246</c:v>
                </c:pt>
                <c:pt idx="34">
                  <c:v>203.92402235462146</c:v>
                </c:pt>
                <c:pt idx="35">
                  <c:v>203.3350236493288</c:v>
                </c:pt>
                <c:pt idx="36">
                  <c:v>197.24928879205748</c:v>
                </c:pt>
                <c:pt idx="37">
                  <c:v>195.49428374845283</c:v>
                </c:pt>
                <c:pt idx="38">
                  <c:v>196.00820219911802</c:v>
                </c:pt>
                <c:pt idx="39">
                  <c:v>198.8908813133977</c:v>
                </c:pt>
                <c:pt idx="40">
                  <c:v>200.86775498133318</c:v>
                </c:pt>
                <c:pt idx="41">
                  <c:v>202.49303267524843</c:v>
                </c:pt>
                <c:pt idx="42">
                  <c:v>202.97734405636555</c:v>
                </c:pt>
                <c:pt idx="43">
                  <c:v>200.5401737753316</c:v>
                </c:pt>
                <c:pt idx="44">
                  <c:v>203.85421259759411</c:v>
                </c:pt>
                <c:pt idx="45">
                  <c:v>208.51973296108991</c:v>
                </c:pt>
                <c:pt idx="46">
                  <c:v>212.23948208355179</c:v>
                </c:pt>
                <c:pt idx="47">
                  <c:v>215.2148664912832</c:v>
                </c:pt>
                <c:pt idx="48">
                  <c:v>222.24505995515338</c:v>
                </c:pt>
                <c:pt idx="49">
                  <c:v>222.75673189895863</c:v>
                </c:pt>
                <c:pt idx="50">
                  <c:v>225.88805896715209</c:v>
                </c:pt>
                <c:pt idx="51">
                  <c:v>227.2891017536819</c:v>
                </c:pt>
                <c:pt idx="52">
                  <c:v>225.28224765365189</c:v>
                </c:pt>
                <c:pt idx="53">
                  <c:v>226.37871208226011</c:v>
                </c:pt>
                <c:pt idx="54">
                  <c:v>228.11323655708037</c:v>
                </c:pt>
                <c:pt idx="55">
                  <c:v>231.69997987905765</c:v>
                </c:pt>
                <c:pt idx="56">
                  <c:v>235.79439896434104</c:v>
                </c:pt>
                <c:pt idx="57">
                  <c:v>236.89335951435694</c:v>
                </c:pt>
                <c:pt idx="58">
                  <c:v>238.49553307917341</c:v>
                </c:pt>
                <c:pt idx="59">
                  <c:v>242.58368148944339</c:v>
                </c:pt>
                <c:pt idx="60">
                  <c:v>247.0262118335977</c:v>
                </c:pt>
                <c:pt idx="61">
                  <c:v>243.74414714972355</c:v>
                </c:pt>
                <c:pt idx="62">
                  <c:v>239.88606033908505</c:v>
                </c:pt>
                <c:pt idx="63">
                  <c:v>235.35192117155484</c:v>
                </c:pt>
                <c:pt idx="64">
                  <c:v>240.87115029447003</c:v>
                </c:pt>
                <c:pt idx="65">
                  <c:v>248.58550088386534</c:v>
                </c:pt>
                <c:pt idx="66">
                  <c:v>247.66229478388672</c:v>
                </c:pt>
                <c:pt idx="67">
                  <c:v>249.80973905592876</c:v>
                </c:pt>
                <c:pt idx="68">
                  <c:v>246.86604656008427</c:v>
                </c:pt>
                <c:pt idx="69">
                  <c:v>257.09454336301184</c:v>
                </c:pt>
                <c:pt idx="70">
                  <c:v>259.37025438038376</c:v>
                </c:pt>
                <c:pt idx="71">
                  <c:v>261.685650412911</c:v>
                </c:pt>
                <c:pt idx="72">
                  <c:v>260.40652395101529</c:v>
                </c:pt>
                <c:pt idx="73">
                  <c:v>258.39493340760185</c:v>
                </c:pt>
                <c:pt idx="74">
                  <c:v>257.75322044973586</c:v>
                </c:pt>
                <c:pt idx="75">
                  <c:v>254.09483897655488</c:v>
                </c:pt>
                <c:pt idx="76">
                  <c:v>260.15393193088727</c:v>
                </c:pt>
                <c:pt idx="77">
                  <c:v>248.8881923404694</c:v>
                </c:pt>
                <c:pt idx="78">
                  <c:v>247.15831470935561</c:v>
                </c:pt>
                <c:pt idx="79">
                  <c:v>244.46119753785072</c:v>
                </c:pt>
                <c:pt idx="80">
                  <c:v>248.46042575904352</c:v>
                </c:pt>
                <c:pt idx="81">
                  <c:v>245.75202703543624</c:v>
                </c:pt>
                <c:pt idx="82">
                  <c:v>246.58543170347497</c:v>
                </c:pt>
                <c:pt idx="83">
                  <c:v>247.27595073392575</c:v>
                </c:pt>
                <c:pt idx="84">
                  <c:v>247.79483033576787</c:v>
                </c:pt>
                <c:pt idx="85">
                  <c:v>240.59914486932161</c:v>
                </c:pt>
                <c:pt idx="86">
                  <c:v>241.08443905961917</c:v>
                </c:pt>
                <c:pt idx="87">
                  <c:v>243.10094317796975</c:v>
                </c:pt>
                <c:pt idx="88">
                  <c:v>245.05475445152706</c:v>
                </c:pt>
                <c:pt idx="89">
                  <c:v>245.5129457734715</c:v>
                </c:pt>
                <c:pt idx="90">
                  <c:v>246.16928101081569</c:v>
                </c:pt>
                <c:pt idx="91">
                  <c:v>243.11725583383304</c:v>
                </c:pt>
                <c:pt idx="92">
                  <c:v>244.72344446569591</c:v>
                </c:pt>
                <c:pt idx="93">
                  <c:v>247.12626790261066</c:v>
                </c:pt>
                <c:pt idx="94">
                  <c:v>252.26968959926441</c:v>
                </c:pt>
                <c:pt idx="95">
                  <c:v>263.20674209418428</c:v>
                </c:pt>
                <c:pt idx="96">
                  <c:v>259.55623110141596</c:v>
                </c:pt>
                <c:pt idx="97">
                  <c:v>257.64526207112885</c:v>
                </c:pt>
                <c:pt idx="98">
                  <c:v>267.85916102498743</c:v>
                </c:pt>
                <c:pt idx="99">
                  <c:v>264.83329656908961</c:v>
                </c:pt>
                <c:pt idx="100">
                  <c:v>265.86542932638633</c:v>
                </c:pt>
                <c:pt idx="101">
                  <c:v>259.52829605984431</c:v>
                </c:pt>
                <c:pt idx="102">
                  <c:v>260.81113411684549</c:v>
                </c:pt>
                <c:pt idx="103">
                  <c:v>257.44457961310502</c:v>
                </c:pt>
                <c:pt idx="104">
                  <c:v>259.58149830419813</c:v>
                </c:pt>
                <c:pt idx="105">
                  <c:v>255.75103551662568</c:v>
                </c:pt>
                <c:pt idx="106">
                  <c:v>250.9016654089466</c:v>
                </c:pt>
                <c:pt idx="107">
                  <c:v>248.78851718305279</c:v>
                </c:pt>
                <c:pt idx="108">
                  <c:v>250.76047930913489</c:v>
                </c:pt>
                <c:pt idx="109">
                  <c:v>250.9046039032938</c:v>
                </c:pt>
                <c:pt idx="110">
                  <c:v>251.42328072076211</c:v>
                </c:pt>
                <c:pt idx="111">
                  <c:v>257.16089927963031</c:v>
                </c:pt>
                <c:pt idx="112">
                  <c:v>258.23125467181086</c:v>
                </c:pt>
                <c:pt idx="113">
                  <c:v>257.58814887117563</c:v>
                </c:pt>
                <c:pt idx="114">
                  <c:v>259.23137839073769</c:v>
                </c:pt>
                <c:pt idx="115">
                  <c:v>253.6722622968062</c:v>
                </c:pt>
                <c:pt idx="116">
                  <c:v>262.26103260861498</c:v>
                </c:pt>
                <c:pt idx="117">
                  <c:v>267.46572022549952</c:v>
                </c:pt>
                <c:pt idx="118">
                  <c:v>260.40666435235948</c:v>
                </c:pt>
                <c:pt idx="119">
                  <c:v>262.67780242558149</c:v>
                </c:pt>
                <c:pt idx="120">
                  <c:v>261.86604291735017</c:v>
                </c:pt>
                <c:pt idx="121">
                  <c:v>260.78412955184319</c:v>
                </c:pt>
                <c:pt idx="122">
                  <c:v>258.10773539536802</c:v>
                </c:pt>
                <c:pt idx="123">
                  <c:v>261.88842091523099</c:v>
                </c:pt>
                <c:pt idx="124">
                  <c:v>265.1414464764631</c:v>
                </c:pt>
                <c:pt idx="125">
                  <c:v>265.93033433211804</c:v>
                </c:pt>
                <c:pt idx="126">
                  <c:v>267.06024762232846</c:v>
                </c:pt>
                <c:pt idx="127">
                  <c:v>267.00666325380968</c:v>
                </c:pt>
                <c:pt idx="128">
                  <c:v>262.91455028591446</c:v>
                </c:pt>
                <c:pt idx="129">
                  <c:v>266.20210396154465</c:v>
                </c:pt>
                <c:pt idx="130">
                  <c:v>266.89959357846294</c:v>
                </c:pt>
                <c:pt idx="131">
                  <c:v>269.88730160883483</c:v>
                </c:pt>
                <c:pt idx="132">
                  <c:v>274.6249044783242</c:v>
                </c:pt>
                <c:pt idx="133">
                  <c:v>280.4253141034697</c:v>
                </c:pt>
                <c:pt idx="134">
                  <c:v>279.37423900250155</c:v>
                </c:pt>
                <c:pt idx="135">
                  <c:v>281.46119306406962</c:v>
                </c:pt>
                <c:pt idx="136">
                  <c:v>281.30186893784713</c:v>
                </c:pt>
                <c:pt idx="137">
                  <c:v>279.6763249307856</c:v>
                </c:pt>
                <c:pt idx="138">
                  <c:v>271.84291459976004</c:v>
                </c:pt>
                <c:pt idx="139">
                  <c:v>267.5769627105758</c:v>
                </c:pt>
                <c:pt idx="140">
                  <c:v>271.52235826045575</c:v>
                </c:pt>
                <c:pt idx="141">
                  <c:v>273.91390501659214</c:v>
                </c:pt>
                <c:pt idx="142">
                  <c:v>274.90387106442728</c:v>
                </c:pt>
                <c:pt idx="143">
                  <c:v>274.29352122830659</c:v>
                </c:pt>
                <c:pt idx="144">
                  <c:v>271.71626673980944</c:v>
                </c:pt>
                <c:pt idx="145">
                  <c:v>266.69443566371928</c:v>
                </c:pt>
                <c:pt idx="146">
                  <c:v>266.42862653758743</c:v>
                </c:pt>
                <c:pt idx="147">
                  <c:v>269.87033292760566</c:v>
                </c:pt>
                <c:pt idx="148">
                  <c:v>273.35310575483857</c:v>
                </c:pt>
                <c:pt idx="149">
                  <c:v>271.86783160989796</c:v>
                </c:pt>
                <c:pt idx="150">
                  <c:v>267.0333618497848</c:v>
                </c:pt>
                <c:pt idx="151">
                  <c:v>261.90936691847935</c:v>
                </c:pt>
                <c:pt idx="152">
                  <c:v>257.65572821692655</c:v>
                </c:pt>
                <c:pt idx="153">
                  <c:v>261.67916864848098</c:v>
                </c:pt>
                <c:pt idx="154">
                  <c:v>260.55285708549201</c:v>
                </c:pt>
                <c:pt idx="155">
                  <c:v>258.81003200782726</c:v>
                </c:pt>
                <c:pt idx="156">
                  <c:v>259.00792423917073</c:v>
                </c:pt>
                <c:pt idx="157">
                  <c:v>255.37484838810684</c:v>
                </c:pt>
                <c:pt idx="158">
                  <c:v>246.54425979125793</c:v>
                </c:pt>
                <c:pt idx="159">
                  <c:v>247.82924628980362</c:v>
                </c:pt>
                <c:pt idx="160">
                  <c:v>252.74610617862842</c:v>
                </c:pt>
                <c:pt idx="161">
                  <c:v>254.87216798052887</c:v>
                </c:pt>
                <c:pt idx="162">
                  <c:v>261.81134384652836</c:v>
                </c:pt>
                <c:pt idx="163">
                  <c:v>257.00953482328151</c:v>
                </c:pt>
                <c:pt idx="164">
                  <c:v>260.68621765471255</c:v>
                </c:pt>
                <c:pt idx="165">
                  <c:v>258.58515303107527</c:v>
                </c:pt>
                <c:pt idx="166">
                  <c:v>256.37142914280543</c:v>
                </c:pt>
                <c:pt idx="167">
                  <c:v>256.3940897488842</c:v>
                </c:pt>
                <c:pt idx="168">
                  <c:v>258.49013431848579</c:v>
                </c:pt>
                <c:pt idx="169">
                  <c:v>257.67600462464429</c:v>
                </c:pt>
                <c:pt idx="170">
                  <c:v>255.20779631126436</c:v>
                </c:pt>
                <c:pt idx="171">
                  <c:v>259.88503513631446</c:v>
                </c:pt>
                <c:pt idx="172">
                  <c:v>258.19844754618083</c:v>
                </c:pt>
                <c:pt idx="173">
                  <c:v>260.79408969153064</c:v>
                </c:pt>
                <c:pt idx="174">
                  <c:v>258.83407231964497</c:v>
                </c:pt>
                <c:pt idx="175">
                  <c:v>253.64961586822778</c:v>
                </c:pt>
                <c:pt idx="176">
                  <c:v>248.75651478679114</c:v>
                </c:pt>
                <c:pt idx="177">
                  <c:v>246.19435363115733</c:v>
                </c:pt>
                <c:pt idx="178">
                  <c:v>249.7910241504114</c:v>
                </c:pt>
                <c:pt idx="179">
                  <c:v>251.70168004700861</c:v>
                </c:pt>
                <c:pt idx="180">
                  <c:v>244.7316020407294</c:v>
                </c:pt>
                <c:pt idx="181">
                  <c:v>246.06954608061227</c:v>
                </c:pt>
                <c:pt idx="182">
                  <c:v>244.63461826925848</c:v>
                </c:pt>
                <c:pt idx="183">
                  <c:v>247.7634122236642</c:v>
                </c:pt>
                <c:pt idx="184">
                  <c:v>250.25838476291054</c:v>
                </c:pt>
                <c:pt idx="185">
                  <c:v>250.1993020696319</c:v>
                </c:pt>
                <c:pt idx="186">
                  <c:v>252.25808527418141</c:v>
                </c:pt>
                <c:pt idx="187">
                  <c:v>251.02744067152989</c:v>
                </c:pt>
                <c:pt idx="188">
                  <c:v>250.6186339716732</c:v>
                </c:pt>
                <c:pt idx="189">
                  <c:v>256.29693001996446</c:v>
                </c:pt>
                <c:pt idx="190">
                  <c:v>259.69653910506446</c:v>
                </c:pt>
                <c:pt idx="191">
                  <c:v>259.13657672408635</c:v>
                </c:pt>
                <c:pt idx="192">
                  <c:v>257.74528000528392</c:v>
                </c:pt>
                <c:pt idx="193">
                  <c:v>263.30411331805993</c:v>
                </c:pt>
                <c:pt idx="194">
                  <c:v>260.7330059545626</c:v>
                </c:pt>
                <c:pt idx="195">
                  <c:v>259.0968131089989</c:v>
                </c:pt>
                <c:pt idx="196">
                  <c:v>256.20877434115721</c:v>
                </c:pt>
                <c:pt idx="197">
                  <c:v>255.03561599963299</c:v>
                </c:pt>
                <c:pt idx="198">
                  <c:v>259.53559323087478</c:v>
                </c:pt>
                <c:pt idx="199">
                  <c:v>264.48122870877603</c:v>
                </c:pt>
                <c:pt idx="200">
                  <c:v>263.73539723760518</c:v>
                </c:pt>
                <c:pt idx="201">
                  <c:v>262.25473311017123</c:v>
                </c:pt>
                <c:pt idx="202">
                  <c:v>265.06804713885435</c:v>
                </c:pt>
                <c:pt idx="203">
                  <c:v>259.95654183775093</c:v>
                </c:pt>
                <c:pt idx="204">
                  <c:v>254.24586298242932</c:v>
                </c:pt>
                <c:pt idx="205">
                  <c:v>253.14050364105003</c:v>
                </c:pt>
                <c:pt idx="206">
                  <c:v>251.36723297827697</c:v>
                </c:pt>
                <c:pt idx="207">
                  <c:v>246.28958970582457</c:v>
                </c:pt>
                <c:pt idx="208">
                  <c:v>242.48111441336533</c:v>
                </c:pt>
                <c:pt idx="209">
                  <c:v>239.09832351166449</c:v>
                </c:pt>
                <c:pt idx="210">
                  <c:v>237.42185396037675</c:v>
                </c:pt>
                <c:pt idx="211">
                  <c:v>241.4876611231461</c:v>
                </c:pt>
                <c:pt idx="212">
                  <c:v>244.63501695883593</c:v>
                </c:pt>
                <c:pt idx="213">
                  <c:v>239.4919827615611</c:v>
                </c:pt>
                <c:pt idx="214">
                  <c:v>238.90660487545659</c:v>
                </c:pt>
                <c:pt idx="215">
                  <c:v>239.85760951652679</c:v>
                </c:pt>
                <c:pt idx="216">
                  <c:v>239.83491141037632</c:v>
                </c:pt>
                <c:pt idx="217">
                  <c:v>244.24223181229561</c:v>
                </c:pt>
                <c:pt idx="218">
                  <c:v>244.52207085810386</c:v>
                </c:pt>
                <c:pt idx="219">
                  <c:v>240.11879372086824</c:v>
                </c:pt>
                <c:pt idx="220">
                  <c:v>237.30676232772518</c:v>
                </c:pt>
                <c:pt idx="221">
                  <c:v>234.30272781463415</c:v>
                </c:pt>
                <c:pt idx="222">
                  <c:v>239.8531760736887</c:v>
                </c:pt>
                <c:pt idx="223">
                  <c:v>239.07914006540668</c:v>
                </c:pt>
                <c:pt idx="224">
                  <c:v>234.51100765546889</c:v>
                </c:pt>
                <c:pt idx="225">
                  <c:v>238.65557392407629</c:v>
                </c:pt>
                <c:pt idx="226">
                  <c:v>235.75482892848575</c:v>
                </c:pt>
                <c:pt idx="227">
                  <c:v>237.03546011045896</c:v>
                </c:pt>
                <c:pt idx="228">
                  <c:v>227.61198438385634</c:v>
                </c:pt>
                <c:pt idx="229">
                  <c:v>233.46407685313883</c:v>
                </c:pt>
                <c:pt idx="230">
                  <c:v>228.30806523544055</c:v>
                </c:pt>
                <c:pt idx="231">
                  <c:v>227.31249264217729</c:v>
                </c:pt>
                <c:pt idx="232">
                  <c:v>227.70982953025336</c:v>
                </c:pt>
                <c:pt idx="233">
                  <c:v>222.18327047226862</c:v>
                </c:pt>
                <c:pt idx="234">
                  <c:v>223.81432160572328</c:v>
                </c:pt>
                <c:pt idx="235">
                  <c:v>221.41057103341171</c:v>
                </c:pt>
                <c:pt idx="236">
                  <c:v>222.9981231533136</c:v>
                </c:pt>
                <c:pt idx="237">
                  <c:v>223.23407455710245</c:v>
                </c:pt>
                <c:pt idx="238">
                  <c:v>219.67133827617806</c:v>
                </c:pt>
                <c:pt idx="239">
                  <c:v>217.99183908332137</c:v>
                </c:pt>
                <c:pt idx="240">
                  <c:v>220.7623082603352</c:v>
                </c:pt>
                <c:pt idx="241">
                  <c:v>216.8543175955688</c:v>
                </c:pt>
                <c:pt idx="242">
                  <c:v>217.96821725306822</c:v>
                </c:pt>
                <c:pt idx="243">
                  <c:v>223.96882877183469</c:v>
                </c:pt>
                <c:pt idx="244">
                  <c:v>229.0724109524094</c:v>
                </c:pt>
                <c:pt idx="245">
                  <c:v>224.62972860844269</c:v>
                </c:pt>
                <c:pt idx="246">
                  <c:v>226.98729621408046</c:v>
                </c:pt>
                <c:pt idx="247">
                  <c:v>236.08137095018409</c:v>
                </c:pt>
                <c:pt idx="248">
                  <c:v>233.54677839572994</c:v>
                </c:pt>
                <c:pt idx="249">
                  <c:v>236.54831532410728</c:v>
                </c:pt>
                <c:pt idx="250">
                  <c:v>234.73824847075477</c:v>
                </c:pt>
                <c:pt idx="251">
                  <c:v>234.49445947351234</c:v>
                </c:pt>
                <c:pt idx="252">
                  <c:v>230.56365924657348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FB4-CB4B-A17F-E2184C290BD3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2)'!$F$65:$IX$65</c:f>
              <c:numCache>
                <c:formatCode>General</c:formatCode>
                <c:ptCount val="253"/>
                <c:pt idx="0">
                  <c:v>222.13</c:v>
                </c:pt>
                <c:pt idx="1">
                  <c:v>220.60902135752718</c:v>
                </c:pt>
                <c:pt idx="2">
                  <c:v>216.32304136517072</c:v>
                </c:pt>
                <c:pt idx="3">
                  <c:v>219.87022316980736</c:v>
                </c:pt>
                <c:pt idx="4">
                  <c:v>215.20168300320458</c:v>
                </c:pt>
                <c:pt idx="5">
                  <c:v>214.14155817831983</c:v>
                </c:pt>
                <c:pt idx="6">
                  <c:v>217.00147098713003</c:v>
                </c:pt>
                <c:pt idx="7">
                  <c:v>216.18951345097344</c:v>
                </c:pt>
                <c:pt idx="8">
                  <c:v>213.51952174297102</c:v>
                </c:pt>
                <c:pt idx="9">
                  <c:v>211.5486396705135</c:v>
                </c:pt>
                <c:pt idx="10">
                  <c:v>208.38334519957232</c:v>
                </c:pt>
                <c:pt idx="11">
                  <c:v>211.54822376787837</c:v>
                </c:pt>
                <c:pt idx="12">
                  <c:v>211.55870328058157</c:v>
                </c:pt>
                <c:pt idx="13">
                  <c:v>209.81571905167726</c:v>
                </c:pt>
                <c:pt idx="14">
                  <c:v>213.8531266779176</c:v>
                </c:pt>
                <c:pt idx="15">
                  <c:v>209.56445465150387</c:v>
                </c:pt>
                <c:pt idx="16">
                  <c:v>210.6329598236623</c:v>
                </c:pt>
                <c:pt idx="17">
                  <c:v>213.54469872800183</c:v>
                </c:pt>
                <c:pt idx="18">
                  <c:v>208.39560376906402</c:v>
                </c:pt>
                <c:pt idx="19">
                  <c:v>212.26571971359073</c:v>
                </c:pt>
                <c:pt idx="20">
                  <c:v>213.71887881264294</c:v>
                </c:pt>
                <c:pt idx="21">
                  <c:v>216.58268784347302</c:v>
                </c:pt>
                <c:pt idx="22">
                  <c:v>213.54765584942641</c:v>
                </c:pt>
                <c:pt idx="23">
                  <c:v>209.72164985353626</c:v>
                </c:pt>
                <c:pt idx="24">
                  <c:v>202.77916283934945</c:v>
                </c:pt>
                <c:pt idx="25">
                  <c:v>202.27023945540944</c:v>
                </c:pt>
                <c:pt idx="26">
                  <c:v>205.17834677761107</c:v>
                </c:pt>
                <c:pt idx="27">
                  <c:v>207.77828442800998</c:v>
                </c:pt>
                <c:pt idx="28">
                  <c:v>206.3560092926424</c:v>
                </c:pt>
                <c:pt idx="29">
                  <c:v>206.32968908012998</c:v>
                </c:pt>
                <c:pt idx="30">
                  <c:v>203.72748684633652</c:v>
                </c:pt>
                <c:pt idx="31">
                  <c:v>206.58926324156133</c:v>
                </c:pt>
                <c:pt idx="32">
                  <c:v>207.92748821104234</c:v>
                </c:pt>
                <c:pt idx="33">
                  <c:v>207.09750153573953</c:v>
                </c:pt>
                <c:pt idx="34">
                  <c:v>203.00686844876191</c:v>
                </c:pt>
                <c:pt idx="35">
                  <c:v>204.30678310612657</c:v>
                </c:pt>
                <c:pt idx="36">
                  <c:v>203.28442659243845</c:v>
                </c:pt>
                <c:pt idx="37">
                  <c:v>201.13919418264314</c:v>
                </c:pt>
                <c:pt idx="38">
                  <c:v>206.60269444561695</c:v>
                </c:pt>
                <c:pt idx="39">
                  <c:v>207.75966373115574</c:v>
                </c:pt>
                <c:pt idx="40">
                  <c:v>210.47498634116269</c:v>
                </c:pt>
                <c:pt idx="41">
                  <c:v>208.07198672195773</c:v>
                </c:pt>
                <c:pt idx="42">
                  <c:v>208.23420633219348</c:v>
                </c:pt>
                <c:pt idx="43">
                  <c:v>208.23523964663417</c:v>
                </c:pt>
                <c:pt idx="44">
                  <c:v>205.71267009178675</c:v>
                </c:pt>
                <c:pt idx="45">
                  <c:v>203.40416266875209</c:v>
                </c:pt>
                <c:pt idx="46">
                  <c:v>203.76830473535841</c:v>
                </c:pt>
                <c:pt idx="47">
                  <c:v>199.98822681330907</c:v>
                </c:pt>
                <c:pt idx="48">
                  <c:v>202.38119763989124</c:v>
                </c:pt>
                <c:pt idx="49">
                  <c:v>205.77180196969701</c:v>
                </c:pt>
                <c:pt idx="50">
                  <c:v>208.48613603515369</c:v>
                </c:pt>
                <c:pt idx="51">
                  <c:v>205.77586155791514</c:v>
                </c:pt>
                <c:pt idx="52">
                  <c:v>206.03784654280403</c:v>
                </c:pt>
                <c:pt idx="53">
                  <c:v>207.98981342833045</c:v>
                </c:pt>
                <c:pt idx="54">
                  <c:v>208.55417788370829</c:v>
                </c:pt>
                <c:pt idx="55">
                  <c:v>209.7231259791929</c:v>
                </c:pt>
                <c:pt idx="56">
                  <c:v>211.25187189158694</c:v>
                </c:pt>
                <c:pt idx="57">
                  <c:v>215.36913965986531</c:v>
                </c:pt>
                <c:pt idx="58">
                  <c:v>222.0806290467041</c:v>
                </c:pt>
                <c:pt idx="59">
                  <c:v>222.25639098594962</c:v>
                </c:pt>
                <c:pt idx="60">
                  <c:v>216.05559631487307</c:v>
                </c:pt>
                <c:pt idx="61">
                  <c:v>209.4570042857454</c:v>
                </c:pt>
                <c:pt idx="62">
                  <c:v>212.71076417354416</c:v>
                </c:pt>
                <c:pt idx="63">
                  <c:v>210.49289444761243</c:v>
                </c:pt>
                <c:pt idx="64">
                  <c:v>211.70125718946122</c:v>
                </c:pt>
                <c:pt idx="65">
                  <c:v>214.64142331796691</c:v>
                </c:pt>
                <c:pt idx="66">
                  <c:v>215.87462497536572</c:v>
                </c:pt>
                <c:pt idx="67">
                  <c:v>219.74353223589759</c:v>
                </c:pt>
                <c:pt idx="68">
                  <c:v>216.40565347237697</c:v>
                </c:pt>
                <c:pt idx="69">
                  <c:v>210.18172718446968</c:v>
                </c:pt>
                <c:pt idx="70">
                  <c:v>207.29733472128635</c:v>
                </c:pt>
                <c:pt idx="71">
                  <c:v>207.50678346169079</c:v>
                </c:pt>
                <c:pt idx="72">
                  <c:v>209.07579746162739</c:v>
                </c:pt>
                <c:pt idx="73">
                  <c:v>206.69839628819474</c:v>
                </c:pt>
                <c:pt idx="74">
                  <c:v>204.88792262975642</c:v>
                </c:pt>
                <c:pt idx="75">
                  <c:v>204.83596539928465</c:v>
                </c:pt>
                <c:pt idx="76">
                  <c:v>207.53994667651952</c:v>
                </c:pt>
                <c:pt idx="77">
                  <c:v>206.67114982053315</c:v>
                </c:pt>
                <c:pt idx="78">
                  <c:v>207.75766149843145</c:v>
                </c:pt>
                <c:pt idx="79">
                  <c:v>207.46601307440136</c:v>
                </c:pt>
                <c:pt idx="80">
                  <c:v>203.02573298164808</c:v>
                </c:pt>
                <c:pt idx="81">
                  <c:v>207.33510107664395</c:v>
                </c:pt>
                <c:pt idx="82">
                  <c:v>208.09858496227287</c:v>
                </c:pt>
                <c:pt idx="83">
                  <c:v>207.79630033014212</c:v>
                </c:pt>
                <c:pt idx="84">
                  <c:v>204.39506132969049</c:v>
                </c:pt>
                <c:pt idx="85">
                  <c:v>209.83339985369068</c:v>
                </c:pt>
                <c:pt idx="86">
                  <c:v>208.25622684300984</c:v>
                </c:pt>
                <c:pt idx="87">
                  <c:v>210.40371907998414</c:v>
                </c:pt>
                <c:pt idx="88">
                  <c:v>208.88976468634598</c:v>
                </c:pt>
                <c:pt idx="89">
                  <c:v>213.08558045275896</c:v>
                </c:pt>
                <c:pt idx="90">
                  <c:v>207.37226835521651</c:v>
                </c:pt>
                <c:pt idx="91">
                  <c:v>204.53581710739169</c:v>
                </c:pt>
                <c:pt idx="92">
                  <c:v>208.80461980521474</c:v>
                </c:pt>
                <c:pt idx="93">
                  <c:v>204.23241369445225</c:v>
                </c:pt>
                <c:pt idx="94">
                  <c:v>201.32837410431375</c:v>
                </c:pt>
                <c:pt idx="95">
                  <c:v>200.5158718687745</c:v>
                </c:pt>
                <c:pt idx="96">
                  <c:v>201.72183753959212</c:v>
                </c:pt>
                <c:pt idx="97">
                  <c:v>205.53949301925519</c:v>
                </c:pt>
                <c:pt idx="98">
                  <c:v>204.20863269537963</c:v>
                </c:pt>
                <c:pt idx="99">
                  <c:v>203.62335693757322</c:v>
                </c:pt>
                <c:pt idx="100">
                  <c:v>203.34591675329455</c:v>
                </c:pt>
                <c:pt idx="101">
                  <c:v>207.51035322543402</c:v>
                </c:pt>
                <c:pt idx="102">
                  <c:v>209.48915931907661</c:v>
                </c:pt>
                <c:pt idx="103">
                  <c:v>204.53001391104775</c:v>
                </c:pt>
                <c:pt idx="104">
                  <c:v>199.23327243960028</c:v>
                </c:pt>
                <c:pt idx="105">
                  <c:v>193.34861818374983</c:v>
                </c:pt>
                <c:pt idx="106">
                  <c:v>195.04244731635984</c:v>
                </c:pt>
                <c:pt idx="107">
                  <c:v>191.35842036249778</c:v>
                </c:pt>
                <c:pt idx="108">
                  <c:v>193.18543873839423</c:v>
                </c:pt>
                <c:pt idx="109">
                  <c:v>190.12824190439306</c:v>
                </c:pt>
                <c:pt idx="110">
                  <c:v>191.30941597676096</c:v>
                </c:pt>
                <c:pt idx="111">
                  <c:v>192.73602929860056</c:v>
                </c:pt>
                <c:pt idx="112">
                  <c:v>193.9641764342235</c:v>
                </c:pt>
                <c:pt idx="113">
                  <c:v>197.95608614224855</c:v>
                </c:pt>
                <c:pt idx="114">
                  <c:v>200.33431749966431</c:v>
                </c:pt>
                <c:pt idx="115">
                  <c:v>200.18347013201338</c:v>
                </c:pt>
                <c:pt idx="116">
                  <c:v>197.42751408417078</c:v>
                </c:pt>
                <c:pt idx="117">
                  <c:v>193.94404269829872</c:v>
                </c:pt>
                <c:pt idx="118">
                  <c:v>196.12526674459798</c:v>
                </c:pt>
                <c:pt idx="119">
                  <c:v>195.5436669859852</c:v>
                </c:pt>
                <c:pt idx="120">
                  <c:v>190.06907880832935</c:v>
                </c:pt>
                <c:pt idx="121">
                  <c:v>187.50062949626471</c:v>
                </c:pt>
                <c:pt idx="122">
                  <c:v>183.44142389978492</c:v>
                </c:pt>
                <c:pt idx="123">
                  <c:v>186.87865156859104</c:v>
                </c:pt>
                <c:pt idx="124">
                  <c:v>188.92737193843016</c:v>
                </c:pt>
                <c:pt idx="125">
                  <c:v>187.60183703709797</c:v>
                </c:pt>
                <c:pt idx="126">
                  <c:v>188.06065152240734</c:v>
                </c:pt>
                <c:pt idx="127">
                  <c:v>186.68253495894757</c:v>
                </c:pt>
                <c:pt idx="128">
                  <c:v>189.52362443113415</c:v>
                </c:pt>
                <c:pt idx="129">
                  <c:v>190.5672034849951</c:v>
                </c:pt>
                <c:pt idx="130">
                  <c:v>191.89011303943525</c:v>
                </c:pt>
                <c:pt idx="131">
                  <c:v>186.94142335045157</c:v>
                </c:pt>
                <c:pt idx="132">
                  <c:v>190.86046552390991</c:v>
                </c:pt>
                <c:pt idx="133">
                  <c:v>193.86121146623609</c:v>
                </c:pt>
                <c:pt idx="134">
                  <c:v>198.4019871866536</c:v>
                </c:pt>
                <c:pt idx="135">
                  <c:v>197.68349349989316</c:v>
                </c:pt>
                <c:pt idx="136">
                  <c:v>193.26152460180728</c:v>
                </c:pt>
                <c:pt idx="137">
                  <c:v>196.81542163793958</c:v>
                </c:pt>
                <c:pt idx="138">
                  <c:v>202.5543972048545</c:v>
                </c:pt>
                <c:pt idx="139">
                  <c:v>201.36120285461104</c:v>
                </c:pt>
                <c:pt idx="140">
                  <c:v>200.46632690457068</c:v>
                </c:pt>
                <c:pt idx="141">
                  <c:v>201.94625097210547</c:v>
                </c:pt>
                <c:pt idx="142">
                  <c:v>200.52924551434791</c:v>
                </c:pt>
                <c:pt idx="143">
                  <c:v>198.26820483435279</c:v>
                </c:pt>
                <c:pt idx="144">
                  <c:v>195.71168451628608</c:v>
                </c:pt>
                <c:pt idx="145">
                  <c:v>195.94210128246084</c:v>
                </c:pt>
                <c:pt idx="146">
                  <c:v>198.29880187314305</c:v>
                </c:pt>
                <c:pt idx="147">
                  <c:v>197.67183478204865</c:v>
                </c:pt>
                <c:pt idx="148">
                  <c:v>194.36515718045931</c:v>
                </c:pt>
                <c:pt idx="149">
                  <c:v>196.77858416569347</c:v>
                </c:pt>
                <c:pt idx="150">
                  <c:v>194.50589136740243</c:v>
                </c:pt>
                <c:pt idx="151">
                  <c:v>196.52528887143956</c:v>
                </c:pt>
                <c:pt idx="152">
                  <c:v>197.07104602352416</c:v>
                </c:pt>
                <c:pt idx="153">
                  <c:v>193.3649567288555</c:v>
                </c:pt>
                <c:pt idx="154">
                  <c:v>191.04553391260779</c:v>
                </c:pt>
                <c:pt idx="155">
                  <c:v>196.43108996243706</c:v>
                </c:pt>
                <c:pt idx="156">
                  <c:v>193.08721204526705</c:v>
                </c:pt>
                <c:pt idx="157">
                  <c:v>195.29052169878605</c:v>
                </c:pt>
                <c:pt idx="158">
                  <c:v>197.9860785868301</c:v>
                </c:pt>
                <c:pt idx="159">
                  <c:v>195.24765287492201</c:v>
                </c:pt>
                <c:pt idx="160">
                  <c:v>195.15187780364477</c:v>
                </c:pt>
                <c:pt idx="161">
                  <c:v>198.32543104294206</c:v>
                </c:pt>
                <c:pt idx="162">
                  <c:v>192.7322067002201</c:v>
                </c:pt>
                <c:pt idx="163">
                  <c:v>189.01071374392345</c:v>
                </c:pt>
                <c:pt idx="164">
                  <c:v>185.57267383214671</c:v>
                </c:pt>
                <c:pt idx="165">
                  <c:v>188.20466990323092</c:v>
                </c:pt>
                <c:pt idx="166">
                  <c:v>188.09407649385</c:v>
                </c:pt>
                <c:pt idx="167">
                  <c:v>189.50683746665962</c:v>
                </c:pt>
                <c:pt idx="168">
                  <c:v>187.58849206059091</c:v>
                </c:pt>
                <c:pt idx="169">
                  <c:v>186.16680594567265</c:v>
                </c:pt>
                <c:pt idx="170">
                  <c:v>185.64677795285695</c:v>
                </c:pt>
                <c:pt idx="171">
                  <c:v>183.46446411113126</c:v>
                </c:pt>
                <c:pt idx="172">
                  <c:v>175.84544156055497</c:v>
                </c:pt>
                <c:pt idx="173">
                  <c:v>176.01419579957417</c:v>
                </c:pt>
                <c:pt idx="174">
                  <c:v>176.7526103389925</c:v>
                </c:pt>
                <c:pt idx="175">
                  <c:v>180.08946972312262</c:v>
                </c:pt>
                <c:pt idx="176">
                  <c:v>180.79372856163133</c:v>
                </c:pt>
                <c:pt idx="177">
                  <c:v>179.47502242091525</c:v>
                </c:pt>
                <c:pt idx="178">
                  <c:v>179.15606457715458</c:v>
                </c:pt>
                <c:pt idx="179">
                  <c:v>179.06685524951283</c:v>
                </c:pt>
                <c:pt idx="180">
                  <c:v>182.94854309271508</c:v>
                </c:pt>
                <c:pt idx="181">
                  <c:v>187.86661125850105</c:v>
                </c:pt>
                <c:pt idx="182">
                  <c:v>184.28320056130511</c:v>
                </c:pt>
                <c:pt idx="183">
                  <c:v>181.68588991772586</c:v>
                </c:pt>
                <c:pt idx="184">
                  <c:v>180.48451967299323</c:v>
                </c:pt>
                <c:pt idx="185">
                  <c:v>181.30364541110893</c:v>
                </c:pt>
                <c:pt idx="186">
                  <c:v>177.09927594564249</c:v>
                </c:pt>
                <c:pt idx="187">
                  <c:v>177.74285715577872</c:v>
                </c:pt>
                <c:pt idx="188">
                  <c:v>176.77211816498854</c:v>
                </c:pt>
                <c:pt idx="189">
                  <c:v>175.37993265821214</c:v>
                </c:pt>
                <c:pt idx="190">
                  <c:v>173.22372867955869</c:v>
                </c:pt>
                <c:pt idx="191">
                  <c:v>171.43981870381046</c:v>
                </c:pt>
                <c:pt idx="192">
                  <c:v>170.73285329189812</c:v>
                </c:pt>
                <c:pt idx="193">
                  <c:v>172.57368067730232</c:v>
                </c:pt>
                <c:pt idx="194">
                  <c:v>171.64290232602448</c:v>
                </c:pt>
                <c:pt idx="195">
                  <c:v>169.49144376427324</c:v>
                </c:pt>
                <c:pt idx="196">
                  <c:v>170.76935700754004</c:v>
                </c:pt>
                <c:pt idx="197">
                  <c:v>169.44242649257532</c:v>
                </c:pt>
                <c:pt idx="198">
                  <c:v>168.71025710793072</c:v>
                </c:pt>
                <c:pt idx="199">
                  <c:v>168.00075106636916</c:v>
                </c:pt>
                <c:pt idx="200">
                  <c:v>171.57606939165234</c:v>
                </c:pt>
                <c:pt idx="201">
                  <c:v>170.96798221981658</c:v>
                </c:pt>
                <c:pt idx="202">
                  <c:v>172.10747303014404</c:v>
                </c:pt>
                <c:pt idx="203">
                  <c:v>173.03578471519918</c:v>
                </c:pt>
                <c:pt idx="204">
                  <c:v>173.02819075606683</c:v>
                </c:pt>
                <c:pt idx="205">
                  <c:v>171.9066791262355</c:v>
                </c:pt>
                <c:pt idx="206">
                  <c:v>168.49657949951285</c:v>
                </c:pt>
                <c:pt idx="207">
                  <c:v>170.63075245259756</c:v>
                </c:pt>
                <c:pt idx="208">
                  <c:v>171.67588532899254</c:v>
                </c:pt>
                <c:pt idx="209">
                  <c:v>172.63425269698868</c:v>
                </c:pt>
                <c:pt idx="210">
                  <c:v>172.21796408291252</c:v>
                </c:pt>
                <c:pt idx="211">
                  <c:v>175.04101313377393</c:v>
                </c:pt>
                <c:pt idx="212">
                  <c:v>176.32234103421777</c:v>
                </c:pt>
                <c:pt idx="213">
                  <c:v>169.46763691742652</c:v>
                </c:pt>
                <c:pt idx="214">
                  <c:v>167.24633948513832</c:v>
                </c:pt>
                <c:pt idx="215">
                  <c:v>163.68326477698318</c:v>
                </c:pt>
                <c:pt idx="216">
                  <c:v>166.01062912229594</c:v>
                </c:pt>
                <c:pt idx="217">
                  <c:v>165.72746441116578</c:v>
                </c:pt>
                <c:pt idx="218">
                  <c:v>166.38115315480638</c:v>
                </c:pt>
                <c:pt idx="219">
                  <c:v>164.5889349165036</c:v>
                </c:pt>
                <c:pt idx="220">
                  <c:v>165.09954124447236</c:v>
                </c:pt>
                <c:pt idx="221">
                  <c:v>163.38528359496723</c:v>
                </c:pt>
                <c:pt idx="222">
                  <c:v>163.06072319681479</c:v>
                </c:pt>
                <c:pt idx="223">
                  <c:v>160.67250030365935</c:v>
                </c:pt>
                <c:pt idx="224">
                  <c:v>158.68016418846489</c:v>
                </c:pt>
                <c:pt idx="225">
                  <c:v>159.65543273631599</c:v>
                </c:pt>
                <c:pt idx="226">
                  <c:v>161.7665297511478</c:v>
                </c:pt>
                <c:pt idx="227">
                  <c:v>162.27099134551278</c:v>
                </c:pt>
                <c:pt idx="228">
                  <c:v>164.5819888100981</c:v>
                </c:pt>
                <c:pt idx="229">
                  <c:v>166.732593771583</c:v>
                </c:pt>
                <c:pt idx="230">
                  <c:v>162.75980201486894</c:v>
                </c:pt>
                <c:pt idx="231">
                  <c:v>162.63338064079466</c:v>
                </c:pt>
                <c:pt idx="232">
                  <c:v>162.08086027516626</c:v>
                </c:pt>
                <c:pt idx="233">
                  <c:v>159.50664414931057</c:v>
                </c:pt>
                <c:pt idx="234">
                  <c:v>163.21222716708186</c:v>
                </c:pt>
                <c:pt idx="235">
                  <c:v>162.20214363702712</c:v>
                </c:pt>
                <c:pt idx="236">
                  <c:v>162.20091488961478</c:v>
                </c:pt>
                <c:pt idx="237">
                  <c:v>160.89249154514016</c:v>
                </c:pt>
                <c:pt idx="238">
                  <c:v>162.24649783026891</c:v>
                </c:pt>
                <c:pt idx="239">
                  <c:v>165.8041823433588</c:v>
                </c:pt>
                <c:pt idx="240">
                  <c:v>165.81808391201471</c:v>
                </c:pt>
                <c:pt idx="241">
                  <c:v>165.36751875029495</c:v>
                </c:pt>
                <c:pt idx="242">
                  <c:v>166.13811320962702</c:v>
                </c:pt>
                <c:pt idx="243">
                  <c:v>166.08404562846519</c:v>
                </c:pt>
                <c:pt idx="244">
                  <c:v>165.32890614580859</c:v>
                </c:pt>
                <c:pt idx="245">
                  <c:v>169.47056962810012</c:v>
                </c:pt>
                <c:pt idx="246">
                  <c:v>168.74094752289514</c:v>
                </c:pt>
                <c:pt idx="247">
                  <c:v>170.10697564455771</c:v>
                </c:pt>
                <c:pt idx="248">
                  <c:v>169.84973301930214</c:v>
                </c:pt>
                <c:pt idx="249">
                  <c:v>170.73174472859893</c:v>
                </c:pt>
                <c:pt idx="250">
                  <c:v>166.30355853459102</c:v>
                </c:pt>
                <c:pt idx="251">
                  <c:v>168.98875217176592</c:v>
                </c:pt>
                <c:pt idx="252">
                  <c:v>170.99767073602365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FB4-CB4B-A17F-E2184C290BD3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2)'!$F$66:$IX$66</c:f>
              <c:numCache>
                <c:formatCode>General</c:formatCode>
                <c:ptCount val="253"/>
                <c:pt idx="0">
                  <c:v>222.13</c:v>
                </c:pt>
                <c:pt idx="1">
                  <c:v>222.41515731448138</c:v>
                </c:pt>
                <c:pt idx="2">
                  <c:v>229.98185171725183</c:v>
                </c:pt>
                <c:pt idx="3">
                  <c:v>227.40587270617485</c:v>
                </c:pt>
                <c:pt idx="4">
                  <c:v>227.57316549439514</c:v>
                </c:pt>
                <c:pt idx="5">
                  <c:v>221.93985572452183</c:v>
                </c:pt>
                <c:pt idx="6">
                  <c:v>222.95034176861989</c:v>
                </c:pt>
                <c:pt idx="7">
                  <c:v>220.58569127413057</c:v>
                </c:pt>
                <c:pt idx="8">
                  <c:v>225.89300943995289</c:v>
                </c:pt>
                <c:pt idx="9">
                  <c:v>227.12059283019505</c:v>
                </c:pt>
                <c:pt idx="10">
                  <c:v>227.24390048864552</c:v>
                </c:pt>
                <c:pt idx="11">
                  <c:v>227.40269253813051</c:v>
                </c:pt>
                <c:pt idx="12">
                  <c:v>225.03665484486851</c:v>
                </c:pt>
                <c:pt idx="13">
                  <c:v>224.20069073105194</c:v>
                </c:pt>
                <c:pt idx="14">
                  <c:v>221.18341376038728</c:v>
                </c:pt>
                <c:pt idx="15">
                  <c:v>218.02391516312474</c:v>
                </c:pt>
                <c:pt idx="16">
                  <c:v>217.36352858087599</c:v>
                </c:pt>
                <c:pt idx="17">
                  <c:v>217.99821756822948</c:v>
                </c:pt>
                <c:pt idx="18">
                  <c:v>221.49375092063369</c:v>
                </c:pt>
                <c:pt idx="19">
                  <c:v>219.63786344129551</c:v>
                </c:pt>
                <c:pt idx="20">
                  <c:v>216.75986876253734</c:v>
                </c:pt>
                <c:pt idx="21">
                  <c:v>217.15181470863311</c:v>
                </c:pt>
                <c:pt idx="22">
                  <c:v>215.82353105216083</c:v>
                </c:pt>
                <c:pt idx="23">
                  <c:v>218.08149271257886</c:v>
                </c:pt>
                <c:pt idx="24">
                  <c:v>219.83501304649843</c:v>
                </c:pt>
                <c:pt idx="25">
                  <c:v>222.64679037531485</c:v>
                </c:pt>
                <c:pt idx="26">
                  <c:v>227.20080694427548</c:v>
                </c:pt>
                <c:pt idx="27">
                  <c:v>228.23483358231786</c:v>
                </c:pt>
                <c:pt idx="28">
                  <c:v>228.96207081449543</c:v>
                </c:pt>
                <c:pt idx="29">
                  <c:v>222.94096510613826</c:v>
                </c:pt>
                <c:pt idx="30">
                  <c:v>216.34383596570461</c:v>
                </c:pt>
                <c:pt idx="31">
                  <c:v>217.07001198607745</c:v>
                </c:pt>
                <c:pt idx="32">
                  <c:v>222.00230694421143</c:v>
                </c:pt>
                <c:pt idx="33">
                  <c:v>218.58930107064256</c:v>
                </c:pt>
                <c:pt idx="34">
                  <c:v>215.0436973980928</c:v>
                </c:pt>
                <c:pt idx="35">
                  <c:v>219.31506876610749</c:v>
                </c:pt>
                <c:pt idx="36">
                  <c:v>223.76791445853135</c:v>
                </c:pt>
                <c:pt idx="37">
                  <c:v>226.65111979353065</c:v>
                </c:pt>
                <c:pt idx="38">
                  <c:v>222.17779361835738</c:v>
                </c:pt>
                <c:pt idx="39">
                  <c:v>218.85292016672241</c:v>
                </c:pt>
                <c:pt idx="40">
                  <c:v>215.34456963148375</c:v>
                </c:pt>
                <c:pt idx="41">
                  <c:v>218.52599777791497</c:v>
                </c:pt>
                <c:pt idx="42">
                  <c:v>222.72988796953837</c:v>
                </c:pt>
                <c:pt idx="43">
                  <c:v>221.75588538876283</c:v>
                </c:pt>
                <c:pt idx="44">
                  <c:v>224.33675790509329</c:v>
                </c:pt>
                <c:pt idx="45">
                  <c:v>220.88383772373533</c:v>
                </c:pt>
                <c:pt idx="46">
                  <c:v>219.93548311725954</c:v>
                </c:pt>
                <c:pt idx="47">
                  <c:v>222.2691299419678</c:v>
                </c:pt>
                <c:pt idx="48">
                  <c:v>221.56212331971346</c:v>
                </c:pt>
                <c:pt idx="49">
                  <c:v>223.93138489877975</c:v>
                </c:pt>
                <c:pt idx="50">
                  <c:v>226.25675989010315</c:v>
                </c:pt>
                <c:pt idx="51">
                  <c:v>226.43005392493441</c:v>
                </c:pt>
                <c:pt idx="52">
                  <c:v>221.7930316500522</c:v>
                </c:pt>
                <c:pt idx="53">
                  <c:v>225.17063262725148</c:v>
                </c:pt>
                <c:pt idx="54">
                  <c:v>225.65916000088126</c:v>
                </c:pt>
                <c:pt idx="55">
                  <c:v>225.73474720351302</c:v>
                </c:pt>
                <c:pt idx="56">
                  <c:v>223.40396708117257</c:v>
                </c:pt>
                <c:pt idx="57">
                  <c:v>223.50528213236737</c:v>
                </c:pt>
                <c:pt idx="58">
                  <c:v>223.92704063854075</c:v>
                </c:pt>
                <c:pt idx="59">
                  <c:v>229.112327252027</c:v>
                </c:pt>
                <c:pt idx="60">
                  <c:v>229.05495726578914</c:v>
                </c:pt>
                <c:pt idx="61">
                  <c:v>230.51613575365579</c:v>
                </c:pt>
                <c:pt idx="62">
                  <c:v>227.88254041465055</c:v>
                </c:pt>
                <c:pt idx="63">
                  <c:v>233.6253157069911</c:v>
                </c:pt>
                <c:pt idx="64">
                  <c:v>235.99818228435362</c:v>
                </c:pt>
                <c:pt idx="65">
                  <c:v>232.99928352328908</c:v>
                </c:pt>
                <c:pt idx="66">
                  <c:v>233.81620902561883</c:v>
                </c:pt>
                <c:pt idx="67">
                  <c:v>236.74971442208604</c:v>
                </c:pt>
                <c:pt idx="68">
                  <c:v>239.14461564583769</c:v>
                </c:pt>
                <c:pt idx="69">
                  <c:v>237.98818689826572</c:v>
                </c:pt>
                <c:pt idx="70">
                  <c:v>237.96216636020847</c:v>
                </c:pt>
                <c:pt idx="71">
                  <c:v>239.49398974301477</c:v>
                </c:pt>
                <c:pt idx="72">
                  <c:v>249.85928686161168</c:v>
                </c:pt>
                <c:pt idx="73">
                  <c:v>246.66297822790645</c:v>
                </c:pt>
                <c:pt idx="74">
                  <c:v>241.41375049505982</c:v>
                </c:pt>
                <c:pt idx="75">
                  <c:v>241.70765891476373</c:v>
                </c:pt>
                <c:pt idx="76">
                  <c:v>240.91027210242339</c:v>
                </c:pt>
                <c:pt idx="77">
                  <c:v>237.24963565719275</c:v>
                </c:pt>
                <c:pt idx="78">
                  <c:v>234.41144447830234</c:v>
                </c:pt>
                <c:pt idx="79">
                  <c:v>234.08073246825319</c:v>
                </c:pt>
                <c:pt idx="80">
                  <c:v>239.59842188756505</c:v>
                </c:pt>
                <c:pt idx="81">
                  <c:v>236.65515620672059</c:v>
                </c:pt>
                <c:pt idx="82">
                  <c:v>241.7199350077434</c:v>
                </c:pt>
                <c:pt idx="83">
                  <c:v>239.90640347713219</c:v>
                </c:pt>
                <c:pt idx="84">
                  <c:v>236.1692200037896</c:v>
                </c:pt>
                <c:pt idx="85">
                  <c:v>234.35828308477465</c:v>
                </c:pt>
                <c:pt idx="86">
                  <c:v>236.43302997134234</c:v>
                </c:pt>
                <c:pt idx="87">
                  <c:v>235.156563772233</c:v>
                </c:pt>
                <c:pt idx="88">
                  <c:v>232.17861668216295</c:v>
                </c:pt>
                <c:pt idx="89">
                  <c:v>231.13795539855278</c:v>
                </c:pt>
                <c:pt idx="90">
                  <c:v>222.91668652892241</c:v>
                </c:pt>
                <c:pt idx="91">
                  <c:v>228.42907030479239</c:v>
                </c:pt>
                <c:pt idx="92">
                  <c:v>229.84053246168921</c:v>
                </c:pt>
                <c:pt idx="93">
                  <c:v>233.95231113283606</c:v>
                </c:pt>
                <c:pt idx="94">
                  <c:v>231.86053430921135</c:v>
                </c:pt>
                <c:pt idx="95">
                  <c:v>235.75226839484696</c:v>
                </c:pt>
                <c:pt idx="96">
                  <c:v>239.53762322635868</c:v>
                </c:pt>
                <c:pt idx="97">
                  <c:v>238.57605075768748</c:v>
                </c:pt>
                <c:pt idx="98">
                  <c:v>235.30756131053005</c:v>
                </c:pt>
                <c:pt idx="99">
                  <c:v>238.09543301170166</c:v>
                </c:pt>
                <c:pt idx="100">
                  <c:v>247.26397882196196</c:v>
                </c:pt>
                <c:pt idx="101">
                  <c:v>248.76376253481831</c:v>
                </c:pt>
                <c:pt idx="102">
                  <c:v>243.19890830115051</c:v>
                </c:pt>
                <c:pt idx="103">
                  <c:v>240.85444155847338</c:v>
                </c:pt>
                <c:pt idx="104">
                  <c:v>235.04609224844384</c:v>
                </c:pt>
                <c:pt idx="105">
                  <c:v>232.5423013451516</c:v>
                </c:pt>
                <c:pt idx="106">
                  <c:v>230.96046500156518</c:v>
                </c:pt>
                <c:pt idx="107">
                  <c:v>234.26845767618792</c:v>
                </c:pt>
                <c:pt idx="108">
                  <c:v>244.58843905090868</c:v>
                </c:pt>
                <c:pt idx="109">
                  <c:v>240.68328410900159</c:v>
                </c:pt>
                <c:pt idx="110">
                  <c:v>236.91437991116544</c:v>
                </c:pt>
                <c:pt idx="111">
                  <c:v>237.22187039804041</c:v>
                </c:pt>
                <c:pt idx="112">
                  <c:v>232.18510611847941</c:v>
                </c:pt>
                <c:pt idx="113">
                  <c:v>232.85326858113055</c:v>
                </c:pt>
                <c:pt idx="114">
                  <c:v>236.06864351579779</c:v>
                </c:pt>
                <c:pt idx="115">
                  <c:v>237.81821436800601</c:v>
                </c:pt>
                <c:pt idx="116">
                  <c:v>236.12219669010821</c:v>
                </c:pt>
                <c:pt idx="117">
                  <c:v>233.49555223940658</c:v>
                </c:pt>
                <c:pt idx="118">
                  <c:v>230.61982752834237</c:v>
                </c:pt>
                <c:pt idx="119">
                  <c:v>225.45242269012417</c:v>
                </c:pt>
                <c:pt idx="120">
                  <c:v>232.79397440443785</c:v>
                </c:pt>
                <c:pt idx="121">
                  <c:v>233.26341583528225</c:v>
                </c:pt>
                <c:pt idx="122">
                  <c:v>240.48085150223386</c:v>
                </c:pt>
                <c:pt idx="123">
                  <c:v>244.68502101067239</c:v>
                </c:pt>
                <c:pt idx="124">
                  <c:v>242.29026334511053</c:v>
                </c:pt>
                <c:pt idx="125">
                  <c:v>238.6685165196358</c:v>
                </c:pt>
                <c:pt idx="126">
                  <c:v>237.69855757179431</c:v>
                </c:pt>
                <c:pt idx="127">
                  <c:v>240.13743830377092</c:v>
                </c:pt>
                <c:pt idx="128">
                  <c:v>238.35168411892096</c:v>
                </c:pt>
                <c:pt idx="129">
                  <c:v>237.08625228253166</c:v>
                </c:pt>
                <c:pt idx="130">
                  <c:v>234.23123679859989</c:v>
                </c:pt>
                <c:pt idx="131">
                  <c:v>236.16708821911828</c:v>
                </c:pt>
                <c:pt idx="132">
                  <c:v>235.3791926594173</c:v>
                </c:pt>
                <c:pt idx="133">
                  <c:v>236.62817796922923</c:v>
                </c:pt>
                <c:pt idx="134">
                  <c:v>237.18810059932326</c:v>
                </c:pt>
                <c:pt idx="135">
                  <c:v>237.827139007471</c:v>
                </c:pt>
                <c:pt idx="136">
                  <c:v>235.36341985106509</c:v>
                </c:pt>
                <c:pt idx="137">
                  <c:v>235.86249887023473</c:v>
                </c:pt>
                <c:pt idx="138">
                  <c:v>230.11269912630644</c:v>
                </c:pt>
                <c:pt idx="139">
                  <c:v>229.79748962628332</c:v>
                </c:pt>
                <c:pt idx="140">
                  <c:v>231.16574800335545</c:v>
                </c:pt>
                <c:pt idx="141">
                  <c:v>232.33524235155807</c:v>
                </c:pt>
                <c:pt idx="142">
                  <c:v>236.14585767240291</c:v>
                </c:pt>
                <c:pt idx="143">
                  <c:v>243.53432391105792</c:v>
                </c:pt>
                <c:pt idx="144">
                  <c:v>233.44226291700693</c:v>
                </c:pt>
                <c:pt idx="145">
                  <c:v>240.91506893897227</c:v>
                </c:pt>
                <c:pt idx="146">
                  <c:v>244.36597550484902</c:v>
                </c:pt>
                <c:pt idx="147">
                  <c:v>244.34770285004006</c:v>
                </c:pt>
                <c:pt idx="148">
                  <c:v>248.55544480169658</c:v>
                </c:pt>
                <c:pt idx="149">
                  <c:v>250.18299475908844</c:v>
                </c:pt>
                <c:pt idx="150">
                  <c:v>248.99519359521298</c:v>
                </c:pt>
                <c:pt idx="151">
                  <c:v>248.28378562031102</c:v>
                </c:pt>
                <c:pt idx="152">
                  <c:v>247.64186795819731</c:v>
                </c:pt>
                <c:pt idx="153">
                  <c:v>242.9895566189613</c:v>
                </c:pt>
                <c:pt idx="154">
                  <c:v>244.32952366449396</c:v>
                </c:pt>
                <c:pt idx="155">
                  <c:v>247.35360877909523</c:v>
                </c:pt>
                <c:pt idx="156">
                  <c:v>244.40534093255206</c:v>
                </c:pt>
                <c:pt idx="157">
                  <c:v>247.90565181305772</c:v>
                </c:pt>
                <c:pt idx="158">
                  <c:v>245.30520859772616</c:v>
                </c:pt>
                <c:pt idx="159">
                  <c:v>245.40539882787351</c:v>
                </c:pt>
                <c:pt idx="160">
                  <c:v>246.8114077100054</c:v>
                </c:pt>
                <c:pt idx="161">
                  <c:v>244.51664053179269</c:v>
                </c:pt>
                <c:pt idx="162">
                  <c:v>250.91734378664606</c:v>
                </c:pt>
                <c:pt idx="163">
                  <c:v>249.60723179936244</c:v>
                </c:pt>
                <c:pt idx="164">
                  <c:v>248.40930761766771</c:v>
                </c:pt>
                <c:pt idx="165">
                  <c:v>248.88195534679434</c:v>
                </c:pt>
                <c:pt idx="166">
                  <c:v>248.41901309702814</c:v>
                </c:pt>
                <c:pt idx="167">
                  <c:v>247.4620263514897</c:v>
                </c:pt>
                <c:pt idx="168">
                  <c:v>249.17008660110577</c:v>
                </c:pt>
                <c:pt idx="169">
                  <c:v>252.18541458674372</c:v>
                </c:pt>
                <c:pt idx="170">
                  <c:v>252.62055559470843</c:v>
                </c:pt>
                <c:pt idx="171">
                  <c:v>253.28950273097743</c:v>
                </c:pt>
                <c:pt idx="172">
                  <c:v>252.20150491813266</c:v>
                </c:pt>
                <c:pt idx="173">
                  <c:v>255.95456346089173</c:v>
                </c:pt>
                <c:pt idx="174">
                  <c:v>255.85260833997486</c:v>
                </c:pt>
                <c:pt idx="175">
                  <c:v>255.07407539388984</c:v>
                </c:pt>
                <c:pt idx="176">
                  <c:v>258.68911400684846</c:v>
                </c:pt>
                <c:pt idx="177">
                  <c:v>256.64796638301988</c:v>
                </c:pt>
                <c:pt idx="178">
                  <c:v>259.11508774284277</c:v>
                </c:pt>
                <c:pt idx="179">
                  <c:v>264.65614622523145</c:v>
                </c:pt>
                <c:pt idx="180">
                  <c:v>267.92601908764817</c:v>
                </c:pt>
                <c:pt idx="181">
                  <c:v>262.39034194828878</c:v>
                </c:pt>
                <c:pt idx="182">
                  <c:v>266.92301151027186</c:v>
                </c:pt>
                <c:pt idx="183">
                  <c:v>259.27639397079378</c:v>
                </c:pt>
                <c:pt idx="184">
                  <c:v>256.7104264766831</c:v>
                </c:pt>
                <c:pt idx="185">
                  <c:v>260.62076403368053</c:v>
                </c:pt>
                <c:pt idx="186">
                  <c:v>260.40045276893068</c:v>
                </c:pt>
                <c:pt idx="187">
                  <c:v>259.88874590832449</c:v>
                </c:pt>
                <c:pt idx="188">
                  <c:v>255.6231778314546</c:v>
                </c:pt>
                <c:pt idx="189">
                  <c:v>258.36464613927905</c:v>
                </c:pt>
                <c:pt idx="190">
                  <c:v>252.10743373910265</c:v>
                </c:pt>
                <c:pt idx="191">
                  <c:v>245.3203383425186</c:v>
                </c:pt>
                <c:pt idx="192">
                  <c:v>250.81168305142921</c:v>
                </c:pt>
                <c:pt idx="193">
                  <c:v>251.16654059881992</c:v>
                </c:pt>
                <c:pt idx="194">
                  <c:v>256.84989013500535</c:v>
                </c:pt>
                <c:pt idx="195">
                  <c:v>255.81425600411322</c:v>
                </c:pt>
                <c:pt idx="196">
                  <c:v>257.56431280640646</c:v>
                </c:pt>
                <c:pt idx="197">
                  <c:v>253.33024994260614</c:v>
                </c:pt>
                <c:pt idx="198">
                  <c:v>247.64346106920289</c:v>
                </c:pt>
                <c:pt idx="199">
                  <c:v>247.22267278293134</c:v>
                </c:pt>
                <c:pt idx="200">
                  <c:v>252.47522513514136</c:v>
                </c:pt>
                <c:pt idx="201">
                  <c:v>253.29583120834499</c:v>
                </c:pt>
                <c:pt idx="202">
                  <c:v>257.71610810786382</c:v>
                </c:pt>
                <c:pt idx="203">
                  <c:v>257.6372045309123</c:v>
                </c:pt>
                <c:pt idx="204">
                  <c:v>262.78533903610787</c:v>
                </c:pt>
                <c:pt idx="205">
                  <c:v>258.75012146272684</c:v>
                </c:pt>
                <c:pt idx="206">
                  <c:v>256.43198433664605</c:v>
                </c:pt>
                <c:pt idx="207">
                  <c:v>257.99875960310794</c:v>
                </c:pt>
                <c:pt idx="208">
                  <c:v>262.11582336427171</c:v>
                </c:pt>
                <c:pt idx="209">
                  <c:v>267.92157170507733</c:v>
                </c:pt>
                <c:pt idx="210">
                  <c:v>258.92163480955071</c:v>
                </c:pt>
                <c:pt idx="211">
                  <c:v>258.19114540335244</c:v>
                </c:pt>
                <c:pt idx="212">
                  <c:v>264.10738054404089</c:v>
                </c:pt>
                <c:pt idx="213">
                  <c:v>260.68276746835846</c:v>
                </c:pt>
                <c:pt idx="214">
                  <c:v>260.82051189119721</c:v>
                </c:pt>
                <c:pt idx="215">
                  <c:v>266.66634756382547</c:v>
                </c:pt>
                <c:pt idx="216">
                  <c:v>268.86482155937335</c:v>
                </c:pt>
                <c:pt idx="217">
                  <c:v>265.10051182182394</c:v>
                </c:pt>
                <c:pt idx="218">
                  <c:v>264.59163719622131</c:v>
                </c:pt>
                <c:pt idx="219">
                  <c:v>265.98229367206079</c:v>
                </c:pt>
                <c:pt idx="220">
                  <c:v>262.17587847447555</c:v>
                </c:pt>
                <c:pt idx="221">
                  <c:v>259.12251358677906</c:v>
                </c:pt>
                <c:pt idx="222">
                  <c:v>258.14981910470715</c:v>
                </c:pt>
                <c:pt idx="223">
                  <c:v>256.30711656017604</c:v>
                </c:pt>
                <c:pt idx="224">
                  <c:v>257.63855117115452</c:v>
                </c:pt>
                <c:pt idx="225">
                  <c:v>264.45755831131612</c:v>
                </c:pt>
                <c:pt idx="226">
                  <c:v>262.78148237087305</c:v>
                </c:pt>
                <c:pt idx="227">
                  <c:v>260.89225392263467</c:v>
                </c:pt>
                <c:pt idx="228">
                  <c:v>260.6783154406013</c:v>
                </c:pt>
                <c:pt idx="229">
                  <c:v>257.57636218927985</c:v>
                </c:pt>
                <c:pt idx="230">
                  <c:v>259.04353747517689</c:v>
                </c:pt>
                <c:pt idx="231">
                  <c:v>260.26069414755329</c:v>
                </c:pt>
                <c:pt idx="232">
                  <c:v>254.40965392096473</c:v>
                </c:pt>
                <c:pt idx="233">
                  <c:v>259.94827704548601</c:v>
                </c:pt>
                <c:pt idx="234">
                  <c:v>261.08489679077888</c:v>
                </c:pt>
                <c:pt idx="235">
                  <c:v>263.29432414704564</c:v>
                </c:pt>
                <c:pt idx="236">
                  <c:v>267.72052743577592</c:v>
                </c:pt>
                <c:pt idx="237">
                  <c:v>279.32122241859076</c:v>
                </c:pt>
                <c:pt idx="238">
                  <c:v>275.06828404946401</c:v>
                </c:pt>
                <c:pt idx="239">
                  <c:v>273.92324550087903</c:v>
                </c:pt>
                <c:pt idx="240">
                  <c:v>266.01806243361972</c:v>
                </c:pt>
                <c:pt idx="241">
                  <c:v>266.00467900614603</c:v>
                </c:pt>
                <c:pt idx="242">
                  <c:v>261.830958505588</c:v>
                </c:pt>
                <c:pt idx="243">
                  <c:v>267.24259128942026</c:v>
                </c:pt>
                <c:pt idx="244">
                  <c:v>271.4717878523702</c:v>
                </c:pt>
                <c:pt idx="245">
                  <c:v>271.95447611430365</c:v>
                </c:pt>
                <c:pt idx="246">
                  <c:v>273.79177619407079</c:v>
                </c:pt>
                <c:pt idx="247">
                  <c:v>280.65567352622611</c:v>
                </c:pt>
                <c:pt idx="248">
                  <c:v>282.71517128245483</c:v>
                </c:pt>
                <c:pt idx="249">
                  <c:v>282.2311106278961</c:v>
                </c:pt>
                <c:pt idx="250">
                  <c:v>276.35901040359789</c:v>
                </c:pt>
                <c:pt idx="251">
                  <c:v>277.31815615587641</c:v>
                </c:pt>
                <c:pt idx="252">
                  <c:v>283.19310318625509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FB4-CB4B-A17F-E2184C290BD3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2)'!$F$67:$IX$67</c:f>
              <c:numCache>
                <c:formatCode>General</c:formatCode>
                <c:ptCount val="253"/>
                <c:pt idx="0">
                  <c:v>222.13</c:v>
                </c:pt>
                <c:pt idx="1">
                  <c:v>218.68299874927771</c:v>
                </c:pt>
                <c:pt idx="2">
                  <c:v>213.9339845623843</c:v>
                </c:pt>
                <c:pt idx="3">
                  <c:v>215.93871929525247</c:v>
                </c:pt>
                <c:pt idx="4">
                  <c:v>214.31869390785565</c:v>
                </c:pt>
                <c:pt idx="5">
                  <c:v>214.00129277098026</c:v>
                </c:pt>
                <c:pt idx="6">
                  <c:v>210.16687623851243</c:v>
                </c:pt>
                <c:pt idx="7">
                  <c:v>206.01490205014562</c:v>
                </c:pt>
                <c:pt idx="8">
                  <c:v>207.31778967892279</c:v>
                </c:pt>
                <c:pt idx="9">
                  <c:v>201.22066700286982</c:v>
                </c:pt>
                <c:pt idx="10">
                  <c:v>199.04941425463309</c:v>
                </c:pt>
                <c:pt idx="11">
                  <c:v>197.4587266849945</c:v>
                </c:pt>
                <c:pt idx="12">
                  <c:v>194.65690783260743</c:v>
                </c:pt>
                <c:pt idx="13">
                  <c:v>196.65869410492192</c:v>
                </c:pt>
                <c:pt idx="14">
                  <c:v>193.91065170014031</c:v>
                </c:pt>
                <c:pt idx="15">
                  <c:v>192.79953075559598</c:v>
                </c:pt>
                <c:pt idx="16">
                  <c:v>194.1172801310542</c:v>
                </c:pt>
                <c:pt idx="17">
                  <c:v>195.52203921348777</c:v>
                </c:pt>
                <c:pt idx="18">
                  <c:v>195.85041901510482</c:v>
                </c:pt>
                <c:pt idx="19">
                  <c:v>196.73218570422392</c:v>
                </c:pt>
                <c:pt idx="20">
                  <c:v>198.27445477551512</c:v>
                </c:pt>
                <c:pt idx="21">
                  <c:v>199.14000950938544</c:v>
                </c:pt>
                <c:pt idx="22">
                  <c:v>196.53849864224955</c:v>
                </c:pt>
                <c:pt idx="23">
                  <c:v>199.21355093099331</c:v>
                </c:pt>
                <c:pt idx="24">
                  <c:v>198.75016499234189</c:v>
                </c:pt>
                <c:pt idx="25">
                  <c:v>194.63016328046589</c:v>
                </c:pt>
                <c:pt idx="26">
                  <c:v>193.26467536922905</c:v>
                </c:pt>
                <c:pt idx="27">
                  <c:v>193.41550163284876</c:v>
                </c:pt>
                <c:pt idx="28">
                  <c:v>193.94322195681607</c:v>
                </c:pt>
                <c:pt idx="29">
                  <c:v>191.47640997774289</c:v>
                </c:pt>
                <c:pt idx="30">
                  <c:v>192.06378377720159</c:v>
                </c:pt>
                <c:pt idx="31">
                  <c:v>191.57905932101949</c:v>
                </c:pt>
                <c:pt idx="32">
                  <c:v>185.81709347736566</c:v>
                </c:pt>
                <c:pt idx="33">
                  <c:v>182.74976101078684</c:v>
                </c:pt>
                <c:pt idx="34">
                  <c:v>178.82812755254025</c:v>
                </c:pt>
                <c:pt idx="35">
                  <c:v>177.7994841573784</c:v>
                </c:pt>
                <c:pt idx="36">
                  <c:v>178.67900900721358</c:v>
                </c:pt>
                <c:pt idx="37">
                  <c:v>178.28106486709794</c:v>
                </c:pt>
                <c:pt idx="38">
                  <c:v>180.05490247583771</c:v>
                </c:pt>
                <c:pt idx="39">
                  <c:v>180.16232629990927</c:v>
                </c:pt>
                <c:pt idx="40">
                  <c:v>176.21069121539028</c:v>
                </c:pt>
                <c:pt idx="41">
                  <c:v>180.25826967802004</c:v>
                </c:pt>
                <c:pt idx="42">
                  <c:v>176.31939999467292</c:v>
                </c:pt>
                <c:pt idx="43">
                  <c:v>173.90052764945199</c:v>
                </c:pt>
                <c:pt idx="44">
                  <c:v>177.63573140473807</c:v>
                </c:pt>
                <c:pt idx="45">
                  <c:v>179.13325809264356</c:v>
                </c:pt>
                <c:pt idx="46">
                  <c:v>175.39117971381137</c:v>
                </c:pt>
                <c:pt idx="47">
                  <c:v>168.91026172430776</c:v>
                </c:pt>
                <c:pt idx="48">
                  <c:v>168.03658458895555</c:v>
                </c:pt>
                <c:pt idx="49">
                  <c:v>167.79194894131166</c:v>
                </c:pt>
                <c:pt idx="50">
                  <c:v>168.94627904191245</c:v>
                </c:pt>
                <c:pt idx="51">
                  <c:v>171.50275795740654</c:v>
                </c:pt>
                <c:pt idx="52">
                  <c:v>171.60834600104332</c:v>
                </c:pt>
                <c:pt idx="53">
                  <c:v>169.14887640168735</c:v>
                </c:pt>
                <c:pt idx="54">
                  <c:v>171.30526239440198</c:v>
                </c:pt>
                <c:pt idx="55">
                  <c:v>170.37159458333355</c:v>
                </c:pt>
                <c:pt idx="56">
                  <c:v>171.74380594963446</c:v>
                </c:pt>
                <c:pt idx="57">
                  <c:v>172.94716690435067</c:v>
                </c:pt>
                <c:pt idx="58">
                  <c:v>168.78183773091808</c:v>
                </c:pt>
                <c:pt idx="59">
                  <c:v>165.26711611659312</c:v>
                </c:pt>
                <c:pt idx="60">
                  <c:v>167.3907434291344</c:v>
                </c:pt>
                <c:pt idx="61">
                  <c:v>161.84175012894679</c:v>
                </c:pt>
                <c:pt idx="62">
                  <c:v>164.53350319234409</c:v>
                </c:pt>
                <c:pt idx="63">
                  <c:v>162.44941664494308</c:v>
                </c:pt>
                <c:pt idx="64">
                  <c:v>160.53684549553881</c:v>
                </c:pt>
                <c:pt idx="65">
                  <c:v>163.97035369970158</c:v>
                </c:pt>
                <c:pt idx="66">
                  <c:v>165.02812029400337</c:v>
                </c:pt>
                <c:pt idx="67">
                  <c:v>162.98536097545278</c:v>
                </c:pt>
                <c:pt idx="68">
                  <c:v>159.00146752251459</c:v>
                </c:pt>
                <c:pt idx="69">
                  <c:v>158.52130300361398</c:v>
                </c:pt>
                <c:pt idx="70">
                  <c:v>158.9044455234625</c:v>
                </c:pt>
                <c:pt idx="71">
                  <c:v>157.00540574578199</c:v>
                </c:pt>
                <c:pt idx="72">
                  <c:v>157.99989747607972</c:v>
                </c:pt>
                <c:pt idx="73">
                  <c:v>157.33350677362856</c:v>
                </c:pt>
                <c:pt idx="74">
                  <c:v>157.90007978750478</c:v>
                </c:pt>
                <c:pt idx="75">
                  <c:v>154.52637269730843</c:v>
                </c:pt>
                <c:pt idx="76">
                  <c:v>154.25742976463067</c:v>
                </c:pt>
                <c:pt idx="77">
                  <c:v>151.59585402505533</c:v>
                </c:pt>
                <c:pt idx="78">
                  <c:v>151.94086234889181</c:v>
                </c:pt>
                <c:pt idx="79">
                  <c:v>152.55182974206517</c:v>
                </c:pt>
                <c:pt idx="80">
                  <c:v>151.22149133393353</c:v>
                </c:pt>
                <c:pt idx="81">
                  <c:v>152.9373129055119</c:v>
                </c:pt>
                <c:pt idx="82">
                  <c:v>149.04005814452816</c:v>
                </c:pt>
                <c:pt idx="83">
                  <c:v>148.06378550832517</c:v>
                </c:pt>
                <c:pt idx="84">
                  <c:v>149.58551623670735</c:v>
                </c:pt>
                <c:pt idx="85">
                  <c:v>150.63749135014143</c:v>
                </c:pt>
                <c:pt idx="86">
                  <c:v>150.836016306142</c:v>
                </c:pt>
                <c:pt idx="87">
                  <c:v>148.81134252880292</c:v>
                </c:pt>
                <c:pt idx="88">
                  <c:v>152.17725536304326</c:v>
                </c:pt>
                <c:pt idx="89">
                  <c:v>149.92907222140903</c:v>
                </c:pt>
                <c:pt idx="90">
                  <c:v>151.45199611338282</c:v>
                </c:pt>
                <c:pt idx="91">
                  <c:v>152.81053396288127</c:v>
                </c:pt>
                <c:pt idx="92">
                  <c:v>151.889533932685</c:v>
                </c:pt>
                <c:pt idx="93">
                  <c:v>152.59791013402804</c:v>
                </c:pt>
                <c:pt idx="94">
                  <c:v>151.59217698036062</c:v>
                </c:pt>
                <c:pt idx="95">
                  <c:v>153.0981203494328</c:v>
                </c:pt>
                <c:pt idx="96">
                  <c:v>150.59874074278449</c:v>
                </c:pt>
                <c:pt idx="97">
                  <c:v>153.73985611194175</c:v>
                </c:pt>
                <c:pt idx="98">
                  <c:v>152.25446842000511</c:v>
                </c:pt>
                <c:pt idx="99">
                  <c:v>150.83809235432642</c:v>
                </c:pt>
                <c:pt idx="100">
                  <c:v>147.77773345572501</c:v>
                </c:pt>
                <c:pt idx="101">
                  <c:v>145.18266335559699</c:v>
                </c:pt>
                <c:pt idx="102">
                  <c:v>145.81621365076984</c:v>
                </c:pt>
                <c:pt idx="103">
                  <c:v>144.79595774986726</c:v>
                </c:pt>
                <c:pt idx="104">
                  <c:v>146.01955181810732</c:v>
                </c:pt>
                <c:pt idx="105">
                  <c:v>144.74696930063266</c:v>
                </c:pt>
                <c:pt idx="106">
                  <c:v>143.60715566656125</c:v>
                </c:pt>
                <c:pt idx="107">
                  <c:v>141.66992642595926</c:v>
                </c:pt>
                <c:pt idx="108">
                  <c:v>140.92930238016456</c:v>
                </c:pt>
                <c:pt idx="109">
                  <c:v>137.9739204804404</c:v>
                </c:pt>
                <c:pt idx="110">
                  <c:v>138.04079974249078</c:v>
                </c:pt>
                <c:pt idx="111">
                  <c:v>133.94621950336133</c:v>
                </c:pt>
                <c:pt idx="112">
                  <c:v>135.96168478660937</c:v>
                </c:pt>
                <c:pt idx="113">
                  <c:v>135.03358708827369</c:v>
                </c:pt>
                <c:pt idx="114">
                  <c:v>134.24852933736585</c:v>
                </c:pt>
                <c:pt idx="115">
                  <c:v>135.77869823923459</c:v>
                </c:pt>
                <c:pt idx="116">
                  <c:v>139.08877434076149</c:v>
                </c:pt>
                <c:pt idx="117">
                  <c:v>138.44940210498339</c:v>
                </c:pt>
                <c:pt idx="118">
                  <c:v>137.8570167881922</c:v>
                </c:pt>
                <c:pt idx="119">
                  <c:v>136.84293962550004</c:v>
                </c:pt>
                <c:pt idx="120">
                  <c:v>135.03859819214134</c:v>
                </c:pt>
                <c:pt idx="121">
                  <c:v>132.41175196517477</c:v>
                </c:pt>
                <c:pt idx="122">
                  <c:v>135.95752899801789</c:v>
                </c:pt>
                <c:pt idx="123">
                  <c:v>137.19058846504964</c:v>
                </c:pt>
                <c:pt idx="124">
                  <c:v>139.2960086640837</c:v>
                </c:pt>
                <c:pt idx="125">
                  <c:v>137.52725048481901</c:v>
                </c:pt>
                <c:pt idx="126">
                  <c:v>137.94005368154228</c:v>
                </c:pt>
                <c:pt idx="127">
                  <c:v>138.72186299035948</c:v>
                </c:pt>
                <c:pt idx="128">
                  <c:v>137.84837303876847</c:v>
                </c:pt>
                <c:pt idx="129">
                  <c:v>135.56410466601196</c:v>
                </c:pt>
                <c:pt idx="130">
                  <c:v>137.44474602096122</c:v>
                </c:pt>
                <c:pt idx="131">
                  <c:v>140.88431882114315</c:v>
                </c:pt>
                <c:pt idx="132">
                  <c:v>140.48407779288488</c:v>
                </c:pt>
                <c:pt idx="133">
                  <c:v>139.30683490988702</c:v>
                </c:pt>
                <c:pt idx="134">
                  <c:v>138.51664106488465</c:v>
                </c:pt>
                <c:pt idx="135">
                  <c:v>137.49797754919913</c:v>
                </c:pt>
                <c:pt idx="136">
                  <c:v>140.42801204500725</c:v>
                </c:pt>
                <c:pt idx="137">
                  <c:v>142.12561750380056</c:v>
                </c:pt>
                <c:pt idx="138">
                  <c:v>141.73943814892999</c:v>
                </c:pt>
                <c:pt idx="139">
                  <c:v>146.85738898885137</c:v>
                </c:pt>
                <c:pt idx="140">
                  <c:v>145.16723675019708</c:v>
                </c:pt>
                <c:pt idx="141">
                  <c:v>143.07455637706204</c:v>
                </c:pt>
                <c:pt idx="142">
                  <c:v>140.78207088450435</c:v>
                </c:pt>
                <c:pt idx="143">
                  <c:v>142.13516770116868</c:v>
                </c:pt>
                <c:pt idx="144">
                  <c:v>141.31840412035106</c:v>
                </c:pt>
                <c:pt idx="145">
                  <c:v>141.51656056325709</c:v>
                </c:pt>
                <c:pt idx="146">
                  <c:v>140.21283784965135</c:v>
                </c:pt>
                <c:pt idx="147">
                  <c:v>142.216062930975</c:v>
                </c:pt>
                <c:pt idx="148">
                  <c:v>143.33566118771861</c:v>
                </c:pt>
                <c:pt idx="149">
                  <c:v>142.94665682621681</c:v>
                </c:pt>
                <c:pt idx="150">
                  <c:v>145.36463809329149</c:v>
                </c:pt>
                <c:pt idx="151">
                  <c:v>148.66542741068855</c:v>
                </c:pt>
                <c:pt idx="152">
                  <c:v>149.09196911280651</c:v>
                </c:pt>
                <c:pt idx="153">
                  <c:v>150.47662849504084</c:v>
                </c:pt>
                <c:pt idx="154">
                  <c:v>153.12660249260489</c:v>
                </c:pt>
                <c:pt idx="155">
                  <c:v>151.99433435938602</c:v>
                </c:pt>
                <c:pt idx="156">
                  <c:v>154.26307743824876</c:v>
                </c:pt>
                <c:pt idx="157">
                  <c:v>154.32678490043048</c:v>
                </c:pt>
                <c:pt idx="158">
                  <c:v>153.06573890308462</c:v>
                </c:pt>
                <c:pt idx="159">
                  <c:v>152.44609673368279</c:v>
                </c:pt>
                <c:pt idx="160">
                  <c:v>153.63261651202504</c:v>
                </c:pt>
                <c:pt idx="161">
                  <c:v>155.11677106601815</c:v>
                </c:pt>
                <c:pt idx="162">
                  <c:v>154.5637680370649</c:v>
                </c:pt>
                <c:pt idx="163">
                  <c:v>152.66600876069282</c:v>
                </c:pt>
                <c:pt idx="164">
                  <c:v>151.72343883396942</c:v>
                </c:pt>
                <c:pt idx="165">
                  <c:v>153.16178927320655</c:v>
                </c:pt>
                <c:pt idx="166">
                  <c:v>149.18636359944807</c:v>
                </c:pt>
                <c:pt idx="167">
                  <c:v>152.42941054357286</c:v>
                </c:pt>
                <c:pt idx="168">
                  <c:v>149.49705459129143</c:v>
                </c:pt>
                <c:pt idx="169">
                  <c:v>146.31618812775531</c:v>
                </c:pt>
                <c:pt idx="170">
                  <c:v>150.2612035447485</c:v>
                </c:pt>
                <c:pt idx="171">
                  <c:v>154.08771154055466</c:v>
                </c:pt>
                <c:pt idx="172">
                  <c:v>151.12304480237242</c:v>
                </c:pt>
                <c:pt idx="173">
                  <c:v>151.90376923325391</c:v>
                </c:pt>
                <c:pt idx="174">
                  <c:v>151.64045843220742</c:v>
                </c:pt>
                <c:pt idx="175">
                  <c:v>154.27725186787936</c:v>
                </c:pt>
                <c:pt idx="176">
                  <c:v>156.83026460202322</c:v>
                </c:pt>
                <c:pt idx="177">
                  <c:v>157.29539631051679</c:v>
                </c:pt>
                <c:pt idx="178">
                  <c:v>153.91413298582597</c:v>
                </c:pt>
                <c:pt idx="179">
                  <c:v>155.56694413022629</c:v>
                </c:pt>
                <c:pt idx="180">
                  <c:v>155.20570719803067</c:v>
                </c:pt>
                <c:pt idx="181">
                  <c:v>156.25923874925886</c:v>
                </c:pt>
                <c:pt idx="182">
                  <c:v>157.51354354119451</c:v>
                </c:pt>
                <c:pt idx="183">
                  <c:v>159.8445500528095</c:v>
                </c:pt>
                <c:pt idx="184">
                  <c:v>163.44150419788406</c:v>
                </c:pt>
                <c:pt idx="185">
                  <c:v>163.41968391961973</c:v>
                </c:pt>
                <c:pt idx="186">
                  <c:v>163.47007830516642</c:v>
                </c:pt>
                <c:pt idx="187">
                  <c:v>159.6171463095483</c:v>
                </c:pt>
                <c:pt idx="188">
                  <c:v>161.7710231767181</c:v>
                </c:pt>
                <c:pt idx="189">
                  <c:v>158.1531499762051</c:v>
                </c:pt>
                <c:pt idx="190">
                  <c:v>156.67667064948282</c:v>
                </c:pt>
                <c:pt idx="191">
                  <c:v>156.91391299838796</c:v>
                </c:pt>
                <c:pt idx="192">
                  <c:v>153.60381647251029</c:v>
                </c:pt>
                <c:pt idx="193">
                  <c:v>148.19571354385246</c:v>
                </c:pt>
                <c:pt idx="194">
                  <c:v>148.27638815024119</c:v>
                </c:pt>
                <c:pt idx="195">
                  <c:v>148.92972195407512</c:v>
                </c:pt>
                <c:pt idx="196">
                  <c:v>145.65971064629079</c:v>
                </c:pt>
                <c:pt idx="197">
                  <c:v>146.70815677262476</c:v>
                </c:pt>
                <c:pt idx="198">
                  <c:v>144.60762960826094</c:v>
                </c:pt>
                <c:pt idx="199">
                  <c:v>146.52331153848604</c:v>
                </c:pt>
                <c:pt idx="200">
                  <c:v>148.34018534526942</c:v>
                </c:pt>
                <c:pt idx="201">
                  <c:v>146.83619093841452</c:v>
                </c:pt>
                <c:pt idx="202">
                  <c:v>149.27362680721745</c:v>
                </c:pt>
                <c:pt idx="203">
                  <c:v>150.76919594142913</c:v>
                </c:pt>
                <c:pt idx="204">
                  <c:v>148.99964055629306</c:v>
                </c:pt>
                <c:pt idx="205">
                  <c:v>150.66116988090533</c:v>
                </c:pt>
                <c:pt idx="206">
                  <c:v>150.336157314589</c:v>
                </c:pt>
                <c:pt idx="207">
                  <c:v>150.1754710855561</c:v>
                </c:pt>
                <c:pt idx="208">
                  <c:v>147.02601321677292</c:v>
                </c:pt>
                <c:pt idx="209">
                  <c:v>148.92446095812494</c:v>
                </c:pt>
                <c:pt idx="210">
                  <c:v>150.09770067854387</c:v>
                </c:pt>
                <c:pt idx="211">
                  <c:v>151.42842057319527</c:v>
                </c:pt>
                <c:pt idx="212">
                  <c:v>150.05716153661507</c:v>
                </c:pt>
                <c:pt idx="213">
                  <c:v>149.24277750327954</c:v>
                </c:pt>
                <c:pt idx="214">
                  <c:v>144.9981045485261</c:v>
                </c:pt>
                <c:pt idx="215">
                  <c:v>142.96056043814357</c:v>
                </c:pt>
                <c:pt idx="216">
                  <c:v>144.87978664956023</c:v>
                </c:pt>
                <c:pt idx="217">
                  <c:v>147.25240236295079</c:v>
                </c:pt>
                <c:pt idx="218">
                  <c:v>145.43466698027211</c:v>
                </c:pt>
                <c:pt idx="219">
                  <c:v>143.55104606698799</c:v>
                </c:pt>
                <c:pt idx="220">
                  <c:v>142.822610872968</c:v>
                </c:pt>
                <c:pt idx="221">
                  <c:v>143.52237522238914</c:v>
                </c:pt>
                <c:pt idx="222">
                  <c:v>143.62694749760183</c:v>
                </c:pt>
                <c:pt idx="223">
                  <c:v>142.85177971208611</c:v>
                </c:pt>
                <c:pt idx="224">
                  <c:v>144.50749953319018</c:v>
                </c:pt>
                <c:pt idx="225">
                  <c:v>144.66590630965865</c:v>
                </c:pt>
                <c:pt idx="226">
                  <c:v>144.37597349119102</c:v>
                </c:pt>
                <c:pt idx="227">
                  <c:v>144.31836641610298</c:v>
                </c:pt>
                <c:pt idx="228">
                  <c:v>144.00404820970232</c:v>
                </c:pt>
                <c:pt idx="229">
                  <c:v>146.1452213038672</c:v>
                </c:pt>
                <c:pt idx="230">
                  <c:v>149.12311286890741</c:v>
                </c:pt>
                <c:pt idx="231">
                  <c:v>149.18784204391332</c:v>
                </c:pt>
                <c:pt idx="232">
                  <c:v>149.72096391483606</c:v>
                </c:pt>
                <c:pt idx="233">
                  <c:v>148.36141791754139</c:v>
                </c:pt>
                <c:pt idx="234">
                  <c:v>150.68254022049865</c:v>
                </c:pt>
                <c:pt idx="235">
                  <c:v>149.91755300967702</c:v>
                </c:pt>
                <c:pt idx="236">
                  <c:v>147.14268021381429</c:v>
                </c:pt>
                <c:pt idx="237">
                  <c:v>147.78834438186152</c:v>
                </c:pt>
                <c:pt idx="238">
                  <c:v>151.80307356868232</c:v>
                </c:pt>
                <c:pt idx="239">
                  <c:v>150.93400697029037</c:v>
                </c:pt>
                <c:pt idx="240">
                  <c:v>152.23417550078017</c:v>
                </c:pt>
                <c:pt idx="241">
                  <c:v>151.86650753195886</c:v>
                </c:pt>
                <c:pt idx="242">
                  <c:v>151.83032598935694</c:v>
                </c:pt>
                <c:pt idx="243">
                  <c:v>154.35256800256198</c:v>
                </c:pt>
                <c:pt idx="244">
                  <c:v>152.53149925345872</c:v>
                </c:pt>
                <c:pt idx="245">
                  <c:v>148.28609199417335</c:v>
                </c:pt>
                <c:pt idx="246">
                  <c:v>148.08385455077544</c:v>
                </c:pt>
                <c:pt idx="247">
                  <c:v>144.96314930243477</c:v>
                </c:pt>
                <c:pt idx="248">
                  <c:v>144.62126413293376</c:v>
                </c:pt>
                <c:pt idx="249">
                  <c:v>144.2028004350698</c:v>
                </c:pt>
                <c:pt idx="250">
                  <c:v>141.82800936876438</c:v>
                </c:pt>
                <c:pt idx="251">
                  <c:v>142.27923029446572</c:v>
                </c:pt>
                <c:pt idx="252">
                  <c:v>144.74541764183866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FB4-CB4B-A17F-E2184C290BD3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2)'!$F$68:$IX$68</c:f>
              <c:numCache>
                <c:formatCode>General</c:formatCode>
                <c:ptCount val="253"/>
                <c:pt idx="0">
                  <c:v>222.13</c:v>
                </c:pt>
                <c:pt idx="1">
                  <c:v>219.04841697956857</c:v>
                </c:pt>
                <c:pt idx="2">
                  <c:v>222.63580105012463</c:v>
                </c:pt>
                <c:pt idx="3">
                  <c:v>222.87004451345172</c:v>
                </c:pt>
                <c:pt idx="4">
                  <c:v>224.09984742388795</c:v>
                </c:pt>
                <c:pt idx="5">
                  <c:v>229.27001802997603</c:v>
                </c:pt>
                <c:pt idx="6">
                  <c:v>229.296543881481</c:v>
                </c:pt>
                <c:pt idx="7">
                  <c:v>230.62849233247735</c:v>
                </c:pt>
                <c:pt idx="8">
                  <c:v>237.76776647273846</c:v>
                </c:pt>
                <c:pt idx="9">
                  <c:v>235.03467786674014</c:v>
                </c:pt>
                <c:pt idx="10">
                  <c:v>237.38030846132904</c:v>
                </c:pt>
                <c:pt idx="11">
                  <c:v>239.12001789487613</c:v>
                </c:pt>
                <c:pt idx="12">
                  <c:v>231.22201674965251</c:v>
                </c:pt>
                <c:pt idx="13">
                  <c:v>228.55205805568744</c:v>
                </c:pt>
                <c:pt idx="14">
                  <c:v>227.22655478831553</c:v>
                </c:pt>
                <c:pt idx="15">
                  <c:v>226.73627013074193</c:v>
                </c:pt>
                <c:pt idx="16">
                  <c:v>226.23571723922157</c:v>
                </c:pt>
                <c:pt idx="17">
                  <c:v>229.04270696834783</c:v>
                </c:pt>
                <c:pt idx="18">
                  <c:v>237.00864961347952</c:v>
                </c:pt>
                <c:pt idx="19">
                  <c:v>238.82734065382508</c:v>
                </c:pt>
                <c:pt idx="20">
                  <c:v>230.82871080450485</c:v>
                </c:pt>
                <c:pt idx="21">
                  <c:v>228.98877071013206</c:v>
                </c:pt>
                <c:pt idx="22">
                  <c:v>222.13866194961551</c:v>
                </c:pt>
                <c:pt idx="23">
                  <c:v>219.05434784371664</c:v>
                </c:pt>
                <c:pt idx="24">
                  <c:v>222.45410511163882</c:v>
                </c:pt>
                <c:pt idx="25">
                  <c:v>222.52318192676063</c:v>
                </c:pt>
                <c:pt idx="26">
                  <c:v>219.35243891711886</c:v>
                </c:pt>
                <c:pt idx="27">
                  <c:v>215.87541253969408</c:v>
                </c:pt>
                <c:pt idx="28">
                  <c:v>216.4104304956625</c:v>
                </c:pt>
                <c:pt idx="29">
                  <c:v>215.36231334192453</c:v>
                </c:pt>
                <c:pt idx="30">
                  <c:v>214.15607666680734</c:v>
                </c:pt>
                <c:pt idx="31">
                  <c:v>210.79436251578841</c:v>
                </c:pt>
                <c:pt idx="32">
                  <c:v>209.95066081905384</c:v>
                </c:pt>
                <c:pt idx="33">
                  <c:v>206.62431169621851</c:v>
                </c:pt>
                <c:pt idx="34">
                  <c:v>208.87467835355403</c:v>
                </c:pt>
                <c:pt idx="35">
                  <c:v>211.89473187707111</c:v>
                </c:pt>
                <c:pt idx="36">
                  <c:v>210.02714346079429</c:v>
                </c:pt>
                <c:pt idx="37">
                  <c:v>204.13669743339048</c:v>
                </c:pt>
                <c:pt idx="38">
                  <c:v>206.41646539671629</c:v>
                </c:pt>
                <c:pt idx="39">
                  <c:v>207.02965655561454</c:v>
                </c:pt>
                <c:pt idx="40">
                  <c:v>207.41268824691505</c:v>
                </c:pt>
                <c:pt idx="41">
                  <c:v>210.95959492970539</c:v>
                </c:pt>
                <c:pt idx="42">
                  <c:v>212.7077303343855</c:v>
                </c:pt>
                <c:pt idx="43">
                  <c:v>209.29792473241076</c:v>
                </c:pt>
                <c:pt idx="44">
                  <c:v>211.53078761920702</c:v>
                </c:pt>
                <c:pt idx="45">
                  <c:v>212.41067596150941</c:v>
                </c:pt>
                <c:pt idx="46">
                  <c:v>217.09226275610843</c:v>
                </c:pt>
                <c:pt idx="47">
                  <c:v>217.36155525835636</c:v>
                </c:pt>
                <c:pt idx="48">
                  <c:v>218.3292318525078</c:v>
                </c:pt>
                <c:pt idx="49">
                  <c:v>215.23156684791735</c:v>
                </c:pt>
                <c:pt idx="50">
                  <c:v>217.15260456826931</c:v>
                </c:pt>
                <c:pt idx="51">
                  <c:v>215.77462229822555</c:v>
                </c:pt>
                <c:pt idx="52">
                  <c:v>214.25252785362972</c:v>
                </c:pt>
                <c:pt idx="53">
                  <c:v>209.37578372918844</c:v>
                </c:pt>
                <c:pt idx="54">
                  <c:v>210.39001143978567</c:v>
                </c:pt>
                <c:pt idx="55">
                  <c:v>207.65833914907475</c:v>
                </c:pt>
                <c:pt idx="56">
                  <c:v>206.02359774868378</c:v>
                </c:pt>
                <c:pt idx="57">
                  <c:v>208.81759372571412</c:v>
                </c:pt>
                <c:pt idx="58">
                  <c:v>205.00164500878537</c:v>
                </c:pt>
                <c:pt idx="59">
                  <c:v>206.96955862247879</c:v>
                </c:pt>
                <c:pt idx="60">
                  <c:v>202.41944502910619</c:v>
                </c:pt>
                <c:pt idx="61">
                  <c:v>205.61796649057104</c:v>
                </c:pt>
                <c:pt idx="62">
                  <c:v>203.93426645290961</c:v>
                </c:pt>
                <c:pt idx="63">
                  <c:v>202.87242599886898</c:v>
                </c:pt>
                <c:pt idx="64">
                  <c:v>196.0109937614007</c:v>
                </c:pt>
                <c:pt idx="65">
                  <c:v>199.55307221704973</c:v>
                </c:pt>
                <c:pt idx="66">
                  <c:v>200.02907039156526</c:v>
                </c:pt>
                <c:pt idx="67">
                  <c:v>203.05669663907452</c:v>
                </c:pt>
                <c:pt idx="68">
                  <c:v>206.74640243445575</c:v>
                </c:pt>
                <c:pt idx="69">
                  <c:v>207.15160982066084</c:v>
                </c:pt>
                <c:pt idx="70">
                  <c:v>202.52653970738817</c:v>
                </c:pt>
                <c:pt idx="71">
                  <c:v>202.07091684623794</c:v>
                </c:pt>
                <c:pt idx="72">
                  <c:v>203.68924752755524</c:v>
                </c:pt>
                <c:pt idx="73">
                  <c:v>200.94266572174558</c:v>
                </c:pt>
                <c:pt idx="74">
                  <c:v>199.22722342545293</c:v>
                </c:pt>
                <c:pt idx="75">
                  <c:v>198.81007569110275</c:v>
                </c:pt>
                <c:pt idx="76">
                  <c:v>196.66706100495836</c:v>
                </c:pt>
                <c:pt idx="77">
                  <c:v>194.7709875703776</c:v>
                </c:pt>
                <c:pt idx="78">
                  <c:v>196.30308996817465</c:v>
                </c:pt>
                <c:pt idx="79">
                  <c:v>191.82871790493124</c:v>
                </c:pt>
                <c:pt idx="80">
                  <c:v>189.87341537023443</c:v>
                </c:pt>
                <c:pt idx="81">
                  <c:v>190.40038325304317</c:v>
                </c:pt>
                <c:pt idx="82">
                  <c:v>198.05641380764936</c:v>
                </c:pt>
                <c:pt idx="83">
                  <c:v>202.01923490278165</c:v>
                </c:pt>
                <c:pt idx="84">
                  <c:v>199.80656787824628</c:v>
                </c:pt>
                <c:pt idx="85">
                  <c:v>199.50917406976839</c:v>
                </c:pt>
                <c:pt idx="86">
                  <c:v>192.57492921175282</c:v>
                </c:pt>
                <c:pt idx="87">
                  <c:v>193.35715122943208</c:v>
                </c:pt>
                <c:pt idx="88">
                  <c:v>193.85153582850526</c:v>
                </c:pt>
                <c:pt idx="89">
                  <c:v>195.6160840306197</c:v>
                </c:pt>
                <c:pt idx="90">
                  <c:v>192.83785552109433</c:v>
                </c:pt>
                <c:pt idx="91">
                  <c:v>191.94893840506919</c:v>
                </c:pt>
                <c:pt idx="92">
                  <c:v>198.87661799989348</c:v>
                </c:pt>
                <c:pt idx="93">
                  <c:v>194.25541973636419</c:v>
                </c:pt>
                <c:pt idx="94">
                  <c:v>195.40268028536701</c:v>
                </c:pt>
                <c:pt idx="95">
                  <c:v>193.51093223826507</c:v>
                </c:pt>
                <c:pt idx="96">
                  <c:v>194.47467246555036</c:v>
                </c:pt>
                <c:pt idx="97">
                  <c:v>197.02501828334238</c:v>
                </c:pt>
                <c:pt idx="98">
                  <c:v>203.71058030993672</c:v>
                </c:pt>
                <c:pt idx="99">
                  <c:v>205.7078599235287</c:v>
                </c:pt>
                <c:pt idx="100">
                  <c:v>210.63173240277877</c:v>
                </c:pt>
                <c:pt idx="101">
                  <c:v>208.3047208682232</c:v>
                </c:pt>
                <c:pt idx="102">
                  <c:v>206.76296549770751</c:v>
                </c:pt>
                <c:pt idx="103">
                  <c:v>208.55682383516285</c:v>
                </c:pt>
                <c:pt idx="104">
                  <c:v>209.27238077690902</c:v>
                </c:pt>
                <c:pt idx="105">
                  <c:v>209.02437044597488</c:v>
                </c:pt>
                <c:pt idx="106">
                  <c:v>211.72451871657341</c:v>
                </c:pt>
                <c:pt idx="107">
                  <c:v>204.04274896899372</c:v>
                </c:pt>
                <c:pt idx="108">
                  <c:v>203.40706997841659</c:v>
                </c:pt>
                <c:pt idx="109">
                  <c:v>206.17014737546958</c:v>
                </c:pt>
                <c:pt idx="110">
                  <c:v>205.02052367404218</c:v>
                </c:pt>
                <c:pt idx="111">
                  <c:v>208.4594978581319</c:v>
                </c:pt>
                <c:pt idx="112">
                  <c:v>211.09982483776807</c:v>
                </c:pt>
                <c:pt idx="113">
                  <c:v>210.67381362174817</c:v>
                </c:pt>
                <c:pt idx="114">
                  <c:v>210.32020897093543</c:v>
                </c:pt>
                <c:pt idx="115">
                  <c:v>213.27290946880373</c:v>
                </c:pt>
                <c:pt idx="116">
                  <c:v>214.44837299458439</c:v>
                </c:pt>
                <c:pt idx="117">
                  <c:v>219.07221632209112</c:v>
                </c:pt>
                <c:pt idx="118">
                  <c:v>216.50859081432839</c:v>
                </c:pt>
                <c:pt idx="119">
                  <c:v>219.13746669019471</c:v>
                </c:pt>
                <c:pt idx="120">
                  <c:v>216.94899136210591</c:v>
                </c:pt>
                <c:pt idx="121">
                  <c:v>216.66718871380456</c:v>
                </c:pt>
                <c:pt idx="122">
                  <c:v>220.37085802252045</c:v>
                </c:pt>
                <c:pt idx="123">
                  <c:v>217.60117815763417</c:v>
                </c:pt>
                <c:pt idx="124">
                  <c:v>219.4363371453193</c:v>
                </c:pt>
                <c:pt idx="125">
                  <c:v>220.34500465856178</c:v>
                </c:pt>
                <c:pt idx="126">
                  <c:v>219.39947977830215</c:v>
                </c:pt>
                <c:pt idx="127">
                  <c:v>214.09352475656792</c:v>
                </c:pt>
                <c:pt idx="128">
                  <c:v>214.47854820721761</c:v>
                </c:pt>
                <c:pt idx="129">
                  <c:v>212.59969153678739</c:v>
                </c:pt>
                <c:pt idx="130">
                  <c:v>211.06837100649554</c:v>
                </c:pt>
                <c:pt idx="131">
                  <c:v>209.71872268135021</c:v>
                </c:pt>
                <c:pt idx="132">
                  <c:v>205.92630522523035</c:v>
                </c:pt>
                <c:pt idx="133">
                  <c:v>204.34275823112836</c:v>
                </c:pt>
                <c:pt idx="134">
                  <c:v>203.9354747380406</c:v>
                </c:pt>
                <c:pt idx="135">
                  <c:v>202.7597168011514</c:v>
                </c:pt>
                <c:pt idx="136">
                  <c:v>205.42665732275867</c:v>
                </c:pt>
                <c:pt idx="137">
                  <c:v>205.17497056151805</c:v>
                </c:pt>
                <c:pt idx="138">
                  <c:v>209.20888154022819</c:v>
                </c:pt>
                <c:pt idx="139">
                  <c:v>212.98054601254481</c:v>
                </c:pt>
                <c:pt idx="140">
                  <c:v>214.33332906113287</c:v>
                </c:pt>
                <c:pt idx="141">
                  <c:v>217.28653751732139</c:v>
                </c:pt>
                <c:pt idx="142">
                  <c:v>216.50085873277442</c:v>
                </c:pt>
                <c:pt idx="143">
                  <c:v>220.23665317632876</c:v>
                </c:pt>
                <c:pt idx="144">
                  <c:v>222.06814487787133</c:v>
                </c:pt>
                <c:pt idx="145">
                  <c:v>219.24874015320447</c:v>
                </c:pt>
                <c:pt idx="146">
                  <c:v>209.78030628900376</c:v>
                </c:pt>
                <c:pt idx="147">
                  <c:v>208.99824493584521</c:v>
                </c:pt>
                <c:pt idx="148">
                  <c:v>206.00711159609978</c:v>
                </c:pt>
                <c:pt idx="149">
                  <c:v>210.67480442860489</c:v>
                </c:pt>
                <c:pt idx="150">
                  <c:v>217.26309089726223</c:v>
                </c:pt>
                <c:pt idx="151">
                  <c:v>217.41619951406341</c:v>
                </c:pt>
                <c:pt idx="152">
                  <c:v>217.85400844828985</c:v>
                </c:pt>
                <c:pt idx="153">
                  <c:v>219.58243919628586</c:v>
                </c:pt>
                <c:pt idx="154">
                  <c:v>222.7244286092988</c:v>
                </c:pt>
                <c:pt idx="155">
                  <c:v>219.5675056131893</c:v>
                </c:pt>
                <c:pt idx="156">
                  <c:v>224.9818676833072</c:v>
                </c:pt>
                <c:pt idx="157">
                  <c:v>222.96291837112219</c:v>
                </c:pt>
                <c:pt idx="158">
                  <c:v>226.59039275649943</c:v>
                </c:pt>
                <c:pt idx="159">
                  <c:v>228.37404553751546</c:v>
                </c:pt>
                <c:pt idx="160">
                  <c:v>230.58773405300704</c:v>
                </c:pt>
                <c:pt idx="161">
                  <c:v>234.79461275176379</c:v>
                </c:pt>
                <c:pt idx="162">
                  <c:v>235.27011517227945</c:v>
                </c:pt>
                <c:pt idx="163">
                  <c:v>234.97785013058032</c:v>
                </c:pt>
                <c:pt idx="164">
                  <c:v>234.01933781741587</c:v>
                </c:pt>
                <c:pt idx="165">
                  <c:v>233.27452907503758</c:v>
                </c:pt>
                <c:pt idx="166">
                  <c:v>236.56716793171452</c:v>
                </c:pt>
                <c:pt idx="167">
                  <c:v>236.36353154206296</c:v>
                </c:pt>
                <c:pt idx="168">
                  <c:v>241.70412658910678</c:v>
                </c:pt>
                <c:pt idx="169">
                  <c:v>243.62821962969605</c:v>
                </c:pt>
                <c:pt idx="170">
                  <c:v>254.7901871357644</c:v>
                </c:pt>
                <c:pt idx="171">
                  <c:v>254.94991696371497</c:v>
                </c:pt>
                <c:pt idx="172">
                  <c:v>256.49113094789232</c:v>
                </c:pt>
                <c:pt idx="173">
                  <c:v>260.2954108632178</c:v>
                </c:pt>
                <c:pt idx="174">
                  <c:v>263.04252250854427</c:v>
                </c:pt>
                <c:pt idx="175">
                  <c:v>261.43748800093488</c:v>
                </c:pt>
                <c:pt idx="176">
                  <c:v>266.73884534726477</c:v>
                </c:pt>
                <c:pt idx="177">
                  <c:v>266.98335027247572</c:v>
                </c:pt>
                <c:pt idx="178">
                  <c:v>263.62662330177267</c:v>
                </c:pt>
                <c:pt idx="179">
                  <c:v>267.28155879049092</c:v>
                </c:pt>
                <c:pt idx="180">
                  <c:v>266.93122571581836</c:v>
                </c:pt>
                <c:pt idx="181">
                  <c:v>273.83742348340235</c:v>
                </c:pt>
                <c:pt idx="182">
                  <c:v>282.20289002413654</c:v>
                </c:pt>
                <c:pt idx="183">
                  <c:v>281.35362606296485</c:v>
                </c:pt>
                <c:pt idx="184">
                  <c:v>280.99431078469644</c:v>
                </c:pt>
                <c:pt idx="185">
                  <c:v>278.51377986137464</c:v>
                </c:pt>
                <c:pt idx="186">
                  <c:v>278.33923784437957</c:v>
                </c:pt>
                <c:pt idx="187">
                  <c:v>280.85720112304955</c:v>
                </c:pt>
                <c:pt idx="188">
                  <c:v>277.59579039784575</c:v>
                </c:pt>
                <c:pt idx="189">
                  <c:v>279.30483813868875</c:v>
                </c:pt>
                <c:pt idx="190">
                  <c:v>274.93884530232748</c:v>
                </c:pt>
                <c:pt idx="191">
                  <c:v>275.45847480235551</c:v>
                </c:pt>
                <c:pt idx="192">
                  <c:v>276.43163849515645</c:v>
                </c:pt>
                <c:pt idx="193">
                  <c:v>273.87478934869813</c:v>
                </c:pt>
                <c:pt idx="194">
                  <c:v>274.20249967561489</c:v>
                </c:pt>
                <c:pt idx="195">
                  <c:v>273.46264732471394</c:v>
                </c:pt>
                <c:pt idx="196">
                  <c:v>268.81340852759075</c:v>
                </c:pt>
                <c:pt idx="197">
                  <c:v>272.63839106022567</c:v>
                </c:pt>
                <c:pt idx="198">
                  <c:v>282.11809459817869</c:v>
                </c:pt>
                <c:pt idx="199">
                  <c:v>281.65305006485409</c:v>
                </c:pt>
                <c:pt idx="200">
                  <c:v>280.78550629959784</c:v>
                </c:pt>
                <c:pt idx="201">
                  <c:v>279.50215237456172</c:v>
                </c:pt>
                <c:pt idx="202">
                  <c:v>282.80185281832786</c:v>
                </c:pt>
                <c:pt idx="203">
                  <c:v>277.24878932901652</c:v>
                </c:pt>
                <c:pt idx="204">
                  <c:v>269.24036913747733</c:v>
                </c:pt>
                <c:pt idx="205">
                  <c:v>269.6822872830578</c:v>
                </c:pt>
                <c:pt idx="206">
                  <c:v>275.04748133333118</c:v>
                </c:pt>
                <c:pt idx="207">
                  <c:v>277.27678550864402</c:v>
                </c:pt>
                <c:pt idx="208">
                  <c:v>280.54065049316898</c:v>
                </c:pt>
                <c:pt idx="209">
                  <c:v>271.18447499337748</c:v>
                </c:pt>
                <c:pt idx="210">
                  <c:v>266.09757964551159</c:v>
                </c:pt>
                <c:pt idx="211">
                  <c:v>267.40644839115538</c:v>
                </c:pt>
                <c:pt idx="212">
                  <c:v>270.53782832928437</c:v>
                </c:pt>
                <c:pt idx="213">
                  <c:v>281.6823888571127</c:v>
                </c:pt>
                <c:pt idx="214">
                  <c:v>281.4590915001383</c:v>
                </c:pt>
                <c:pt idx="215">
                  <c:v>280.51882830650624</c:v>
                </c:pt>
                <c:pt idx="216">
                  <c:v>285.36765082298649</c:v>
                </c:pt>
                <c:pt idx="217">
                  <c:v>279.88439042432361</c:v>
                </c:pt>
                <c:pt idx="218">
                  <c:v>279.67395671784669</c:v>
                </c:pt>
                <c:pt idx="219">
                  <c:v>279.13750943714103</c:v>
                </c:pt>
                <c:pt idx="220">
                  <c:v>282.40200364398282</c:v>
                </c:pt>
                <c:pt idx="221">
                  <c:v>284.11079470201349</c:v>
                </c:pt>
                <c:pt idx="222">
                  <c:v>278.83771492327611</c:v>
                </c:pt>
                <c:pt idx="223">
                  <c:v>280.92150818902718</c:v>
                </c:pt>
                <c:pt idx="224">
                  <c:v>284.04836241693835</c:v>
                </c:pt>
                <c:pt idx="225">
                  <c:v>288.35254355366254</c:v>
                </c:pt>
                <c:pt idx="226">
                  <c:v>290.04717436205834</c:v>
                </c:pt>
                <c:pt idx="227">
                  <c:v>287.67747987251892</c:v>
                </c:pt>
                <c:pt idx="228">
                  <c:v>283.65289381168429</c:v>
                </c:pt>
                <c:pt idx="229">
                  <c:v>283.34700455907893</c:v>
                </c:pt>
                <c:pt idx="230">
                  <c:v>282.60138559051933</c:v>
                </c:pt>
                <c:pt idx="231">
                  <c:v>274.56903693063583</c:v>
                </c:pt>
                <c:pt idx="232">
                  <c:v>271.80108721112862</c:v>
                </c:pt>
                <c:pt idx="233">
                  <c:v>273.68785911637877</c:v>
                </c:pt>
                <c:pt idx="234">
                  <c:v>267.85927791779494</c:v>
                </c:pt>
                <c:pt idx="235">
                  <c:v>268.89403414925135</c:v>
                </c:pt>
                <c:pt idx="236">
                  <c:v>263.62789926592694</c:v>
                </c:pt>
                <c:pt idx="237">
                  <c:v>262.50158924356407</c:v>
                </c:pt>
                <c:pt idx="238">
                  <c:v>260.8004299079102</c:v>
                </c:pt>
                <c:pt idx="239">
                  <c:v>260.11856645037625</c:v>
                </c:pt>
                <c:pt idx="240">
                  <c:v>256.55781294875538</c:v>
                </c:pt>
                <c:pt idx="241">
                  <c:v>261.15142118073061</c:v>
                </c:pt>
                <c:pt idx="242">
                  <c:v>261.49162321548329</c:v>
                </c:pt>
                <c:pt idx="243">
                  <c:v>259.31843034643504</c:v>
                </c:pt>
                <c:pt idx="244">
                  <c:v>259.38614890125234</c:v>
                </c:pt>
                <c:pt idx="245">
                  <c:v>259.09356561290315</c:v>
                </c:pt>
                <c:pt idx="246">
                  <c:v>259.26194116728419</c:v>
                </c:pt>
                <c:pt idx="247">
                  <c:v>254.95301227502284</c:v>
                </c:pt>
                <c:pt idx="248">
                  <c:v>256.99541634842376</c:v>
                </c:pt>
                <c:pt idx="249">
                  <c:v>254.74874802938791</c:v>
                </c:pt>
                <c:pt idx="250">
                  <c:v>260.8956997220011</c:v>
                </c:pt>
                <c:pt idx="251">
                  <c:v>260.18382552895787</c:v>
                </c:pt>
                <c:pt idx="252">
                  <c:v>258.90368458926275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FB4-CB4B-A17F-E2184C290BD3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2)'!$F$69:$IX$69</c:f>
              <c:numCache>
                <c:formatCode>General</c:formatCode>
                <c:ptCount val="253"/>
                <c:pt idx="0">
                  <c:v>222.13</c:v>
                </c:pt>
                <c:pt idx="1">
                  <c:v>222.19505673482004</c:v>
                </c:pt>
                <c:pt idx="2">
                  <c:v>221.24626900908916</c:v>
                </c:pt>
                <c:pt idx="3">
                  <c:v>221.62398861623799</c:v>
                </c:pt>
                <c:pt idx="4">
                  <c:v>222.66770217140015</c:v>
                </c:pt>
                <c:pt idx="5">
                  <c:v>223.94647593305984</c:v>
                </c:pt>
                <c:pt idx="6">
                  <c:v>223.67748907540161</c:v>
                </c:pt>
                <c:pt idx="7">
                  <c:v>225.51525717213482</c:v>
                </c:pt>
                <c:pt idx="8">
                  <c:v>229.7225702235547</c:v>
                </c:pt>
                <c:pt idx="9">
                  <c:v>231.83491434119358</c:v>
                </c:pt>
                <c:pt idx="10">
                  <c:v>232.60742719634072</c:v>
                </c:pt>
                <c:pt idx="11">
                  <c:v>228.17645744677864</c:v>
                </c:pt>
                <c:pt idx="12">
                  <c:v>228.85699294166406</c:v>
                </c:pt>
                <c:pt idx="13">
                  <c:v>231.13141742481102</c:v>
                </c:pt>
                <c:pt idx="14">
                  <c:v>229.50188442500462</c:v>
                </c:pt>
                <c:pt idx="15">
                  <c:v>229.6045545991135</c:v>
                </c:pt>
                <c:pt idx="16">
                  <c:v>228.49304805107829</c:v>
                </c:pt>
                <c:pt idx="17">
                  <c:v>227.0261747560449</c:v>
                </c:pt>
                <c:pt idx="18">
                  <c:v>231.59236758988533</c:v>
                </c:pt>
                <c:pt idx="19">
                  <c:v>232.54788200788121</c:v>
                </c:pt>
                <c:pt idx="20">
                  <c:v>227.95690969212205</c:v>
                </c:pt>
                <c:pt idx="21">
                  <c:v>225.03687614549472</c:v>
                </c:pt>
                <c:pt idx="22">
                  <c:v>226.40192016789811</c:v>
                </c:pt>
                <c:pt idx="23">
                  <c:v>227.84427153492825</c:v>
                </c:pt>
                <c:pt idx="24">
                  <c:v>228.91648955460764</c:v>
                </c:pt>
                <c:pt idx="25">
                  <c:v>226.41409336255634</c:v>
                </c:pt>
                <c:pt idx="26">
                  <c:v>228.41191651977272</c:v>
                </c:pt>
                <c:pt idx="27">
                  <c:v>228.14326469492786</c:v>
                </c:pt>
                <c:pt idx="28">
                  <c:v>225.44790716626252</c:v>
                </c:pt>
                <c:pt idx="29">
                  <c:v>220.86712889932838</c:v>
                </c:pt>
                <c:pt idx="30">
                  <c:v>215.3895883252909</c:v>
                </c:pt>
                <c:pt idx="31">
                  <c:v>211.8757835552876</c:v>
                </c:pt>
                <c:pt idx="32">
                  <c:v>212.39489486052975</c:v>
                </c:pt>
                <c:pt idx="33">
                  <c:v>216.98018194462901</c:v>
                </c:pt>
                <c:pt idx="34">
                  <c:v>217.23430547682986</c:v>
                </c:pt>
                <c:pt idx="35">
                  <c:v>213.19720903775132</c:v>
                </c:pt>
                <c:pt idx="36">
                  <c:v>217.25248962369108</c:v>
                </c:pt>
                <c:pt idx="37">
                  <c:v>213.51086624004444</c:v>
                </c:pt>
                <c:pt idx="38">
                  <c:v>210.46604751606745</c:v>
                </c:pt>
                <c:pt idx="39">
                  <c:v>214.17066226823101</c:v>
                </c:pt>
                <c:pt idx="40">
                  <c:v>208.23157493558304</c:v>
                </c:pt>
                <c:pt idx="41">
                  <c:v>208.79277380267965</c:v>
                </c:pt>
                <c:pt idx="42">
                  <c:v>208.83380643712388</c:v>
                </c:pt>
                <c:pt idx="43">
                  <c:v>210.49138641568015</c:v>
                </c:pt>
                <c:pt idx="44">
                  <c:v>210.33334187653685</c:v>
                </c:pt>
                <c:pt idx="45">
                  <c:v>210.57723345501162</c:v>
                </c:pt>
                <c:pt idx="46">
                  <c:v>211.1034960012195</c:v>
                </c:pt>
                <c:pt idx="47">
                  <c:v>214.55393927432272</c:v>
                </c:pt>
                <c:pt idx="48">
                  <c:v>217.69648663002457</c:v>
                </c:pt>
                <c:pt idx="49">
                  <c:v>216.16808403990669</c:v>
                </c:pt>
                <c:pt idx="50">
                  <c:v>215.77568049764082</c:v>
                </c:pt>
                <c:pt idx="51">
                  <c:v>212.10166974611167</c:v>
                </c:pt>
                <c:pt idx="52">
                  <c:v>213.55336962036574</c:v>
                </c:pt>
                <c:pt idx="53">
                  <c:v>216.57627871692489</c:v>
                </c:pt>
                <c:pt idx="54">
                  <c:v>214.03330889608404</c:v>
                </c:pt>
                <c:pt idx="55">
                  <c:v>211.89802503048773</c:v>
                </c:pt>
                <c:pt idx="56">
                  <c:v>206.3309153254288</c:v>
                </c:pt>
                <c:pt idx="57">
                  <c:v>202.09505265356717</c:v>
                </c:pt>
                <c:pt idx="58">
                  <c:v>203.82530319395013</c:v>
                </c:pt>
                <c:pt idx="59">
                  <c:v>206.88050079831143</c:v>
                </c:pt>
                <c:pt idx="60">
                  <c:v>209.37430558622941</c:v>
                </c:pt>
                <c:pt idx="61">
                  <c:v>211.71550782989436</c:v>
                </c:pt>
                <c:pt idx="62">
                  <c:v>210.71114884342236</c:v>
                </c:pt>
                <c:pt idx="63">
                  <c:v>207.63062507648235</c:v>
                </c:pt>
                <c:pt idx="64">
                  <c:v>208.48448694705294</c:v>
                </c:pt>
                <c:pt idx="65">
                  <c:v>211.11880791863805</c:v>
                </c:pt>
                <c:pt idx="66">
                  <c:v>210.40989093401041</c:v>
                </c:pt>
                <c:pt idx="67">
                  <c:v>217.68765063181786</c:v>
                </c:pt>
                <c:pt idx="68">
                  <c:v>215.01549857989724</c:v>
                </c:pt>
                <c:pt idx="69">
                  <c:v>211.29804520084699</c:v>
                </c:pt>
                <c:pt idx="70">
                  <c:v>213.79495538753628</c:v>
                </c:pt>
                <c:pt idx="71">
                  <c:v>213.56148220141395</c:v>
                </c:pt>
                <c:pt idx="72">
                  <c:v>207.68236426349895</c:v>
                </c:pt>
                <c:pt idx="73">
                  <c:v>203.99180982145236</c:v>
                </c:pt>
                <c:pt idx="74">
                  <c:v>207.33092262058102</c:v>
                </c:pt>
                <c:pt idx="75">
                  <c:v>206.59624047466107</c:v>
                </c:pt>
                <c:pt idx="76">
                  <c:v>205.12748636537762</c:v>
                </c:pt>
                <c:pt idx="77">
                  <c:v>207.41928991939048</c:v>
                </c:pt>
                <c:pt idx="78">
                  <c:v>209.56216031493926</c:v>
                </c:pt>
                <c:pt idx="79">
                  <c:v>207.71780715361155</c:v>
                </c:pt>
                <c:pt idx="80">
                  <c:v>206.42132702563941</c:v>
                </c:pt>
                <c:pt idx="81">
                  <c:v>203.09638669256918</c:v>
                </c:pt>
                <c:pt idx="82">
                  <c:v>198.86482324899376</c:v>
                </c:pt>
                <c:pt idx="83">
                  <c:v>199.25769870848754</c:v>
                </c:pt>
                <c:pt idx="84">
                  <c:v>194.87176702888235</c:v>
                </c:pt>
                <c:pt idx="85">
                  <c:v>203.88907328278884</c:v>
                </c:pt>
                <c:pt idx="86">
                  <c:v>204.53486914237999</c:v>
                </c:pt>
                <c:pt idx="87">
                  <c:v>205.47792296394442</c:v>
                </c:pt>
                <c:pt idx="88">
                  <c:v>208.51854463638153</c:v>
                </c:pt>
                <c:pt idx="89">
                  <c:v>206.46274739652029</c:v>
                </c:pt>
                <c:pt idx="90">
                  <c:v>208.18436033365393</c:v>
                </c:pt>
                <c:pt idx="91">
                  <c:v>210.23419731339393</c:v>
                </c:pt>
                <c:pt idx="92">
                  <c:v>213.53872445234958</c:v>
                </c:pt>
                <c:pt idx="93">
                  <c:v>210.98490484212505</c:v>
                </c:pt>
                <c:pt idx="94">
                  <c:v>215.31301913667664</c:v>
                </c:pt>
                <c:pt idx="95">
                  <c:v>216.67822656782866</c:v>
                </c:pt>
                <c:pt idx="96">
                  <c:v>217.5219816640595</c:v>
                </c:pt>
                <c:pt idx="97">
                  <c:v>219.04408271173645</c:v>
                </c:pt>
                <c:pt idx="98">
                  <c:v>213.93394820073115</c:v>
                </c:pt>
                <c:pt idx="99">
                  <c:v>213.36527096770246</c:v>
                </c:pt>
                <c:pt idx="100">
                  <c:v>215.36078865122548</c:v>
                </c:pt>
                <c:pt idx="101">
                  <c:v>218.89330209866253</c:v>
                </c:pt>
                <c:pt idx="102">
                  <c:v>222.54410995582825</c:v>
                </c:pt>
                <c:pt idx="103">
                  <c:v>228.6178443915035</c:v>
                </c:pt>
                <c:pt idx="104">
                  <c:v>230.52625964496303</c:v>
                </c:pt>
                <c:pt idx="105">
                  <c:v>235.30766366789572</c:v>
                </c:pt>
                <c:pt idx="106">
                  <c:v>235.59208932409518</c:v>
                </c:pt>
                <c:pt idx="107">
                  <c:v>237.52681005071625</c:v>
                </c:pt>
                <c:pt idx="108">
                  <c:v>236.20754135762903</c:v>
                </c:pt>
                <c:pt idx="109">
                  <c:v>231.85280767471394</c:v>
                </c:pt>
                <c:pt idx="110">
                  <c:v>228.69321662252352</c:v>
                </c:pt>
                <c:pt idx="111">
                  <c:v>223.8747939793962</c:v>
                </c:pt>
                <c:pt idx="112">
                  <c:v>223.3098729242819</c:v>
                </c:pt>
                <c:pt idx="113">
                  <c:v>221.69775285926693</c:v>
                </c:pt>
                <c:pt idx="114">
                  <c:v>222.37953768198557</c:v>
                </c:pt>
                <c:pt idx="115">
                  <c:v>218.94323115397859</c:v>
                </c:pt>
                <c:pt idx="116">
                  <c:v>217.26809344178858</c:v>
                </c:pt>
                <c:pt idx="117">
                  <c:v>221.48352745482603</c:v>
                </c:pt>
                <c:pt idx="118">
                  <c:v>217.62181869734508</c:v>
                </c:pt>
                <c:pt idx="119">
                  <c:v>218.91795309818096</c:v>
                </c:pt>
                <c:pt idx="120">
                  <c:v>221.84091387177887</c:v>
                </c:pt>
                <c:pt idx="121">
                  <c:v>223.76655954788853</c:v>
                </c:pt>
                <c:pt idx="122">
                  <c:v>225.23394673265722</c:v>
                </c:pt>
                <c:pt idx="123">
                  <c:v>229.53249037080985</c:v>
                </c:pt>
                <c:pt idx="124">
                  <c:v>235.50350157814248</c:v>
                </c:pt>
                <c:pt idx="125">
                  <c:v>232.96995501325378</c:v>
                </c:pt>
                <c:pt idx="126">
                  <c:v>232.29332130161677</c:v>
                </c:pt>
                <c:pt idx="127">
                  <c:v>235.19133399594824</c:v>
                </c:pt>
                <c:pt idx="128">
                  <c:v>240.098082881865</c:v>
                </c:pt>
                <c:pt idx="129">
                  <c:v>242.68419954180098</c:v>
                </c:pt>
                <c:pt idx="130">
                  <c:v>234.80117302776074</c:v>
                </c:pt>
                <c:pt idx="131">
                  <c:v>238.73920961478771</c:v>
                </c:pt>
                <c:pt idx="132">
                  <c:v>237.88235695330863</c:v>
                </c:pt>
                <c:pt idx="133">
                  <c:v>237.70322329989574</c:v>
                </c:pt>
                <c:pt idx="134">
                  <c:v>242.63307945566598</c:v>
                </c:pt>
                <c:pt idx="135">
                  <c:v>243.55203304524238</c:v>
                </c:pt>
                <c:pt idx="136">
                  <c:v>243.68486843510277</c:v>
                </c:pt>
                <c:pt idx="137">
                  <c:v>240.65533048477897</c:v>
                </c:pt>
                <c:pt idx="138">
                  <c:v>239.73783411219804</c:v>
                </c:pt>
                <c:pt idx="139">
                  <c:v>243.62067943177777</c:v>
                </c:pt>
                <c:pt idx="140">
                  <c:v>247.32833082830797</c:v>
                </c:pt>
                <c:pt idx="141">
                  <c:v>243.77671342733439</c:v>
                </c:pt>
                <c:pt idx="142">
                  <c:v>244.9946401086915</c:v>
                </c:pt>
                <c:pt idx="143">
                  <c:v>246.66430135159121</c:v>
                </c:pt>
                <c:pt idx="144">
                  <c:v>244.01751959503429</c:v>
                </c:pt>
                <c:pt idx="145">
                  <c:v>242.30838695361996</c:v>
                </c:pt>
                <c:pt idx="146">
                  <c:v>240.191509792055</c:v>
                </c:pt>
                <c:pt idx="147">
                  <c:v>243.20044335259266</c:v>
                </c:pt>
                <c:pt idx="148">
                  <c:v>245.81004185115549</c:v>
                </c:pt>
                <c:pt idx="149">
                  <c:v>240.75784554661914</c:v>
                </c:pt>
                <c:pt idx="150">
                  <c:v>238.98305213756615</c:v>
                </c:pt>
                <c:pt idx="151">
                  <c:v>238.69079610787421</c:v>
                </c:pt>
                <c:pt idx="152">
                  <c:v>240.17182088503623</c:v>
                </c:pt>
                <c:pt idx="153">
                  <c:v>236.94968277512567</c:v>
                </c:pt>
                <c:pt idx="154">
                  <c:v>237.23331995273816</c:v>
                </c:pt>
                <c:pt idx="155">
                  <c:v>237.65097675659879</c:v>
                </c:pt>
                <c:pt idx="156">
                  <c:v>245.26721426951119</c:v>
                </c:pt>
                <c:pt idx="157">
                  <c:v>242.75136562680271</c:v>
                </c:pt>
                <c:pt idx="158">
                  <c:v>245.39426896731169</c:v>
                </c:pt>
                <c:pt idx="159">
                  <c:v>253.28872718080569</c:v>
                </c:pt>
                <c:pt idx="160">
                  <c:v>250.49636037595243</c:v>
                </c:pt>
                <c:pt idx="161">
                  <c:v>251.3173702361259</c:v>
                </c:pt>
                <c:pt idx="162">
                  <c:v>251.79146066128479</c:v>
                </c:pt>
                <c:pt idx="163">
                  <c:v>256.09311609324891</c:v>
                </c:pt>
                <c:pt idx="164">
                  <c:v>248.79592625066817</c:v>
                </c:pt>
                <c:pt idx="165">
                  <c:v>258.94989359811632</c:v>
                </c:pt>
                <c:pt idx="166">
                  <c:v>251.76152541472447</c:v>
                </c:pt>
                <c:pt idx="167">
                  <c:v>254.01108170760773</c:v>
                </c:pt>
                <c:pt idx="168">
                  <c:v>255.64414203812194</c:v>
                </c:pt>
                <c:pt idx="169">
                  <c:v>246.80631168950021</c:v>
                </c:pt>
                <c:pt idx="170">
                  <c:v>251.20712637125689</c:v>
                </c:pt>
                <c:pt idx="171">
                  <c:v>250.91387070004029</c:v>
                </c:pt>
                <c:pt idx="172">
                  <c:v>252.55083558949804</c:v>
                </c:pt>
                <c:pt idx="173">
                  <c:v>249.5645321417677</c:v>
                </c:pt>
                <c:pt idx="174">
                  <c:v>258.90124004178728</c:v>
                </c:pt>
                <c:pt idx="175">
                  <c:v>264.83605558156643</c:v>
                </c:pt>
                <c:pt idx="176">
                  <c:v>273.43005621776973</c:v>
                </c:pt>
                <c:pt idx="177">
                  <c:v>277.60020538556336</c:v>
                </c:pt>
                <c:pt idx="178">
                  <c:v>289.23728119551703</c:v>
                </c:pt>
                <c:pt idx="179">
                  <c:v>283.55634600204195</c:v>
                </c:pt>
                <c:pt idx="180">
                  <c:v>286.74136035392343</c:v>
                </c:pt>
                <c:pt idx="181">
                  <c:v>285.38115967522373</c:v>
                </c:pt>
                <c:pt idx="182">
                  <c:v>292.74862222377629</c:v>
                </c:pt>
                <c:pt idx="183">
                  <c:v>298.51170287337806</c:v>
                </c:pt>
                <c:pt idx="184">
                  <c:v>296.93615117888493</c:v>
                </c:pt>
                <c:pt idx="185">
                  <c:v>298.57827827486392</c:v>
                </c:pt>
                <c:pt idx="186">
                  <c:v>295.07769520456532</c:v>
                </c:pt>
                <c:pt idx="187">
                  <c:v>294.99622201414331</c:v>
                </c:pt>
                <c:pt idx="188">
                  <c:v>288.17439936188998</c:v>
                </c:pt>
                <c:pt idx="189">
                  <c:v>281.04444670918872</c:v>
                </c:pt>
                <c:pt idx="190">
                  <c:v>277.08842797735008</c:v>
                </c:pt>
                <c:pt idx="191">
                  <c:v>275.13162637332948</c:v>
                </c:pt>
                <c:pt idx="192">
                  <c:v>278.7622219148804</c:v>
                </c:pt>
                <c:pt idx="193">
                  <c:v>273.32915160556041</c:v>
                </c:pt>
                <c:pt idx="194">
                  <c:v>276.02373799537111</c:v>
                </c:pt>
                <c:pt idx="195">
                  <c:v>277.43345348219145</c:v>
                </c:pt>
                <c:pt idx="196">
                  <c:v>276.41592804047775</c:v>
                </c:pt>
                <c:pt idx="197">
                  <c:v>282.370857196222</c:v>
                </c:pt>
                <c:pt idx="198">
                  <c:v>285.55357680984991</c:v>
                </c:pt>
                <c:pt idx="199">
                  <c:v>286.65593634075213</c:v>
                </c:pt>
                <c:pt idx="200">
                  <c:v>289.76819931836172</c:v>
                </c:pt>
                <c:pt idx="201">
                  <c:v>294.79626584022617</c:v>
                </c:pt>
                <c:pt idx="202">
                  <c:v>288.12771945786864</c:v>
                </c:pt>
                <c:pt idx="203">
                  <c:v>289.81890021849728</c:v>
                </c:pt>
                <c:pt idx="204">
                  <c:v>281.48798038370586</c:v>
                </c:pt>
                <c:pt idx="205">
                  <c:v>281.66083858376913</c:v>
                </c:pt>
                <c:pt idx="206">
                  <c:v>283.76991519670497</c:v>
                </c:pt>
                <c:pt idx="207">
                  <c:v>285.64756990838811</c:v>
                </c:pt>
                <c:pt idx="208">
                  <c:v>285.57406954268146</c:v>
                </c:pt>
                <c:pt idx="209">
                  <c:v>283.55175721636806</c:v>
                </c:pt>
                <c:pt idx="210">
                  <c:v>286.4782222868202</c:v>
                </c:pt>
                <c:pt idx="211">
                  <c:v>286.55698989913282</c:v>
                </c:pt>
                <c:pt idx="212">
                  <c:v>291.85644480302761</c:v>
                </c:pt>
                <c:pt idx="213">
                  <c:v>293.10367649290248</c:v>
                </c:pt>
                <c:pt idx="214">
                  <c:v>290.6390413190216</c:v>
                </c:pt>
                <c:pt idx="215">
                  <c:v>286.46487621461176</c:v>
                </c:pt>
                <c:pt idx="216">
                  <c:v>280.76441791796316</c:v>
                </c:pt>
                <c:pt idx="217">
                  <c:v>285.91937815216897</c:v>
                </c:pt>
                <c:pt idx="218">
                  <c:v>283.6321263212119</c:v>
                </c:pt>
                <c:pt idx="219">
                  <c:v>277.76689275670753</c:v>
                </c:pt>
                <c:pt idx="220">
                  <c:v>276.83704922076134</c:v>
                </c:pt>
                <c:pt idx="221">
                  <c:v>276.71281063708278</c:v>
                </c:pt>
                <c:pt idx="222">
                  <c:v>271.15028151353857</c:v>
                </c:pt>
                <c:pt idx="223">
                  <c:v>270.27115749039586</c:v>
                </c:pt>
                <c:pt idx="224">
                  <c:v>269.33254473268209</c:v>
                </c:pt>
                <c:pt idx="225">
                  <c:v>270.7820773936142</c:v>
                </c:pt>
                <c:pt idx="226">
                  <c:v>269.98777487753387</c:v>
                </c:pt>
                <c:pt idx="227">
                  <c:v>269.5602138402013</c:v>
                </c:pt>
                <c:pt idx="228">
                  <c:v>275.88650565370614</c:v>
                </c:pt>
                <c:pt idx="229">
                  <c:v>277.39619248036411</c:v>
                </c:pt>
                <c:pt idx="230">
                  <c:v>273.73746751977762</c:v>
                </c:pt>
                <c:pt idx="231">
                  <c:v>281.27706421112703</c:v>
                </c:pt>
                <c:pt idx="232">
                  <c:v>276.01156468197848</c:v>
                </c:pt>
                <c:pt idx="233">
                  <c:v>280.93485095814765</c:v>
                </c:pt>
                <c:pt idx="234">
                  <c:v>282.16478137482164</c:v>
                </c:pt>
                <c:pt idx="235">
                  <c:v>278.02570333335558</c:v>
                </c:pt>
                <c:pt idx="236">
                  <c:v>275.09936171278042</c:v>
                </c:pt>
                <c:pt idx="237">
                  <c:v>276.7976154817357</c:v>
                </c:pt>
                <c:pt idx="238">
                  <c:v>281.83960907947142</c:v>
                </c:pt>
                <c:pt idx="239">
                  <c:v>278.37347256530398</c:v>
                </c:pt>
                <c:pt idx="240">
                  <c:v>286.60120188873168</c:v>
                </c:pt>
                <c:pt idx="241">
                  <c:v>277.87077234449538</c:v>
                </c:pt>
                <c:pt idx="242">
                  <c:v>275.58463249718352</c:v>
                </c:pt>
                <c:pt idx="243">
                  <c:v>274.18143868858954</c:v>
                </c:pt>
                <c:pt idx="244">
                  <c:v>272.32817253851937</c:v>
                </c:pt>
                <c:pt idx="245">
                  <c:v>276.96962893369579</c:v>
                </c:pt>
                <c:pt idx="246">
                  <c:v>282.27557296093772</c:v>
                </c:pt>
                <c:pt idx="247">
                  <c:v>276.88212935076467</c:v>
                </c:pt>
                <c:pt idx="248">
                  <c:v>279.33211743604187</c:v>
                </c:pt>
                <c:pt idx="249">
                  <c:v>278.92458570207378</c:v>
                </c:pt>
                <c:pt idx="250">
                  <c:v>276.18845129794693</c:v>
                </c:pt>
                <c:pt idx="251">
                  <c:v>276.07152936304652</c:v>
                </c:pt>
                <c:pt idx="252">
                  <c:v>279.4473328359141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FB4-CB4B-A17F-E2184C290BD3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2)'!$F$70:$IX$70</c:f>
              <c:numCache>
                <c:formatCode>General</c:formatCode>
                <c:ptCount val="253"/>
                <c:pt idx="0">
                  <c:v>222.13</c:v>
                </c:pt>
                <c:pt idx="1">
                  <c:v>221.31446630619553</c:v>
                </c:pt>
                <c:pt idx="2">
                  <c:v>219.2171752260731</c:v>
                </c:pt>
                <c:pt idx="3">
                  <c:v>217.52131116173032</c:v>
                </c:pt>
                <c:pt idx="4">
                  <c:v>213.91164209595291</c:v>
                </c:pt>
                <c:pt idx="5">
                  <c:v>204.82101975170656</c:v>
                </c:pt>
                <c:pt idx="6">
                  <c:v>207.10303801009567</c:v>
                </c:pt>
                <c:pt idx="7">
                  <c:v>201.60862699172381</c:v>
                </c:pt>
                <c:pt idx="8">
                  <c:v>201.8145859274822</c:v>
                </c:pt>
                <c:pt idx="9">
                  <c:v>198.07564814032654</c:v>
                </c:pt>
                <c:pt idx="10">
                  <c:v>200.28130365989568</c:v>
                </c:pt>
                <c:pt idx="11">
                  <c:v>202.00264371936319</c:v>
                </c:pt>
                <c:pt idx="12">
                  <c:v>204.22240986987396</c:v>
                </c:pt>
                <c:pt idx="13">
                  <c:v>201.28271234617483</c:v>
                </c:pt>
                <c:pt idx="14">
                  <c:v>200.71459049743825</c:v>
                </c:pt>
                <c:pt idx="15">
                  <c:v>197.62568512595951</c:v>
                </c:pt>
                <c:pt idx="16">
                  <c:v>192.3552744312928</c:v>
                </c:pt>
                <c:pt idx="17">
                  <c:v>188.00966610164662</c:v>
                </c:pt>
                <c:pt idx="18">
                  <c:v>187.7178157996299</c:v>
                </c:pt>
                <c:pt idx="19">
                  <c:v>187.40031306544773</c:v>
                </c:pt>
                <c:pt idx="20">
                  <c:v>191.27650378958305</c:v>
                </c:pt>
                <c:pt idx="21">
                  <c:v>192.32710152479473</c:v>
                </c:pt>
                <c:pt idx="22">
                  <c:v>193.04175254257601</c:v>
                </c:pt>
                <c:pt idx="23">
                  <c:v>194.66836894360938</c:v>
                </c:pt>
                <c:pt idx="24">
                  <c:v>197.13533769705174</c:v>
                </c:pt>
                <c:pt idx="25">
                  <c:v>199.58924981934857</c:v>
                </c:pt>
                <c:pt idx="26">
                  <c:v>202.88586511010618</c:v>
                </c:pt>
                <c:pt idx="27">
                  <c:v>203.6612466636723</c:v>
                </c:pt>
                <c:pt idx="28">
                  <c:v>204.85443021593929</c:v>
                </c:pt>
                <c:pt idx="29">
                  <c:v>205.12001107758832</c:v>
                </c:pt>
                <c:pt idx="30">
                  <c:v>205.68748288078541</c:v>
                </c:pt>
                <c:pt idx="31">
                  <c:v>205.38357727481531</c:v>
                </c:pt>
                <c:pt idx="32">
                  <c:v>204.42653823813043</c:v>
                </c:pt>
                <c:pt idx="33">
                  <c:v>204.38906709835049</c:v>
                </c:pt>
                <c:pt idx="34">
                  <c:v>209.22839806087947</c:v>
                </c:pt>
                <c:pt idx="35">
                  <c:v>212.87594309444015</c:v>
                </c:pt>
                <c:pt idx="36">
                  <c:v>212.87879360266817</c:v>
                </c:pt>
                <c:pt idx="37">
                  <c:v>215.88472859317656</c:v>
                </c:pt>
                <c:pt idx="38">
                  <c:v>216.4918717120909</c:v>
                </c:pt>
                <c:pt idx="39">
                  <c:v>214.33675739124089</c:v>
                </c:pt>
                <c:pt idx="40">
                  <c:v>214.53242515850744</c:v>
                </c:pt>
                <c:pt idx="41">
                  <c:v>213.0038687006261</c:v>
                </c:pt>
                <c:pt idx="42">
                  <c:v>217.04727432835156</c:v>
                </c:pt>
                <c:pt idx="43">
                  <c:v>215.15345074211626</c:v>
                </c:pt>
                <c:pt idx="44">
                  <c:v>217.0675457594736</c:v>
                </c:pt>
                <c:pt idx="45">
                  <c:v>216.63190576639229</c:v>
                </c:pt>
                <c:pt idx="46">
                  <c:v>218.28797296167224</c:v>
                </c:pt>
                <c:pt idx="47">
                  <c:v>218.28749301895127</c:v>
                </c:pt>
                <c:pt idx="48">
                  <c:v>219.56945152077031</c:v>
                </c:pt>
                <c:pt idx="49">
                  <c:v>220.46847686042639</c:v>
                </c:pt>
                <c:pt idx="50">
                  <c:v>225.92374845818694</c:v>
                </c:pt>
                <c:pt idx="51">
                  <c:v>219.20595949449597</c:v>
                </c:pt>
                <c:pt idx="52">
                  <c:v>218.26862637946309</c:v>
                </c:pt>
                <c:pt idx="53">
                  <c:v>223.80071308501249</c:v>
                </c:pt>
                <c:pt idx="54">
                  <c:v>227.4283177445173</c:v>
                </c:pt>
                <c:pt idx="55">
                  <c:v>227.14421734141905</c:v>
                </c:pt>
                <c:pt idx="56">
                  <c:v>227.28203544237709</c:v>
                </c:pt>
                <c:pt idx="57">
                  <c:v>228.412339215983</c:v>
                </c:pt>
                <c:pt idx="58">
                  <c:v>223.63962977778738</c:v>
                </c:pt>
                <c:pt idx="59">
                  <c:v>226.93957983957606</c:v>
                </c:pt>
                <c:pt idx="60">
                  <c:v>228.56018160980651</c:v>
                </c:pt>
                <c:pt idx="61">
                  <c:v>232.05469578476081</c:v>
                </c:pt>
                <c:pt idx="62">
                  <c:v>231.27024848396985</c:v>
                </c:pt>
                <c:pt idx="63">
                  <c:v>238.25499699419044</c:v>
                </c:pt>
                <c:pt idx="64">
                  <c:v>236.51466621365685</c:v>
                </c:pt>
                <c:pt idx="65">
                  <c:v>241.95102931479809</c:v>
                </c:pt>
                <c:pt idx="66">
                  <c:v>238.81823092080137</c:v>
                </c:pt>
                <c:pt idx="67">
                  <c:v>235.63804950747669</c:v>
                </c:pt>
                <c:pt idx="68">
                  <c:v>236.74843408498671</c:v>
                </c:pt>
                <c:pt idx="69">
                  <c:v>236.66638929988866</c:v>
                </c:pt>
                <c:pt idx="70">
                  <c:v>234.6828729804854</c:v>
                </c:pt>
                <c:pt idx="71">
                  <c:v>234.99093578815109</c:v>
                </c:pt>
                <c:pt idx="72">
                  <c:v>235.51864549243257</c:v>
                </c:pt>
                <c:pt idx="73">
                  <c:v>232.30725460329776</c:v>
                </c:pt>
                <c:pt idx="74">
                  <c:v>225.84925251004671</c:v>
                </c:pt>
                <c:pt idx="75">
                  <c:v>226.71794893714215</c:v>
                </c:pt>
                <c:pt idx="76">
                  <c:v>221.36717661106496</c:v>
                </c:pt>
                <c:pt idx="77">
                  <c:v>222.32433384613134</c:v>
                </c:pt>
                <c:pt idx="78">
                  <c:v>222.1813304549492</c:v>
                </c:pt>
                <c:pt idx="79">
                  <c:v>224.29140791016738</c:v>
                </c:pt>
                <c:pt idx="80">
                  <c:v>223.4042492915919</c:v>
                </c:pt>
                <c:pt idx="81">
                  <c:v>225.96160976638822</c:v>
                </c:pt>
                <c:pt idx="82">
                  <c:v>221.32754896083216</c:v>
                </c:pt>
                <c:pt idx="83">
                  <c:v>220.21833956902444</c:v>
                </c:pt>
                <c:pt idx="84">
                  <c:v>220.59524916362273</c:v>
                </c:pt>
                <c:pt idx="85">
                  <c:v>223.12863817769744</c:v>
                </c:pt>
                <c:pt idx="86">
                  <c:v>222.93389896708112</c:v>
                </c:pt>
                <c:pt idx="87">
                  <c:v>221.32074281487206</c:v>
                </c:pt>
                <c:pt idx="88">
                  <c:v>220.67344457548899</c:v>
                </c:pt>
                <c:pt idx="89">
                  <c:v>221.77116675447078</c:v>
                </c:pt>
                <c:pt idx="90">
                  <c:v>224.27082596390071</c:v>
                </c:pt>
                <c:pt idx="91">
                  <c:v>227.09583046464118</c:v>
                </c:pt>
                <c:pt idx="92">
                  <c:v>224.07057737895855</c:v>
                </c:pt>
                <c:pt idx="93">
                  <c:v>228.40906901237463</c:v>
                </c:pt>
                <c:pt idx="94">
                  <c:v>233.59443045680911</c:v>
                </c:pt>
                <c:pt idx="95">
                  <c:v>233.69469084399827</c:v>
                </c:pt>
                <c:pt idx="96">
                  <c:v>228.44583167853102</c:v>
                </c:pt>
                <c:pt idx="97">
                  <c:v>224.01018086127499</c:v>
                </c:pt>
                <c:pt idx="98">
                  <c:v>222.53113096213258</c:v>
                </c:pt>
                <c:pt idx="99">
                  <c:v>232.20544415622143</c:v>
                </c:pt>
                <c:pt idx="100">
                  <c:v>228.36731531729305</c:v>
                </c:pt>
                <c:pt idx="101">
                  <c:v>227.22259967138646</c:v>
                </c:pt>
                <c:pt idx="102">
                  <c:v>231.09003188751876</c:v>
                </c:pt>
                <c:pt idx="103">
                  <c:v>237.36810768472759</c:v>
                </c:pt>
                <c:pt idx="104">
                  <c:v>239.29473152985659</c:v>
                </c:pt>
                <c:pt idx="105">
                  <c:v>244.0567076326619</c:v>
                </c:pt>
                <c:pt idx="106">
                  <c:v>244.86104704897846</c:v>
                </c:pt>
                <c:pt idx="107">
                  <c:v>245.0085148901716</c:v>
                </c:pt>
                <c:pt idx="108">
                  <c:v>241.75046955854322</c:v>
                </c:pt>
                <c:pt idx="109">
                  <c:v>238.76672781797816</c:v>
                </c:pt>
                <c:pt idx="110">
                  <c:v>236.33695168812139</c:v>
                </c:pt>
                <c:pt idx="111">
                  <c:v>233.31859180617914</c:v>
                </c:pt>
                <c:pt idx="112">
                  <c:v>230.79240448965376</c:v>
                </c:pt>
                <c:pt idx="113">
                  <c:v>224.86707219661477</c:v>
                </c:pt>
                <c:pt idx="114">
                  <c:v>228.48441907320341</c:v>
                </c:pt>
                <c:pt idx="115">
                  <c:v>229.07109345060496</c:v>
                </c:pt>
                <c:pt idx="116">
                  <c:v>228.79373612116282</c:v>
                </c:pt>
                <c:pt idx="117">
                  <c:v>229.90537211548823</c:v>
                </c:pt>
                <c:pt idx="118">
                  <c:v>226.54341083835402</c:v>
                </c:pt>
                <c:pt idx="119">
                  <c:v>222.72115668234332</c:v>
                </c:pt>
                <c:pt idx="120">
                  <c:v>219.81112465810182</c:v>
                </c:pt>
                <c:pt idx="121">
                  <c:v>212.73190354524851</c:v>
                </c:pt>
                <c:pt idx="122">
                  <c:v>209.99381531359822</c:v>
                </c:pt>
                <c:pt idx="123">
                  <c:v>207.15310872636769</c:v>
                </c:pt>
                <c:pt idx="124">
                  <c:v>206.70799262961683</c:v>
                </c:pt>
                <c:pt idx="125">
                  <c:v>209.03118915289531</c:v>
                </c:pt>
                <c:pt idx="126">
                  <c:v>213.07515395392147</c:v>
                </c:pt>
                <c:pt idx="127">
                  <c:v>218.32025850151561</c:v>
                </c:pt>
                <c:pt idx="128">
                  <c:v>218.97971433603908</c:v>
                </c:pt>
                <c:pt idx="129">
                  <c:v>223.69316972877792</c:v>
                </c:pt>
                <c:pt idx="130">
                  <c:v>220.8187284507427</c:v>
                </c:pt>
                <c:pt idx="131">
                  <c:v>220.85790725900259</c:v>
                </c:pt>
                <c:pt idx="132">
                  <c:v>222.07659143970992</c:v>
                </c:pt>
                <c:pt idx="133">
                  <c:v>223.52345148650775</c:v>
                </c:pt>
                <c:pt idx="134">
                  <c:v>230.06406419499885</c:v>
                </c:pt>
                <c:pt idx="135">
                  <c:v>231.15481134346834</c:v>
                </c:pt>
                <c:pt idx="136">
                  <c:v>229.74462045495369</c:v>
                </c:pt>
                <c:pt idx="137">
                  <c:v>223.67239113095192</c:v>
                </c:pt>
                <c:pt idx="138">
                  <c:v>224.16543197903223</c:v>
                </c:pt>
                <c:pt idx="139">
                  <c:v>224.77146870891858</c:v>
                </c:pt>
                <c:pt idx="140">
                  <c:v>223.29713970431519</c:v>
                </c:pt>
                <c:pt idx="141">
                  <c:v>221.68246396607051</c:v>
                </c:pt>
                <c:pt idx="142">
                  <c:v>216.91578253540663</c:v>
                </c:pt>
                <c:pt idx="143">
                  <c:v>217.60394849222322</c:v>
                </c:pt>
                <c:pt idx="144">
                  <c:v>218.21383466159398</c:v>
                </c:pt>
                <c:pt idx="145">
                  <c:v>215.48606860957898</c:v>
                </c:pt>
                <c:pt idx="146">
                  <c:v>212.80086169249554</c:v>
                </c:pt>
                <c:pt idx="147">
                  <c:v>205.50098711620601</c:v>
                </c:pt>
                <c:pt idx="148">
                  <c:v>204.53458739731877</c:v>
                </c:pt>
                <c:pt idx="149">
                  <c:v>201.88795383709277</c:v>
                </c:pt>
                <c:pt idx="150">
                  <c:v>202.46891497425889</c:v>
                </c:pt>
                <c:pt idx="151">
                  <c:v>198.77803355361303</c:v>
                </c:pt>
                <c:pt idx="152">
                  <c:v>197.26825786240914</c:v>
                </c:pt>
                <c:pt idx="153">
                  <c:v>196.27591589335535</c:v>
                </c:pt>
                <c:pt idx="154">
                  <c:v>196.24021671198236</c:v>
                </c:pt>
                <c:pt idx="155">
                  <c:v>200.67366816591215</c:v>
                </c:pt>
                <c:pt idx="156">
                  <c:v>201.65486561676255</c:v>
                </c:pt>
                <c:pt idx="157">
                  <c:v>205.34936015384463</c:v>
                </c:pt>
                <c:pt idx="158">
                  <c:v>203.68346992267519</c:v>
                </c:pt>
                <c:pt idx="159">
                  <c:v>207.51013532994696</c:v>
                </c:pt>
                <c:pt idx="160">
                  <c:v>211.17174990026538</c:v>
                </c:pt>
                <c:pt idx="161">
                  <c:v>209.43286423810076</c:v>
                </c:pt>
                <c:pt idx="162">
                  <c:v>209.80069707653061</c:v>
                </c:pt>
                <c:pt idx="163">
                  <c:v>206.9142233419519</c:v>
                </c:pt>
                <c:pt idx="164">
                  <c:v>202.26658867603058</c:v>
                </c:pt>
                <c:pt idx="165">
                  <c:v>207.63834633548441</c:v>
                </c:pt>
                <c:pt idx="166">
                  <c:v>213.33140205996452</c:v>
                </c:pt>
                <c:pt idx="167">
                  <c:v>217.2780199611573</c:v>
                </c:pt>
                <c:pt idx="168">
                  <c:v>216.93350227641577</c:v>
                </c:pt>
                <c:pt idx="169">
                  <c:v>215.58713883265042</c:v>
                </c:pt>
                <c:pt idx="170">
                  <c:v>219.46511227926607</c:v>
                </c:pt>
                <c:pt idx="171">
                  <c:v>219.62513695488084</c:v>
                </c:pt>
                <c:pt idx="172">
                  <c:v>220.03725953011553</c:v>
                </c:pt>
                <c:pt idx="173">
                  <c:v>214.64674019388352</c:v>
                </c:pt>
                <c:pt idx="174">
                  <c:v>213.98929362183773</c:v>
                </c:pt>
                <c:pt idx="175">
                  <c:v>216.85279575561452</c:v>
                </c:pt>
                <c:pt idx="176">
                  <c:v>213.87169975062528</c:v>
                </c:pt>
                <c:pt idx="177">
                  <c:v>211.07870555877867</c:v>
                </c:pt>
                <c:pt idx="178">
                  <c:v>209.22725965808942</c:v>
                </c:pt>
                <c:pt idx="179">
                  <c:v>203.7819115287565</c:v>
                </c:pt>
                <c:pt idx="180">
                  <c:v>206.45239816848613</c:v>
                </c:pt>
                <c:pt idx="181">
                  <c:v>206.24114898583619</c:v>
                </c:pt>
                <c:pt idx="182">
                  <c:v>205.01518916187374</c:v>
                </c:pt>
                <c:pt idx="183">
                  <c:v>202.51649968025393</c:v>
                </c:pt>
                <c:pt idx="184">
                  <c:v>205.87500230652827</c:v>
                </c:pt>
                <c:pt idx="185">
                  <c:v>204.62034462151567</c:v>
                </c:pt>
                <c:pt idx="186">
                  <c:v>201.12709191699648</c:v>
                </c:pt>
                <c:pt idx="187">
                  <c:v>200.27087333754071</c:v>
                </c:pt>
                <c:pt idx="188">
                  <c:v>203.46910902162017</c:v>
                </c:pt>
                <c:pt idx="189">
                  <c:v>201.98997036053348</c:v>
                </c:pt>
                <c:pt idx="190">
                  <c:v>199.15637872652195</c:v>
                </c:pt>
                <c:pt idx="191">
                  <c:v>202.19558545935419</c:v>
                </c:pt>
                <c:pt idx="192">
                  <c:v>201.41350886372763</c:v>
                </c:pt>
                <c:pt idx="193">
                  <c:v>200.68178685953842</c:v>
                </c:pt>
                <c:pt idx="194">
                  <c:v>205.23238735186925</c:v>
                </c:pt>
                <c:pt idx="195">
                  <c:v>202.72333735935507</c:v>
                </c:pt>
                <c:pt idx="196">
                  <c:v>202.26908363116348</c:v>
                </c:pt>
                <c:pt idx="197">
                  <c:v>201.27152433272298</c:v>
                </c:pt>
                <c:pt idx="198">
                  <c:v>204.10175693600507</c:v>
                </c:pt>
                <c:pt idx="199">
                  <c:v>203.38986041958756</c:v>
                </c:pt>
                <c:pt idx="200">
                  <c:v>207.3668535804367</c:v>
                </c:pt>
                <c:pt idx="201">
                  <c:v>210.37523447970119</c:v>
                </c:pt>
                <c:pt idx="202">
                  <c:v>207.04635922606889</c:v>
                </c:pt>
                <c:pt idx="203">
                  <c:v>208.41228617092514</c:v>
                </c:pt>
                <c:pt idx="204">
                  <c:v>211.17800053876491</c:v>
                </c:pt>
                <c:pt idx="205">
                  <c:v>213.16106963941485</c:v>
                </c:pt>
                <c:pt idx="206">
                  <c:v>209.20598876838349</c:v>
                </c:pt>
                <c:pt idx="207">
                  <c:v>205.53429726985991</c:v>
                </c:pt>
                <c:pt idx="208">
                  <c:v>201.39929618469438</c:v>
                </c:pt>
                <c:pt idx="209">
                  <c:v>203.85690261548569</c:v>
                </c:pt>
                <c:pt idx="210">
                  <c:v>207.51299691765692</c:v>
                </c:pt>
                <c:pt idx="211">
                  <c:v>206.64470901907745</c:v>
                </c:pt>
                <c:pt idx="212">
                  <c:v>207.57276193021352</c:v>
                </c:pt>
                <c:pt idx="213">
                  <c:v>206.70629926054542</c:v>
                </c:pt>
                <c:pt idx="214">
                  <c:v>208.23363625716263</c:v>
                </c:pt>
                <c:pt idx="215">
                  <c:v>205.88129676071333</c:v>
                </c:pt>
                <c:pt idx="216">
                  <c:v>206.29489395119464</c:v>
                </c:pt>
                <c:pt idx="217">
                  <c:v>201.79566274484495</c:v>
                </c:pt>
                <c:pt idx="218">
                  <c:v>206.97333357565577</c:v>
                </c:pt>
                <c:pt idx="219">
                  <c:v>204.76088175375352</c:v>
                </c:pt>
                <c:pt idx="220">
                  <c:v>207.89372016902641</c:v>
                </c:pt>
                <c:pt idx="221">
                  <c:v>207.38347791389569</c:v>
                </c:pt>
                <c:pt idx="222">
                  <c:v>202.71078996871884</c:v>
                </c:pt>
                <c:pt idx="223">
                  <c:v>201.09815764954141</c:v>
                </c:pt>
                <c:pt idx="224">
                  <c:v>203.21788467712651</c:v>
                </c:pt>
                <c:pt idx="225">
                  <c:v>200.04780931619919</c:v>
                </c:pt>
                <c:pt idx="226">
                  <c:v>201.0009448646689</c:v>
                </c:pt>
                <c:pt idx="227">
                  <c:v>206.51661362038405</c:v>
                </c:pt>
                <c:pt idx="228">
                  <c:v>202.50693517712602</c:v>
                </c:pt>
                <c:pt idx="229">
                  <c:v>201.11681371845134</c:v>
                </c:pt>
                <c:pt idx="230">
                  <c:v>197.32848730049565</c:v>
                </c:pt>
                <c:pt idx="231">
                  <c:v>197.51231136162068</c:v>
                </c:pt>
                <c:pt idx="232">
                  <c:v>192.70808425775587</c:v>
                </c:pt>
                <c:pt idx="233">
                  <c:v>197.84883423946806</c:v>
                </c:pt>
                <c:pt idx="234">
                  <c:v>196.00503119349187</c:v>
                </c:pt>
                <c:pt idx="235">
                  <c:v>199.8477165019149</c:v>
                </c:pt>
                <c:pt idx="236">
                  <c:v>201.78928058093734</c:v>
                </c:pt>
                <c:pt idx="237">
                  <c:v>201.59635438506797</c:v>
                </c:pt>
                <c:pt idx="238">
                  <c:v>203.79528158844084</c:v>
                </c:pt>
                <c:pt idx="239">
                  <c:v>208.8413613238942</c:v>
                </c:pt>
                <c:pt idx="240">
                  <c:v>209.20989841619681</c:v>
                </c:pt>
                <c:pt idx="241">
                  <c:v>208.98948201476711</c:v>
                </c:pt>
                <c:pt idx="242">
                  <c:v>205.07880899290564</c:v>
                </c:pt>
                <c:pt idx="243">
                  <c:v>208.77475915278555</c:v>
                </c:pt>
                <c:pt idx="244">
                  <c:v>209.41790352910701</c:v>
                </c:pt>
                <c:pt idx="245">
                  <c:v>217.29846560085238</c:v>
                </c:pt>
                <c:pt idx="246">
                  <c:v>216.47100832284994</c:v>
                </c:pt>
                <c:pt idx="247">
                  <c:v>216.22800008814892</c:v>
                </c:pt>
                <c:pt idx="248">
                  <c:v>217.10329142324034</c:v>
                </c:pt>
                <c:pt idx="249">
                  <c:v>211.67224787893397</c:v>
                </c:pt>
                <c:pt idx="250">
                  <c:v>214.44493151424845</c:v>
                </c:pt>
                <c:pt idx="251">
                  <c:v>207.646917220213</c:v>
                </c:pt>
                <c:pt idx="252">
                  <c:v>204.87544048444619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FB4-CB4B-A17F-E2184C290BD3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2)'!$F$71:$IX$71</c:f>
              <c:numCache>
                <c:formatCode>General</c:formatCode>
                <c:ptCount val="253"/>
                <c:pt idx="0">
                  <c:v>222.13</c:v>
                </c:pt>
                <c:pt idx="1">
                  <c:v>225.35598340285165</c:v>
                </c:pt>
                <c:pt idx="2">
                  <c:v>222.30786908429309</c:v>
                </c:pt>
                <c:pt idx="3">
                  <c:v>222.07103861032175</c:v>
                </c:pt>
                <c:pt idx="4">
                  <c:v>215.97732449194572</c:v>
                </c:pt>
                <c:pt idx="5">
                  <c:v>213.29984555475409</c:v>
                </c:pt>
                <c:pt idx="6">
                  <c:v>210.87678634845443</c:v>
                </c:pt>
                <c:pt idx="7">
                  <c:v>212.22707348097586</c:v>
                </c:pt>
                <c:pt idx="8">
                  <c:v>212.42688243079618</c:v>
                </c:pt>
                <c:pt idx="9">
                  <c:v>214.34718607613044</c:v>
                </c:pt>
                <c:pt idx="10">
                  <c:v>209.88164676020068</c:v>
                </c:pt>
                <c:pt idx="11">
                  <c:v>214.15024583295349</c:v>
                </c:pt>
                <c:pt idx="12">
                  <c:v>210.54880220406613</c:v>
                </c:pt>
                <c:pt idx="13">
                  <c:v>202.49122534015493</c:v>
                </c:pt>
                <c:pt idx="14">
                  <c:v>206.76726222195771</c:v>
                </c:pt>
                <c:pt idx="15">
                  <c:v>201.05513110171611</c:v>
                </c:pt>
                <c:pt idx="16">
                  <c:v>204.37435006165504</c:v>
                </c:pt>
                <c:pt idx="17">
                  <c:v>199.61057865761708</c:v>
                </c:pt>
                <c:pt idx="18">
                  <c:v>203.84426365393304</c:v>
                </c:pt>
                <c:pt idx="19">
                  <c:v>202.77490310063351</c:v>
                </c:pt>
                <c:pt idx="20">
                  <c:v>203.31265838870664</c:v>
                </c:pt>
                <c:pt idx="21">
                  <c:v>206.02548663694009</c:v>
                </c:pt>
                <c:pt idx="22">
                  <c:v>214.9160916354586</c:v>
                </c:pt>
                <c:pt idx="23">
                  <c:v>215.55325903785049</c:v>
                </c:pt>
                <c:pt idx="24">
                  <c:v>213.58061086295606</c:v>
                </c:pt>
                <c:pt idx="25">
                  <c:v>208.17376772759999</c:v>
                </c:pt>
                <c:pt idx="26">
                  <c:v>210.54537831322173</c:v>
                </c:pt>
                <c:pt idx="27">
                  <c:v>206.10212531552665</c:v>
                </c:pt>
                <c:pt idx="28">
                  <c:v>209.91827492467647</c:v>
                </c:pt>
                <c:pt idx="29">
                  <c:v>217.34666349982578</c:v>
                </c:pt>
                <c:pt idx="30">
                  <c:v>218.79038703571149</c:v>
                </c:pt>
                <c:pt idx="31">
                  <c:v>213.59218061507764</c:v>
                </c:pt>
                <c:pt idx="32">
                  <c:v>210.36513629436175</c:v>
                </c:pt>
                <c:pt idx="33">
                  <c:v>208.4531724850313</c:v>
                </c:pt>
                <c:pt idx="34">
                  <c:v>210.98135293490046</c:v>
                </c:pt>
                <c:pt idx="35">
                  <c:v>211.66916180955789</c:v>
                </c:pt>
                <c:pt idx="36">
                  <c:v>207.46146773993195</c:v>
                </c:pt>
                <c:pt idx="37">
                  <c:v>211.71080389757009</c:v>
                </c:pt>
                <c:pt idx="38">
                  <c:v>210.78428275060384</c:v>
                </c:pt>
                <c:pt idx="39">
                  <c:v>209.35631535011939</c:v>
                </c:pt>
                <c:pt idx="40">
                  <c:v>207.57419877211092</c:v>
                </c:pt>
                <c:pt idx="41">
                  <c:v>202.24504453368547</c:v>
                </c:pt>
                <c:pt idx="42">
                  <c:v>202.40172049971514</c:v>
                </c:pt>
                <c:pt idx="43">
                  <c:v>206.01092352325932</c:v>
                </c:pt>
                <c:pt idx="44">
                  <c:v>199.23461238710803</c:v>
                </c:pt>
                <c:pt idx="45">
                  <c:v>196.49179370384746</c:v>
                </c:pt>
                <c:pt idx="46">
                  <c:v>192.04144547230891</c:v>
                </c:pt>
                <c:pt idx="47">
                  <c:v>195.66185708867087</c:v>
                </c:pt>
                <c:pt idx="48">
                  <c:v>193.80721865619896</c:v>
                </c:pt>
                <c:pt idx="49">
                  <c:v>193.38468254697764</c:v>
                </c:pt>
                <c:pt idx="50">
                  <c:v>189.06006932913471</c:v>
                </c:pt>
                <c:pt idx="51">
                  <c:v>195.34383822291431</c:v>
                </c:pt>
                <c:pt idx="52">
                  <c:v>189.68251214410597</c:v>
                </c:pt>
                <c:pt idx="53">
                  <c:v>190.92328966843579</c:v>
                </c:pt>
                <c:pt idx="54">
                  <c:v>189.53368116631444</c:v>
                </c:pt>
                <c:pt idx="55">
                  <c:v>192.21828300301854</c:v>
                </c:pt>
                <c:pt idx="56">
                  <c:v>194.24551703605459</c:v>
                </c:pt>
                <c:pt idx="57">
                  <c:v>194.54847407482973</c:v>
                </c:pt>
                <c:pt idx="58">
                  <c:v>192.4171547072917</c:v>
                </c:pt>
                <c:pt idx="59">
                  <c:v>189.61769000599509</c:v>
                </c:pt>
                <c:pt idx="60">
                  <c:v>188.64751792418369</c:v>
                </c:pt>
                <c:pt idx="61">
                  <c:v>190.09966288745642</c:v>
                </c:pt>
                <c:pt idx="62">
                  <c:v>192.78304926982526</c:v>
                </c:pt>
                <c:pt idx="63">
                  <c:v>191.58543942460443</c:v>
                </c:pt>
                <c:pt idx="64">
                  <c:v>188.51321517756992</c:v>
                </c:pt>
                <c:pt idx="65">
                  <c:v>190.64791969020382</c:v>
                </c:pt>
                <c:pt idx="66">
                  <c:v>187.89637670963737</c:v>
                </c:pt>
                <c:pt idx="67">
                  <c:v>185.45917724758192</c:v>
                </c:pt>
                <c:pt idx="68">
                  <c:v>188.38499620574663</c:v>
                </c:pt>
                <c:pt idx="69">
                  <c:v>193.34529188379719</c:v>
                </c:pt>
                <c:pt idx="70">
                  <c:v>196.2252727061599</c:v>
                </c:pt>
                <c:pt idx="71">
                  <c:v>195.50362418486566</c:v>
                </c:pt>
                <c:pt idx="72">
                  <c:v>197.54998936242546</c:v>
                </c:pt>
                <c:pt idx="73">
                  <c:v>198.0657702593501</c:v>
                </c:pt>
                <c:pt idx="74">
                  <c:v>194.83231069713966</c:v>
                </c:pt>
                <c:pt idx="75">
                  <c:v>194.84483377834692</c:v>
                </c:pt>
                <c:pt idx="76">
                  <c:v>194.81064108743047</c:v>
                </c:pt>
                <c:pt idx="77">
                  <c:v>198.17041913264259</c:v>
                </c:pt>
                <c:pt idx="78">
                  <c:v>198.42651430642374</c:v>
                </c:pt>
                <c:pt idx="79">
                  <c:v>202.03520905598288</c:v>
                </c:pt>
                <c:pt idx="80">
                  <c:v>204.79309063927636</c:v>
                </c:pt>
                <c:pt idx="81">
                  <c:v>205.61822967396202</c:v>
                </c:pt>
                <c:pt idx="82">
                  <c:v>207.1366537452495</c:v>
                </c:pt>
                <c:pt idx="83">
                  <c:v>209.48743427211966</c:v>
                </c:pt>
                <c:pt idx="84">
                  <c:v>208.60824756991116</c:v>
                </c:pt>
                <c:pt idx="85">
                  <c:v>210.83914446039026</c:v>
                </c:pt>
                <c:pt idx="86">
                  <c:v>215.93483706615677</c:v>
                </c:pt>
                <c:pt idx="87">
                  <c:v>210.62758548541913</c:v>
                </c:pt>
                <c:pt idx="88">
                  <c:v>209.1730242729779</c:v>
                </c:pt>
                <c:pt idx="89">
                  <c:v>207.27533183715019</c:v>
                </c:pt>
                <c:pt idx="90">
                  <c:v>209.08482317337069</c:v>
                </c:pt>
                <c:pt idx="91">
                  <c:v>208.82878325370382</c:v>
                </c:pt>
                <c:pt idx="92">
                  <c:v>205.64034518521839</c:v>
                </c:pt>
                <c:pt idx="93">
                  <c:v>207.53324294070356</c:v>
                </c:pt>
                <c:pt idx="94">
                  <c:v>206.59610807382069</c:v>
                </c:pt>
                <c:pt idx="95">
                  <c:v>205.73118935767343</c:v>
                </c:pt>
                <c:pt idx="96">
                  <c:v>204.06318623557584</c:v>
                </c:pt>
                <c:pt idx="97">
                  <c:v>204.89252436011964</c:v>
                </c:pt>
                <c:pt idx="98">
                  <c:v>209.6368667906207</c:v>
                </c:pt>
                <c:pt idx="99">
                  <c:v>210.33107411302032</c:v>
                </c:pt>
                <c:pt idx="100">
                  <c:v>207.59753106806014</c:v>
                </c:pt>
                <c:pt idx="101">
                  <c:v>210.90195562547873</c:v>
                </c:pt>
                <c:pt idx="102">
                  <c:v>202.80082774760635</c:v>
                </c:pt>
                <c:pt idx="103">
                  <c:v>204.56863978803347</c:v>
                </c:pt>
                <c:pt idx="104">
                  <c:v>203.99054181171599</c:v>
                </c:pt>
                <c:pt idx="105">
                  <c:v>204.9431866501634</c:v>
                </c:pt>
                <c:pt idx="106">
                  <c:v>201.77985476893778</c:v>
                </c:pt>
                <c:pt idx="107">
                  <c:v>201.58581536339844</c:v>
                </c:pt>
                <c:pt idx="108">
                  <c:v>209.81679983080613</c:v>
                </c:pt>
                <c:pt idx="109">
                  <c:v>210.90353115306493</c:v>
                </c:pt>
                <c:pt idx="110">
                  <c:v>214.45001519692002</c:v>
                </c:pt>
                <c:pt idx="111">
                  <c:v>212.66734700845961</c:v>
                </c:pt>
                <c:pt idx="112">
                  <c:v>213.85085987059881</c:v>
                </c:pt>
                <c:pt idx="113">
                  <c:v>219.25957275532932</c:v>
                </c:pt>
                <c:pt idx="114">
                  <c:v>217.26255973975296</c:v>
                </c:pt>
                <c:pt idx="115">
                  <c:v>210.26027712855054</c:v>
                </c:pt>
                <c:pt idx="116">
                  <c:v>215.70814203907992</c:v>
                </c:pt>
                <c:pt idx="117">
                  <c:v>215.41867469316875</c:v>
                </c:pt>
                <c:pt idx="118">
                  <c:v>218.36067717759551</c:v>
                </c:pt>
                <c:pt idx="119">
                  <c:v>217.30607447327719</c:v>
                </c:pt>
                <c:pt idx="120">
                  <c:v>221.68454189880407</c:v>
                </c:pt>
                <c:pt idx="121">
                  <c:v>219.90572753743186</c:v>
                </c:pt>
                <c:pt idx="122">
                  <c:v>224.11687440393385</c:v>
                </c:pt>
                <c:pt idx="123">
                  <c:v>224.62465932513621</c:v>
                </c:pt>
                <c:pt idx="124">
                  <c:v>223.42943145705877</c:v>
                </c:pt>
                <c:pt idx="125">
                  <c:v>222.91896545234437</c:v>
                </c:pt>
                <c:pt idx="126">
                  <c:v>220.11687317010529</c:v>
                </c:pt>
                <c:pt idx="127">
                  <c:v>214.15628383646097</c:v>
                </c:pt>
                <c:pt idx="128">
                  <c:v>217.70312153443325</c:v>
                </c:pt>
                <c:pt idx="129">
                  <c:v>214.54580586637596</c:v>
                </c:pt>
                <c:pt idx="130">
                  <c:v>213.51479627977415</c:v>
                </c:pt>
                <c:pt idx="131">
                  <c:v>210.73160523020189</c:v>
                </c:pt>
                <c:pt idx="132">
                  <c:v>214.61269003149258</c:v>
                </c:pt>
                <c:pt idx="133">
                  <c:v>208.2383963152688</c:v>
                </c:pt>
                <c:pt idx="134">
                  <c:v>212.1199850826886</c:v>
                </c:pt>
                <c:pt idx="135">
                  <c:v>207.42701399034877</c:v>
                </c:pt>
                <c:pt idx="136">
                  <c:v>205.86156183848283</c:v>
                </c:pt>
                <c:pt idx="137">
                  <c:v>204.82172337525856</c:v>
                </c:pt>
                <c:pt idx="138">
                  <c:v>208.10505105684183</c:v>
                </c:pt>
                <c:pt idx="139">
                  <c:v>206.78533238747451</c:v>
                </c:pt>
                <c:pt idx="140">
                  <c:v>206.27265052930562</c:v>
                </c:pt>
                <c:pt idx="141">
                  <c:v>203.48090248074939</c:v>
                </c:pt>
                <c:pt idx="142">
                  <c:v>202.86592347262035</c:v>
                </c:pt>
                <c:pt idx="143">
                  <c:v>202.18688241599745</c:v>
                </c:pt>
                <c:pt idx="144">
                  <c:v>201.14240532756227</c:v>
                </c:pt>
                <c:pt idx="145">
                  <c:v>203.46257710940407</c:v>
                </c:pt>
                <c:pt idx="146">
                  <c:v>208.01840859040618</c:v>
                </c:pt>
                <c:pt idx="147">
                  <c:v>202.67193314163575</c:v>
                </c:pt>
                <c:pt idx="148">
                  <c:v>197.4815275874617</c:v>
                </c:pt>
                <c:pt idx="149">
                  <c:v>196.62016435444096</c:v>
                </c:pt>
                <c:pt idx="150">
                  <c:v>193.15769079705396</c:v>
                </c:pt>
                <c:pt idx="151">
                  <c:v>196.43681500983311</c:v>
                </c:pt>
                <c:pt idx="152">
                  <c:v>199.71894114508629</c:v>
                </c:pt>
                <c:pt idx="153">
                  <c:v>196.67247940437247</c:v>
                </c:pt>
                <c:pt idx="154">
                  <c:v>196.37959931026413</c:v>
                </c:pt>
                <c:pt idx="155">
                  <c:v>191.38684732525292</c:v>
                </c:pt>
                <c:pt idx="156">
                  <c:v>187.27685683934621</c:v>
                </c:pt>
                <c:pt idx="157">
                  <c:v>187.97150758823818</c:v>
                </c:pt>
                <c:pt idx="158">
                  <c:v>186.07137297393174</c:v>
                </c:pt>
                <c:pt idx="159">
                  <c:v>184.44119554386086</c:v>
                </c:pt>
                <c:pt idx="160">
                  <c:v>183.46207800580933</c:v>
                </c:pt>
                <c:pt idx="161">
                  <c:v>186.3284058285667</c:v>
                </c:pt>
                <c:pt idx="162">
                  <c:v>186.57870045839789</c:v>
                </c:pt>
                <c:pt idx="163">
                  <c:v>187.89760261566883</c:v>
                </c:pt>
                <c:pt idx="164">
                  <c:v>190.22679919331179</c:v>
                </c:pt>
                <c:pt idx="165">
                  <c:v>190.25388416412332</c:v>
                </c:pt>
                <c:pt idx="166">
                  <c:v>187.39467549640676</c:v>
                </c:pt>
                <c:pt idx="167">
                  <c:v>186.71449864278458</c:v>
                </c:pt>
                <c:pt idx="168">
                  <c:v>187.31135580934276</c:v>
                </c:pt>
                <c:pt idx="169">
                  <c:v>187.22857238128634</c:v>
                </c:pt>
                <c:pt idx="170">
                  <c:v>185.91610025540197</c:v>
                </c:pt>
                <c:pt idx="171">
                  <c:v>181.53241586254529</c:v>
                </c:pt>
                <c:pt idx="172">
                  <c:v>178.9486443618097</c:v>
                </c:pt>
                <c:pt idx="173">
                  <c:v>183.22598112819284</c:v>
                </c:pt>
                <c:pt idx="174">
                  <c:v>187.41975270114233</c:v>
                </c:pt>
                <c:pt idx="175">
                  <c:v>187.23805054947641</c:v>
                </c:pt>
                <c:pt idx="176">
                  <c:v>185.55997683298452</c:v>
                </c:pt>
                <c:pt idx="177">
                  <c:v>183.63983173747587</c:v>
                </c:pt>
                <c:pt idx="178">
                  <c:v>185.49192788604606</c:v>
                </c:pt>
                <c:pt idx="179">
                  <c:v>187.73566273386527</c:v>
                </c:pt>
                <c:pt idx="180">
                  <c:v>184.27679384126114</c:v>
                </c:pt>
                <c:pt idx="181">
                  <c:v>185.54790723881189</c:v>
                </c:pt>
                <c:pt idx="182">
                  <c:v>186.34543422324862</c:v>
                </c:pt>
                <c:pt idx="183">
                  <c:v>180.92775695073306</c:v>
                </c:pt>
                <c:pt idx="184">
                  <c:v>181.0884224448584</c:v>
                </c:pt>
                <c:pt idx="185">
                  <c:v>181.06295461213014</c:v>
                </c:pt>
                <c:pt idx="186">
                  <c:v>178.88597483809215</c:v>
                </c:pt>
                <c:pt idx="187">
                  <c:v>178.63114332006725</c:v>
                </c:pt>
                <c:pt idx="188">
                  <c:v>183.75813300476358</c:v>
                </c:pt>
                <c:pt idx="189">
                  <c:v>186.00094401340206</c:v>
                </c:pt>
                <c:pt idx="190">
                  <c:v>186.6453903675351</c:v>
                </c:pt>
                <c:pt idx="191">
                  <c:v>188.87091217801958</c:v>
                </c:pt>
                <c:pt idx="192">
                  <c:v>187.10266487763195</c:v>
                </c:pt>
                <c:pt idx="193">
                  <c:v>190.35573433831294</c:v>
                </c:pt>
                <c:pt idx="194">
                  <c:v>191.00784799521801</c:v>
                </c:pt>
                <c:pt idx="195">
                  <c:v>193.19156352317515</c:v>
                </c:pt>
                <c:pt idx="196">
                  <c:v>193.27723505823027</c:v>
                </c:pt>
                <c:pt idx="197">
                  <c:v>198.17365673440227</c:v>
                </c:pt>
                <c:pt idx="198">
                  <c:v>197.41476054475129</c:v>
                </c:pt>
                <c:pt idx="199">
                  <c:v>201.18016617002181</c:v>
                </c:pt>
                <c:pt idx="200">
                  <c:v>202.25380752391243</c:v>
                </c:pt>
                <c:pt idx="201">
                  <c:v>196.75811173824121</c:v>
                </c:pt>
                <c:pt idx="202">
                  <c:v>195.81321725763888</c:v>
                </c:pt>
                <c:pt idx="203">
                  <c:v>196.86322515555662</c:v>
                </c:pt>
                <c:pt idx="204">
                  <c:v>202.53142665324731</c:v>
                </c:pt>
                <c:pt idx="205">
                  <c:v>209.15698430689105</c:v>
                </c:pt>
                <c:pt idx="206">
                  <c:v>207.72970435988731</c:v>
                </c:pt>
                <c:pt idx="207">
                  <c:v>208.82934991648523</c:v>
                </c:pt>
                <c:pt idx="208">
                  <c:v>200.34882007932495</c:v>
                </c:pt>
                <c:pt idx="209">
                  <c:v>201.89905445671346</c:v>
                </c:pt>
                <c:pt idx="210">
                  <c:v>201.30879035539769</c:v>
                </c:pt>
                <c:pt idx="211">
                  <c:v>201.65678121625035</c:v>
                </c:pt>
                <c:pt idx="212">
                  <c:v>203.4872582275562</c:v>
                </c:pt>
                <c:pt idx="213">
                  <c:v>201.40352248354918</c:v>
                </c:pt>
                <c:pt idx="214">
                  <c:v>201.40990966429678</c:v>
                </c:pt>
                <c:pt idx="215">
                  <c:v>200.1637099360764</c:v>
                </c:pt>
                <c:pt idx="216">
                  <c:v>202.84255996829322</c:v>
                </c:pt>
                <c:pt idx="217">
                  <c:v>200.82153714941163</c:v>
                </c:pt>
                <c:pt idx="218">
                  <c:v>203.63404528363191</c:v>
                </c:pt>
                <c:pt idx="219">
                  <c:v>206.9323146909995</c:v>
                </c:pt>
                <c:pt idx="220">
                  <c:v>203.57797107158461</c:v>
                </c:pt>
                <c:pt idx="221">
                  <c:v>203.22222730600129</c:v>
                </c:pt>
                <c:pt idx="222">
                  <c:v>206.67266721608252</c:v>
                </c:pt>
                <c:pt idx="223">
                  <c:v>203.89527510876545</c:v>
                </c:pt>
                <c:pt idx="224">
                  <c:v>202.89874443392131</c:v>
                </c:pt>
                <c:pt idx="225">
                  <c:v>201.29598758479079</c:v>
                </c:pt>
                <c:pt idx="226">
                  <c:v>200.02136958985957</c:v>
                </c:pt>
                <c:pt idx="227">
                  <c:v>197.12311834644953</c:v>
                </c:pt>
                <c:pt idx="228">
                  <c:v>203.65224748714704</c:v>
                </c:pt>
                <c:pt idx="229">
                  <c:v>202.76366290745571</c:v>
                </c:pt>
                <c:pt idx="230">
                  <c:v>202.52922818098534</c:v>
                </c:pt>
                <c:pt idx="231">
                  <c:v>204.79631193917501</c:v>
                </c:pt>
                <c:pt idx="232">
                  <c:v>204.73085669341663</c:v>
                </c:pt>
                <c:pt idx="233">
                  <c:v>211.49634180058308</c:v>
                </c:pt>
                <c:pt idx="234">
                  <c:v>209.47393684911935</c:v>
                </c:pt>
                <c:pt idx="235">
                  <c:v>213.02564450364744</c:v>
                </c:pt>
                <c:pt idx="236">
                  <c:v>211.99064761499403</c:v>
                </c:pt>
                <c:pt idx="237">
                  <c:v>216.64097696140456</c:v>
                </c:pt>
                <c:pt idx="238">
                  <c:v>211.75270269850282</c:v>
                </c:pt>
                <c:pt idx="239">
                  <c:v>206.63947191337104</c:v>
                </c:pt>
                <c:pt idx="240">
                  <c:v>207.65136358241509</c:v>
                </c:pt>
                <c:pt idx="241">
                  <c:v>203.69909494555645</c:v>
                </c:pt>
                <c:pt idx="242">
                  <c:v>203.89831387644406</c:v>
                </c:pt>
                <c:pt idx="243">
                  <c:v>203.54261775290774</c:v>
                </c:pt>
                <c:pt idx="244">
                  <c:v>203.5320040878926</c:v>
                </c:pt>
                <c:pt idx="245">
                  <c:v>208.07712604929375</c:v>
                </c:pt>
                <c:pt idx="246">
                  <c:v>207.21293545571959</c:v>
                </c:pt>
                <c:pt idx="247">
                  <c:v>207.86570734789291</c:v>
                </c:pt>
                <c:pt idx="248">
                  <c:v>208.18531776043628</c:v>
                </c:pt>
                <c:pt idx="249">
                  <c:v>207.89916875072302</c:v>
                </c:pt>
                <c:pt idx="250">
                  <c:v>208.64186221954029</c:v>
                </c:pt>
                <c:pt idx="251">
                  <c:v>208.02286969357218</c:v>
                </c:pt>
                <c:pt idx="252">
                  <c:v>206.38032231022552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FB4-CB4B-A17F-E2184C290BD3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2)'!$F$72:$IX$72</c:f>
              <c:numCache>
                <c:formatCode>General</c:formatCode>
                <c:ptCount val="253"/>
                <c:pt idx="0">
                  <c:v>222.13</c:v>
                </c:pt>
                <c:pt idx="1">
                  <c:v>214.94147923324658</c:v>
                </c:pt>
                <c:pt idx="2">
                  <c:v>211.01330180788284</c:v>
                </c:pt>
                <c:pt idx="3">
                  <c:v>210.66073394299585</c:v>
                </c:pt>
                <c:pt idx="4">
                  <c:v>210.48386244725702</c:v>
                </c:pt>
                <c:pt idx="5">
                  <c:v>210.89663027848241</c:v>
                </c:pt>
                <c:pt idx="6">
                  <c:v>208.21871725561428</c:v>
                </c:pt>
                <c:pt idx="7">
                  <c:v>206.83606914799648</c:v>
                </c:pt>
                <c:pt idx="8">
                  <c:v>203.7781886193967</c:v>
                </c:pt>
                <c:pt idx="9">
                  <c:v>201.87000764044816</c:v>
                </c:pt>
                <c:pt idx="10">
                  <c:v>203.92775303963666</c:v>
                </c:pt>
                <c:pt idx="11">
                  <c:v>201.82101416654092</c:v>
                </c:pt>
                <c:pt idx="12">
                  <c:v>201.53771834525483</c:v>
                </c:pt>
                <c:pt idx="13">
                  <c:v>197.48118297202589</c:v>
                </c:pt>
                <c:pt idx="14">
                  <c:v>193.938388309282</c:v>
                </c:pt>
                <c:pt idx="15">
                  <c:v>190.03156248020952</c:v>
                </c:pt>
                <c:pt idx="16">
                  <c:v>188.39245647175184</c:v>
                </c:pt>
                <c:pt idx="17">
                  <c:v>186.70593995073708</c:v>
                </c:pt>
                <c:pt idx="18">
                  <c:v>190.5527793176847</c:v>
                </c:pt>
                <c:pt idx="19">
                  <c:v>189.88671590999184</c:v>
                </c:pt>
                <c:pt idx="20">
                  <c:v>188.68008861902638</c:v>
                </c:pt>
                <c:pt idx="21">
                  <c:v>186.03142403039223</c:v>
                </c:pt>
                <c:pt idx="22">
                  <c:v>186.63871671703916</c:v>
                </c:pt>
                <c:pt idx="23">
                  <c:v>185.49122319451163</c:v>
                </c:pt>
                <c:pt idx="24">
                  <c:v>182.55294525214458</c:v>
                </c:pt>
                <c:pt idx="25">
                  <c:v>179.0161144941583</c:v>
                </c:pt>
                <c:pt idx="26">
                  <c:v>174.53417026906362</c:v>
                </c:pt>
                <c:pt idx="27">
                  <c:v>176.30108253307233</c:v>
                </c:pt>
                <c:pt idx="28">
                  <c:v>179.66039358715912</c:v>
                </c:pt>
                <c:pt idx="29">
                  <c:v>182.85737976866287</c:v>
                </c:pt>
                <c:pt idx="30">
                  <c:v>183.93993427279236</c:v>
                </c:pt>
                <c:pt idx="31">
                  <c:v>183.21379951643763</c:v>
                </c:pt>
                <c:pt idx="32">
                  <c:v>186.5714109649162</c:v>
                </c:pt>
                <c:pt idx="33">
                  <c:v>187.15783928434072</c:v>
                </c:pt>
                <c:pt idx="34">
                  <c:v>185.91083365933397</c:v>
                </c:pt>
                <c:pt idx="35">
                  <c:v>190.06942723130646</c:v>
                </c:pt>
                <c:pt idx="36">
                  <c:v>191.85999820975442</c:v>
                </c:pt>
                <c:pt idx="37">
                  <c:v>190.31953732366239</c:v>
                </c:pt>
                <c:pt idx="38">
                  <c:v>193.13631082306526</c:v>
                </c:pt>
                <c:pt idx="39">
                  <c:v>190.67114915949085</c:v>
                </c:pt>
                <c:pt idx="40">
                  <c:v>180.7567576101213</c:v>
                </c:pt>
                <c:pt idx="41">
                  <c:v>184.70113154896134</c:v>
                </c:pt>
                <c:pt idx="42">
                  <c:v>184.58138700220309</c:v>
                </c:pt>
                <c:pt idx="43">
                  <c:v>184.62719201330424</c:v>
                </c:pt>
                <c:pt idx="44">
                  <c:v>183.78660145417476</c:v>
                </c:pt>
                <c:pt idx="45">
                  <c:v>182.17849264606852</c:v>
                </c:pt>
                <c:pt idx="46">
                  <c:v>184.24719825974023</c:v>
                </c:pt>
                <c:pt idx="47">
                  <c:v>184.57221546266544</c:v>
                </c:pt>
                <c:pt idx="48">
                  <c:v>183.0263195231548</c:v>
                </c:pt>
                <c:pt idx="49">
                  <c:v>186.96099644356642</c:v>
                </c:pt>
                <c:pt idx="50">
                  <c:v>182.97280670034905</c:v>
                </c:pt>
                <c:pt idx="51">
                  <c:v>179.92685312384691</c:v>
                </c:pt>
                <c:pt idx="52">
                  <c:v>183.0687367509544</c:v>
                </c:pt>
                <c:pt idx="53">
                  <c:v>185.63995902635037</c:v>
                </c:pt>
                <c:pt idx="54">
                  <c:v>185.68653586841208</c:v>
                </c:pt>
                <c:pt idx="55">
                  <c:v>187.7110318606733</c:v>
                </c:pt>
                <c:pt idx="56">
                  <c:v>189.50483856583114</c:v>
                </c:pt>
                <c:pt idx="57">
                  <c:v>192.96290898939037</c:v>
                </c:pt>
                <c:pt idx="58">
                  <c:v>192.51279147530482</c:v>
                </c:pt>
                <c:pt idx="59">
                  <c:v>189.44511395111678</c:v>
                </c:pt>
                <c:pt idx="60">
                  <c:v>191.44343294934367</c:v>
                </c:pt>
                <c:pt idx="61">
                  <c:v>186.44587007188656</c:v>
                </c:pt>
                <c:pt idx="62">
                  <c:v>183.76333980610414</c:v>
                </c:pt>
                <c:pt idx="63">
                  <c:v>179.30380102508926</c:v>
                </c:pt>
                <c:pt idx="64">
                  <c:v>181.46844249944812</c:v>
                </c:pt>
                <c:pt idx="65">
                  <c:v>186.15216655708809</c:v>
                </c:pt>
                <c:pt idx="66">
                  <c:v>189.31441590541786</c:v>
                </c:pt>
                <c:pt idx="67">
                  <c:v>186.67562136891542</c:v>
                </c:pt>
                <c:pt idx="68">
                  <c:v>185.36833907564559</c:v>
                </c:pt>
                <c:pt idx="69">
                  <c:v>187.7502718117876</c:v>
                </c:pt>
                <c:pt idx="70">
                  <c:v>189.82094030643168</c:v>
                </c:pt>
                <c:pt idx="71">
                  <c:v>190.7133784722804</c:v>
                </c:pt>
                <c:pt idx="72">
                  <c:v>197.60946361399459</c:v>
                </c:pt>
                <c:pt idx="73">
                  <c:v>200.3466376958263</c:v>
                </c:pt>
                <c:pt idx="74">
                  <c:v>201.06398886722391</c:v>
                </c:pt>
                <c:pt idx="75">
                  <c:v>202.16079402958647</c:v>
                </c:pt>
                <c:pt idx="76">
                  <c:v>205.69733934015474</c:v>
                </c:pt>
                <c:pt idx="77">
                  <c:v>202.28082382396602</c:v>
                </c:pt>
                <c:pt idx="78">
                  <c:v>200.83902171528135</c:v>
                </c:pt>
                <c:pt idx="79">
                  <c:v>202.21394686884</c:v>
                </c:pt>
                <c:pt idx="80">
                  <c:v>201.38711439068075</c:v>
                </c:pt>
                <c:pt idx="81">
                  <c:v>207.43192250781095</c:v>
                </c:pt>
                <c:pt idx="82">
                  <c:v>206.1062442257425</c:v>
                </c:pt>
                <c:pt idx="83">
                  <c:v>206.05685755860753</c:v>
                </c:pt>
                <c:pt idx="84">
                  <c:v>206.78676946718889</c:v>
                </c:pt>
                <c:pt idx="85">
                  <c:v>208.60636232756349</c:v>
                </c:pt>
                <c:pt idx="86">
                  <c:v>208.02150188373108</c:v>
                </c:pt>
                <c:pt idx="87">
                  <c:v>203.08884474454607</c:v>
                </c:pt>
                <c:pt idx="88">
                  <c:v>198.74071945093846</c:v>
                </c:pt>
                <c:pt idx="89">
                  <c:v>201.22566707600467</c:v>
                </c:pt>
                <c:pt idx="90">
                  <c:v>201.00119016355271</c:v>
                </c:pt>
                <c:pt idx="91">
                  <c:v>202.62236230570289</c:v>
                </c:pt>
                <c:pt idx="92">
                  <c:v>200.42126953581385</c:v>
                </c:pt>
                <c:pt idx="93">
                  <c:v>202.20290684211938</c:v>
                </c:pt>
                <c:pt idx="94">
                  <c:v>201.75635372544696</c:v>
                </c:pt>
                <c:pt idx="95">
                  <c:v>205.0423088316993</c:v>
                </c:pt>
                <c:pt idx="96">
                  <c:v>205.53382545640886</c:v>
                </c:pt>
                <c:pt idx="97">
                  <c:v>206.47432162497108</c:v>
                </c:pt>
                <c:pt idx="98">
                  <c:v>215.20253716024109</c:v>
                </c:pt>
                <c:pt idx="99">
                  <c:v>216.97474465302949</c:v>
                </c:pt>
                <c:pt idx="100">
                  <c:v>219.48055836742773</c:v>
                </c:pt>
                <c:pt idx="101">
                  <c:v>222.24721475923846</c:v>
                </c:pt>
                <c:pt idx="102">
                  <c:v>218.50008403690907</c:v>
                </c:pt>
                <c:pt idx="103">
                  <c:v>221.37041973821081</c:v>
                </c:pt>
                <c:pt idx="104">
                  <c:v>223.89101328481465</c:v>
                </c:pt>
                <c:pt idx="105">
                  <c:v>229.38677729759212</c:v>
                </c:pt>
                <c:pt idx="106">
                  <c:v>232.87502983204837</c:v>
                </c:pt>
                <c:pt idx="107">
                  <c:v>227.86174850703432</c:v>
                </c:pt>
                <c:pt idx="108">
                  <c:v>228.99184459407408</c:v>
                </c:pt>
                <c:pt idx="109">
                  <c:v>234.55046119491632</c:v>
                </c:pt>
                <c:pt idx="110">
                  <c:v>241.37399333985783</c:v>
                </c:pt>
                <c:pt idx="111">
                  <c:v>242.82947452352087</c:v>
                </c:pt>
                <c:pt idx="112">
                  <c:v>248.03523534637364</c:v>
                </c:pt>
                <c:pt idx="113">
                  <c:v>247.39774817325926</c:v>
                </c:pt>
                <c:pt idx="114">
                  <c:v>255.08788439585575</c:v>
                </c:pt>
                <c:pt idx="115">
                  <c:v>257.44539712361268</c:v>
                </c:pt>
                <c:pt idx="116">
                  <c:v>256.3387314787629</c:v>
                </c:pt>
                <c:pt idx="117">
                  <c:v>255.08259300919485</c:v>
                </c:pt>
                <c:pt idx="118">
                  <c:v>256.66566922158933</c:v>
                </c:pt>
                <c:pt idx="119">
                  <c:v>249.66758260931834</c:v>
                </c:pt>
                <c:pt idx="120">
                  <c:v>246.59868326182064</c:v>
                </c:pt>
                <c:pt idx="121">
                  <c:v>244.66167998045677</c:v>
                </c:pt>
                <c:pt idx="122">
                  <c:v>248.23442201939392</c:v>
                </c:pt>
                <c:pt idx="123">
                  <c:v>248.6547882579172</c:v>
                </c:pt>
                <c:pt idx="124">
                  <c:v>245.84492997644537</c:v>
                </c:pt>
                <c:pt idx="125">
                  <c:v>246.81346674725887</c:v>
                </c:pt>
                <c:pt idx="126">
                  <c:v>247.29259304006717</c:v>
                </c:pt>
                <c:pt idx="127">
                  <c:v>242.2639578275745</c:v>
                </c:pt>
                <c:pt idx="128">
                  <c:v>247.20783206943364</c:v>
                </c:pt>
                <c:pt idx="129">
                  <c:v>242.32446953050004</c:v>
                </c:pt>
                <c:pt idx="130">
                  <c:v>246.38608987911408</c:v>
                </c:pt>
                <c:pt idx="131">
                  <c:v>248.45446735250798</c:v>
                </c:pt>
                <c:pt idx="132">
                  <c:v>245.01591547044515</c:v>
                </c:pt>
                <c:pt idx="133">
                  <c:v>249.36235020227335</c:v>
                </c:pt>
                <c:pt idx="134">
                  <c:v>250.41578563624665</c:v>
                </c:pt>
                <c:pt idx="135">
                  <c:v>251.13573026524841</c:v>
                </c:pt>
                <c:pt idx="136">
                  <c:v>253.97826632576971</c:v>
                </c:pt>
                <c:pt idx="137">
                  <c:v>263.70573216542084</c:v>
                </c:pt>
                <c:pt idx="138">
                  <c:v>269.17564810490569</c:v>
                </c:pt>
                <c:pt idx="139">
                  <c:v>275.10646968152793</c:v>
                </c:pt>
                <c:pt idx="140">
                  <c:v>274.93164958118467</c:v>
                </c:pt>
                <c:pt idx="141">
                  <c:v>272.80519430337603</c:v>
                </c:pt>
                <c:pt idx="142">
                  <c:v>265.42338976270327</c:v>
                </c:pt>
                <c:pt idx="143">
                  <c:v>264.23295624939107</c:v>
                </c:pt>
                <c:pt idx="144">
                  <c:v>260.60443602420725</c:v>
                </c:pt>
                <c:pt idx="145">
                  <c:v>254.4269858730743</c:v>
                </c:pt>
                <c:pt idx="146">
                  <c:v>251.81545427931044</c:v>
                </c:pt>
                <c:pt idx="147">
                  <c:v>248.84679600791421</c:v>
                </c:pt>
                <c:pt idx="148">
                  <c:v>251.55677489850106</c:v>
                </c:pt>
                <c:pt idx="149">
                  <c:v>246.10952731399686</c:v>
                </c:pt>
                <c:pt idx="150">
                  <c:v>251.05072608115506</c:v>
                </c:pt>
                <c:pt idx="151">
                  <c:v>249.6484433788562</c:v>
                </c:pt>
                <c:pt idx="152">
                  <c:v>245.45510295004755</c:v>
                </c:pt>
                <c:pt idx="153">
                  <c:v>250.45422364464534</c:v>
                </c:pt>
                <c:pt idx="154">
                  <c:v>251.79497216787377</c:v>
                </c:pt>
                <c:pt idx="155">
                  <c:v>255.63527329417357</c:v>
                </c:pt>
                <c:pt idx="156">
                  <c:v>255.29062783708056</c:v>
                </c:pt>
                <c:pt idx="157">
                  <c:v>254.55422430314667</c:v>
                </c:pt>
                <c:pt idx="158">
                  <c:v>253.23782307089189</c:v>
                </c:pt>
                <c:pt idx="159">
                  <c:v>248.92974162563874</c:v>
                </c:pt>
                <c:pt idx="160">
                  <c:v>257.48352421844771</c:v>
                </c:pt>
                <c:pt idx="161">
                  <c:v>254.25914825241955</c:v>
                </c:pt>
                <c:pt idx="162">
                  <c:v>258.9559872449056</c:v>
                </c:pt>
                <c:pt idx="163">
                  <c:v>252.52714503204172</c:v>
                </c:pt>
                <c:pt idx="164">
                  <c:v>251.83694269573681</c:v>
                </c:pt>
                <c:pt idx="165">
                  <c:v>258.54249548218172</c:v>
                </c:pt>
                <c:pt idx="166">
                  <c:v>255.89966002119166</c:v>
                </c:pt>
                <c:pt idx="167">
                  <c:v>247.61430290642028</c:v>
                </c:pt>
                <c:pt idx="168">
                  <c:v>247.39662157447532</c:v>
                </c:pt>
                <c:pt idx="169">
                  <c:v>254.05600555918954</c:v>
                </c:pt>
                <c:pt idx="170">
                  <c:v>257.35486168036545</c:v>
                </c:pt>
                <c:pt idx="171">
                  <c:v>256.10940235117084</c:v>
                </c:pt>
                <c:pt idx="172">
                  <c:v>254.06903254156049</c:v>
                </c:pt>
                <c:pt idx="173">
                  <c:v>252.66990612186939</c:v>
                </c:pt>
                <c:pt idx="174">
                  <c:v>252.67439432290598</c:v>
                </c:pt>
                <c:pt idx="175">
                  <c:v>250.54047844126799</c:v>
                </c:pt>
                <c:pt idx="176">
                  <c:v>243.19445431549613</c:v>
                </c:pt>
                <c:pt idx="177">
                  <c:v>246.92873297359242</c:v>
                </c:pt>
                <c:pt idx="178">
                  <c:v>252.51083322332624</c:v>
                </c:pt>
                <c:pt idx="179">
                  <c:v>256.23446433116567</c:v>
                </c:pt>
                <c:pt idx="180">
                  <c:v>262.10166038599618</c:v>
                </c:pt>
                <c:pt idx="181">
                  <c:v>259.34276637130421</c:v>
                </c:pt>
                <c:pt idx="182">
                  <c:v>256.76215454333777</c:v>
                </c:pt>
                <c:pt idx="183">
                  <c:v>254.79981715643214</c:v>
                </c:pt>
                <c:pt idx="184">
                  <c:v>255.26042048189703</c:v>
                </c:pt>
                <c:pt idx="185">
                  <c:v>256.59820658853829</c:v>
                </c:pt>
                <c:pt idx="186">
                  <c:v>260.51952692565357</c:v>
                </c:pt>
                <c:pt idx="187">
                  <c:v>257.75111142081721</c:v>
                </c:pt>
                <c:pt idx="188">
                  <c:v>258.42299918409532</c:v>
                </c:pt>
                <c:pt idx="189">
                  <c:v>256.24375799734617</c:v>
                </c:pt>
                <c:pt idx="190">
                  <c:v>259.37793403156934</c:v>
                </c:pt>
                <c:pt idx="191">
                  <c:v>255.95409716559811</c:v>
                </c:pt>
                <c:pt idx="192">
                  <c:v>257.48588830079382</c:v>
                </c:pt>
                <c:pt idx="193">
                  <c:v>257.93363941594146</c:v>
                </c:pt>
                <c:pt idx="194">
                  <c:v>256.95722920199762</c:v>
                </c:pt>
                <c:pt idx="195">
                  <c:v>259.98606971130846</c:v>
                </c:pt>
                <c:pt idx="196">
                  <c:v>269.73424728284363</c:v>
                </c:pt>
                <c:pt idx="197">
                  <c:v>269.30428468165724</c:v>
                </c:pt>
                <c:pt idx="198">
                  <c:v>267.61651094154155</c:v>
                </c:pt>
                <c:pt idx="199">
                  <c:v>267.10703756032177</c:v>
                </c:pt>
                <c:pt idx="200">
                  <c:v>264.27025800806712</c:v>
                </c:pt>
                <c:pt idx="201">
                  <c:v>266.33485532899994</c:v>
                </c:pt>
                <c:pt idx="202">
                  <c:v>269.34028816039336</c:v>
                </c:pt>
                <c:pt idx="203">
                  <c:v>273.24956263465555</c:v>
                </c:pt>
                <c:pt idx="204">
                  <c:v>275.7232958977587</c:v>
                </c:pt>
                <c:pt idx="205">
                  <c:v>270.8789828512833</c:v>
                </c:pt>
                <c:pt idx="206">
                  <c:v>266.96034971977349</c:v>
                </c:pt>
                <c:pt idx="207">
                  <c:v>269.01325167567398</c:v>
                </c:pt>
                <c:pt idx="208">
                  <c:v>277.04299684750993</c:v>
                </c:pt>
                <c:pt idx="209">
                  <c:v>274.16329335749987</c:v>
                </c:pt>
                <c:pt idx="210">
                  <c:v>270.82567206741959</c:v>
                </c:pt>
                <c:pt idx="211">
                  <c:v>272.53882582205728</c:v>
                </c:pt>
                <c:pt idx="212">
                  <c:v>271.46658766003367</c:v>
                </c:pt>
                <c:pt idx="213">
                  <c:v>267.40288726090148</c:v>
                </c:pt>
                <c:pt idx="214">
                  <c:v>263.2540925635584</c:v>
                </c:pt>
                <c:pt idx="215">
                  <c:v>265.2920001947009</c:v>
                </c:pt>
                <c:pt idx="216">
                  <c:v>264.61996696120394</c:v>
                </c:pt>
                <c:pt idx="217">
                  <c:v>265.67594047382744</c:v>
                </c:pt>
                <c:pt idx="218">
                  <c:v>272.28883169218352</c:v>
                </c:pt>
                <c:pt idx="219">
                  <c:v>275.61258927628518</c:v>
                </c:pt>
                <c:pt idx="220">
                  <c:v>278.54221884171039</c:v>
                </c:pt>
                <c:pt idx="221">
                  <c:v>271.79081777556684</c:v>
                </c:pt>
                <c:pt idx="222">
                  <c:v>272.71376688412056</c:v>
                </c:pt>
                <c:pt idx="223">
                  <c:v>270.83616878185666</c:v>
                </c:pt>
                <c:pt idx="224">
                  <c:v>271.17406848020022</c:v>
                </c:pt>
                <c:pt idx="225">
                  <c:v>277.41496097783568</c:v>
                </c:pt>
                <c:pt idx="226">
                  <c:v>283.13026374500282</c:v>
                </c:pt>
                <c:pt idx="227">
                  <c:v>283.58603807338199</c:v>
                </c:pt>
                <c:pt idx="228">
                  <c:v>280.89474470954985</c:v>
                </c:pt>
                <c:pt idx="229">
                  <c:v>285.89964235568283</c:v>
                </c:pt>
                <c:pt idx="230">
                  <c:v>290.38944713723026</c:v>
                </c:pt>
                <c:pt idx="231">
                  <c:v>283.39255799713465</c:v>
                </c:pt>
                <c:pt idx="232">
                  <c:v>283.09664774220028</c:v>
                </c:pt>
                <c:pt idx="233">
                  <c:v>286.49959440090583</c:v>
                </c:pt>
                <c:pt idx="234">
                  <c:v>288.84472273065666</c:v>
                </c:pt>
                <c:pt idx="235">
                  <c:v>288.7843145079899</c:v>
                </c:pt>
                <c:pt idx="236">
                  <c:v>295.21923384526946</c:v>
                </c:pt>
                <c:pt idx="237">
                  <c:v>292.17535396169859</c:v>
                </c:pt>
                <c:pt idx="238">
                  <c:v>292.6635485554209</c:v>
                </c:pt>
                <c:pt idx="239">
                  <c:v>295.68193011825736</c:v>
                </c:pt>
                <c:pt idx="240">
                  <c:v>294.50071969374619</c:v>
                </c:pt>
                <c:pt idx="241">
                  <c:v>292.40494111583399</c:v>
                </c:pt>
                <c:pt idx="242">
                  <c:v>287.42242102333836</c:v>
                </c:pt>
                <c:pt idx="243">
                  <c:v>288.86695639888438</c:v>
                </c:pt>
                <c:pt idx="244">
                  <c:v>290.55117473405636</c:v>
                </c:pt>
                <c:pt idx="245">
                  <c:v>296.21658041226101</c:v>
                </c:pt>
                <c:pt idx="246">
                  <c:v>302.30419845533424</c:v>
                </c:pt>
                <c:pt idx="247">
                  <c:v>309.11167152083391</c:v>
                </c:pt>
                <c:pt idx="248">
                  <c:v>307.66538932150382</c:v>
                </c:pt>
                <c:pt idx="249">
                  <c:v>310.56286381188363</c:v>
                </c:pt>
                <c:pt idx="250">
                  <c:v>312.2486819769403</c:v>
                </c:pt>
                <c:pt idx="251">
                  <c:v>312.03191858565839</c:v>
                </c:pt>
                <c:pt idx="252">
                  <c:v>316.81607180214013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FB4-CB4B-A17F-E2184C290BD3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2)'!$F$73:$IX$73</c:f>
              <c:numCache>
                <c:formatCode>General</c:formatCode>
                <c:ptCount val="253"/>
                <c:pt idx="0">
                  <c:v>222.13</c:v>
                </c:pt>
                <c:pt idx="1">
                  <c:v>220.35135565170376</c:v>
                </c:pt>
                <c:pt idx="2">
                  <c:v>217.76417480907563</c:v>
                </c:pt>
                <c:pt idx="3">
                  <c:v>210.67531534642629</c:v>
                </c:pt>
                <c:pt idx="4">
                  <c:v>212.85785152580627</c:v>
                </c:pt>
                <c:pt idx="5">
                  <c:v>210.48989312122089</c:v>
                </c:pt>
                <c:pt idx="6">
                  <c:v>209.31408890512606</c:v>
                </c:pt>
                <c:pt idx="7">
                  <c:v>209.02364543933646</c:v>
                </c:pt>
                <c:pt idx="8">
                  <c:v>206.59262966114818</c:v>
                </c:pt>
                <c:pt idx="9">
                  <c:v>208.24603469155571</c:v>
                </c:pt>
                <c:pt idx="10">
                  <c:v>208.66741044215456</c:v>
                </c:pt>
                <c:pt idx="11">
                  <c:v>206.37091055146573</c:v>
                </c:pt>
                <c:pt idx="12">
                  <c:v>211.77334600494683</c:v>
                </c:pt>
                <c:pt idx="13">
                  <c:v>209.43460132971168</c:v>
                </c:pt>
                <c:pt idx="14">
                  <c:v>202.95141643207324</c:v>
                </c:pt>
                <c:pt idx="15">
                  <c:v>205.67634894824099</c:v>
                </c:pt>
                <c:pt idx="16">
                  <c:v>208.40509970057224</c:v>
                </c:pt>
                <c:pt idx="17">
                  <c:v>203.93647115371425</c:v>
                </c:pt>
                <c:pt idx="18">
                  <c:v>204.51769911064309</c:v>
                </c:pt>
                <c:pt idx="19">
                  <c:v>201.39681584203001</c:v>
                </c:pt>
                <c:pt idx="20">
                  <c:v>203.05579639885667</c:v>
                </c:pt>
                <c:pt idx="21">
                  <c:v>202.31423901023939</c:v>
                </c:pt>
                <c:pt idx="22">
                  <c:v>204.9303447950918</c:v>
                </c:pt>
                <c:pt idx="23">
                  <c:v>196.89076529198451</c:v>
                </c:pt>
                <c:pt idx="24">
                  <c:v>195.81336468086337</c:v>
                </c:pt>
                <c:pt idx="25">
                  <c:v>194.34458765763333</c:v>
                </c:pt>
                <c:pt idx="26">
                  <c:v>195.02563390774705</c:v>
                </c:pt>
                <c:pt idx="27">
                  <c:v>194.11855808416959</c:v>
                </c:pt>
                <c:pt idx="28">
                  <c:v>193.58257851297461</c:v>
                </c:pt>
                <c:pt idx="29">
                  <c:v>192.05417800444033</c:v>
                </c:pt>
                <c:pt idx="30">
                  <c:v>195.81546620490599</c:v>
                </c:pt>
                <c:pt idx="31">
                  <c:v>197.72093203464576</c:v>
                </c:pt>
                <c:pt idx="32">
                  <c:v>197.84255080159338</c:v>
                </c:pt>
                <c:pt idx="33">
                  <c:v>202.23206511009406</c:v>
                </c:pt>
                <c:pt idx="34">
                  <c:v>202.9665847764312</c:v>
                </c:pt>
                <c:pt idx="35">
                  <c:v>205.37428242219275</c:v>
                </c:pt>
                <c:pt idx="36">
                  <c:v>204.25436327532333</c:v>
                </c:pt>
                <c:pt idx="37">
                  <c:v>203.14342000231625</c:v>
                </c:pt>
                <c:pt idx="38">
                  <c:v>200.12633341533112</c:v>
                </c:pt>
                <c:pt idx="39">
                  <c:v>198.20392018231109</c:v>
                </c:pt>
                <c:pt idx="40">
                  <c:v>202.79720324504206</c:v>
                </c:pt>
                <c:pt idx="41">
                  <c:v>204.95444922247103</c:v>
                </c:pt>
                <c:pt idx="42">
                  <c:v>207.48980955873338</c:v>
                </c:pt>
                <c:pt idx="43">
                  <c:v>209.72999325923632</c:v>
                </c:pt>
                <c:pt idx="44">
                  <c:v>211.46255761611272</c:v>
                </c:pt>
                <c:pt idx="45">
                  <c:v>213.52070591077361</c:v>
                </c:pt>
                <c:pt idx="46">
                  <c:v>214.81868313981494</c:v>
                </c:pt>
                <c:pt idx="47">
                  <c:v>212.11322802704737</c:v>
                </c:pt>
                <c:pt idx="48">
                  <c:v>213.59865496004971</c:v>
                </c:pt>
                <c:pt idx="49">
                  <c:v>213.86824889188404</c:v>
                </c:pt>
                <c:pt idx="50">
                  <c:v>210.57158812578217</c:v>
                </c:pt>
                <c:pt idx="51">
                  <c:v>210.85104820442837</c:v>
                </c:pt>
                <c:pt idx="52">
                  <c:v>208.72230752287436</c:v>
                </c:pt>
                <c:pt idx="53">
                  <c:v>210.18520672403636</c:v>
                </c:pt>
                <c:pt idx="54">
                  <c:v>210.68003743589802</c:v>
                </c:pt>
                <c:pt idx="55">
                  <c:v>216.87791516307439</c:v>
                </c:pt>
                <c:pt idx="56">
                  <c:v>220.31726339879964</c:v>
                </c:pt>
                <c:pt idx="57">
                  <c:v>221.95747181472646</c:v>
                </c:pt>
                <c:pt idx="58">
                  <c:v>224.59843623047155</c:v>
                </c:pt>
                <c:pt idx="59">
                  <c:v>220.85319507673219</c:v>
                </c:pt>
                <c:pt idx="60">
                  <c:v>221.93879244776628</c:v>
                </c:pt>
                <c:pt idx="61">
                  <c:v>221.75375053326815</c:v>
                </c:pt>
                <c:pt idx="62">
                  <c:v>224.78426134767784</c:v>
                </c:pt>
                <c:pt idx="63">
                  <c:v>230.77247956671778</c:v>
                </c:pt>
                <c:pt idx="64">
                  <c:v>232.0738927840026</c:v>
                </c:pt>
                <c:pt idx="65">
                  <c:v>227.2213304329558</c:v>
                </c:pt>
                <c:pt idx="66">
                  <c:v>227.83258816317459</c:v>
                </c:pt>
                <c:pt idx="67">
                  <c:v>226.77243567262653</c:v>
                </c:pt>
                <c:pt idx="68">
                  <c:v>224.75941090279042</c:v>
                </c:pt>
                <c:pt idx="69">
                  <c:v>225.31882801488419</c:v>
                </c:pt>
                <c:pt idx="70">
                  <c:v>221.26114108379002</c:v>
                </c:pt>
                <c:pt idx="71">
                  <c:v>223.32461814896453</c:v>
                </c:pt>
                <c:pt idx="72">
                  <c:v>223.81987677658657</c:v>
                </c:pt>
                <c:pt idx="73">
                  <c:v>225.80447431769713</c:v>
                </c:pt>
                <c:pt idx="74">
                  <c:v>224.98096657436062</c:v>
                </c:pt>
                <c:pt idx="75">
                  <c:v>224.07790448768586</c:v>
                </c:pt>
                <c:pt idx="76">
                  <c:v>222.16841837708938</c:v>
                </c:pt>
                <c:pt idx="77">
                  <c:v>216.26584203711053</c:v>
                </c:pt>
                <c:pt idx="78">
                  <c:v>215.88404878734846</c:v>
                </c:pt>
                <c:pt idx="79">
                  <c:v>216.50360194098431</c:v>
                </c:pt>
                <c:pt idx="80">
                  <c:v>212.56256197104679</c:v>
                </c:pt>
                <c:pt idx="81">
                  <c:v>206.81104406990673</c:v>
                </c:pt>
                <c:pt idx="82">
                  <c:v>210.83664788066272</c:v>
                </c:pt>
                <c:pt idx="83">
                  <c:v>215.75786063128737</c:v>
                </c:pt>
                <c:pt idx="84">
                  <c:v>216.85941477391998</c:v>
                </c:pt>
                <c:pt idx="85">
                  <c:v>215.50361156290907</c:v>
                </c:pt>
                <c:pt idx="86">
                  <c:v>218.08351389765946</c:v>
                </c:pt>
                <c:pt idx="87">
                  <c:v>216.08449449534356</c:v>
                </c:pt>
                <c:pt idx="88">
                  <c:v>218.58322665295387</c:v>
                </c:pt>
                <c:pt idx="89">
                  <c:v>218.26474942703081</c:v>
                </c:pt>
                <c:pt idx="90">
                  <c:v>225.60740468743128</c:v>
                </c:pt>
                <c:pt idx="91">
                  <c:v>219.45640947291525</c:v>
                </c:pt>
                <c:pt idx="92">
                  <c:v>225.91800795439889</c:v>
                </c:pt>
                <c:pt idx="93">
                  <c:v>225.56061593204333</c:v>
                </c:pt>
                <c:pt idx="94">
                  <c:v>222.68990934289786</c:v>
                </c:pt>
                <c:pt idx="95">
                  <c:v>220.59861779341651</c:v>
                </c:pt>
                <c:pt idx="96">
                  <c:v>218.26345456045559</c:v>
                </c:pt>
                <c:pt idx="97">
                  <c:v>219.57744621942919</c:v>
                </c:pt>
                <c:pt idx="98">
                  <c:v>218.76239415020015</c:v>
                </c:pt>
                <c:pt idx="99">
                  <c:v>219.89184714666379</c:v>
                </c:pt>
                <c:pt idx="100">
                  <c:v>221.25677817253876</c:v>
                </c:pt>
                <c:pt idx="101">
                  <c:v>217.55992545251118</c:v>
                </c:pt>
                <c:pt idx="102">
                  <c:v>214.45364942227459</c:v>
                </c:pt>
                <c:pt idx="103">
                  <c:v>207.35284049481038</c:v>
                </c:pt>
                <c:pt idx="104">
                  <c:v>206.05740904755626</c:v>
                </c:pt>
                <c:pt idx="105">
                  <c:v>206.24569738791925</c:v>
                </c:pt>
                <c:pt idx="106">
                  <c:v>208.69465202646805</c:v>
                </c:pt>
                <c:pt idx="107">
                  <c:v>206.38044960254226</c:v>
                </c:pt>
                <c:pt idx="108">
                  <c:v>202.58818357025555</c:v>
                </c:pt>
                <c:pt idx="109">
                  <c:v>198.46511874303593</c:v>
                </c:pt>
                <c:pt idx="110">
                  <c:v>197.24284883173308</c:v>
                </c:pt>
                <c:pt idx="111">
                  <c:v>194.20515952551978</c:v>
                </c:pt>
                <c:pt idx="112">
                  <c:v>187.68187987704167</c:v>
                </c:pt>
                <c:pt idx="113">
                  <c:v>182.00246347883925</c:v>
                </c:pt>
                <c:pt idx="114">
                  <c:v>179.86028572821581</c:v>
                </c:pt>
                <c:pt idx="115">
                  <c:v>178.69337174919255</c:v>
                </c:pt>
                <c:pt idx="116">
                  <c:v>177.60239552377482</c:v>
                </c:pt>
                <c:pt idx="117">
                  <c:v>177.017888927754</c:v>
                </c:pt>
                <c:pt idx="118">
                  <c:v>174.02671507524855</c:v>
                </c:pt>
                <c:pt idx="119">
                  <c:v>174.6213567071772</c:v>
                </c:pt>
                <c:pt idx="120">
                  <c:v>177.25655449226377</c:v>
                </c:pt>
                <c:pt idx="121">
                  <c:v>174.92739188630514</c:v>
                </c:pt>
                <c:pt idx="122">
                  <c:v>174.10287677131493</c:v>
                </c:pt>
                <c:pt idx="123">
                  <c:v>175.91209183459193</c:v>
                </c:pt>
                <c:pt idx="124">
                  <c:v>176.051117538135</c:v>
                </c:pt>
                <c:pt idx="125">
                  <c:v>175.70981669570108</c:v>
                </c:pt>
                <c:pt idx="126">
                  <c:v>170.21024590855833</c:v>
                </c:pt>
                <c:pt idx="127">
                  <c:v>169.92436791638636</c:v>
                </c:pt>
                <c:pt idx="128">
                  <c:v>168.46084473156989</c:v>
                </c:pt>
                <c:pt idx="129">
                  <c:v>165.26420159534959</c:v>
                </c:pt>
                <c:pt idx="130">
                  <c:v>164.4331670196635</c:v>
                </c:pt>
                <c:pt idx="131">
                  <c:v>162.90354952985695</c:v>
                </c:pt>
                <c:pt idx="132">
                  <c:v>164.30130914076048</c:v>
                </c:pt>
                <c:pt idx="133">
                  <c:v>164.58803371823672</c:v>
                </c:pt>
                <c:pt idx="134">
                  <c:v>168.71407276218036</c:v>
                </c:pt>
                <c:pt idx="135">
                  <c:v>170.8551652176354</c:v>
                </c:pt>
                <c:pt idx="136">
                  <c:v>172.08785296977263</c:v>
                </c:pt>
                <c:pt idx="137">
                  <c:v>174.00772096239905</c:v>
                </c:pt>
                <c:pt idx="138">
                  <c:v>174.69747000691495</c:v>
                </c:pt>
                <c:pt idx="139">
                  <c:v>175.08846655314963</c:v>
                </c:pt>
                <c:pt idx="140">
                  <c:v>172.95314452371579</c:v>
                </c:pt>
                <c:pt idx="141">
                  <c:v>175.21334228918246</c:v>
                </c:pt>
                <c:pt idx="142">
                  <c:v>177.02039669507906</c:v>
                </c:pt>
                <c:pt idx="143">
                  <c:v>179.16507925358172</c:v>
                </c:pt>
                <c:pt idx="144">
                  <c:v>177.44534684566977</c:v>
                </c:pt>
                <c:pt idx="145">
                  <c:v>176.36227100858426</c:v>
                </c:pt>
                <c:pt idx="146">
                  <c:v>174.62948768211163</c:v>
                </c:pt>
                <c:pt idx="147">
                  <c:v>175.26804145367424</c:v>
                </c:pt>
                <c:pt idx="148">
                  <c:v>171.55021018009293</c:v>
                </c:pt>
                <c:pt idx="149">
                  <c:v>169.91483338467521</c:v>
                </c:pt>
                <c:pt idx="150">
                  <c:v>171.11051621484143</c:v>
                </c:pt>
                <c:pt idx="151">
                  <c:v>171.41230860446214</c:v>
                </c:pt>
                <c:pt idx="152">
                  <c:v>169.93380487293686</c:v>
                </c:pt>
                <c:pt idx="153">
                  <c:v>167.62439918785802</c:v>
                </c:pt>
                <c:pt idx="154">
                  <c:v>170.63638660207863</c:v>
                </c:pt>
                <c:pt idx="155">
                  <c:v>167.41157033098827</c:v>
                </c:pt>
                <c:pt idx="156">
                  <c:v>162.83623036830613</c:v>
                </c:pt>
                <c:pt idx="157">
                  <c:v>160.58371102649267</c:v>
                </c:pt>
                <c:pt idx="158">
                  <c:v>159.52019504132059</c:v>
                </c:pt>
                <c:pt idx="159">
                  <c:v>155.7120243019925</c:v>
                </c:pt>
                <c:pt idx="160">
                  <c:v>157.02929053459852</c:v>
                </c:pt>
                <c:pt idx="161">
                  <c:v>159.49484657873208</c:v>
                </c:pt>
                <c:pt idx="162">
                  <c:v>158.27857762930279</c:v>
                </c:pt>
                <c:pt idx="163">
                  <c:v>158.92454549102717</c:v>
                </c:pt>
                <c:pt idx="164">
                  <c:v>160.20871571248276</c:v>
                </c:pt>
                <c:pt idx="165">
                  <c:v>161.4051491960214</c:v>
                </c:pt>
                <c:pt idx="166">
                  <c:v>160.83857842492895</c:v>
                </c:pt>
                <c:pt idx="167">
                  <c:v>159.02921440235428</c:v>
                </c:pt>
                <c:pt idx="168">
                  <c:v>160.08253535455839</c:v>
                </c:pt>
                <c:pt idx="169">
                  <c:v>162.53974419795065</c:v>
                </c:pt>
                <c:pt idx="170">
                  <c:v>161.27935530879435</c:v>
                </c:pt>
                <c:pt idx="171">
                  <c:v>157.05271481529948</c:v>
                </c:pt>
                <c:pt idx="172">
                  <c:v>157.39858707136543</c:v>
                </c:pt>
                <c:pt idx="173">
                  <c:v>157.00268465309543</c:v>
                </c:pt>
                <c:pt idx="174">
                  <c:v>157.89642801480372</c:v>
                </c:pt>
                <c:pt idx="175">
                  <c:v>158.14382432061731</c:v>
                </c:pt>
                <c:pt idx="176">
                  <c:v>155.924689296113</c:v>
                </c:pt>
                <c:pt idx="177">
                  <c:v>151.85069432646941</c:v>
                </c:pt>
                <c:pt idx="178">
                  <c:v>149.04289237098769</c:v>
                </c:pt>
                <c:pt idx="179">
                  <c:v>151.76927014260468</c:v>
                </c:pt>
                <c:pt idx="180">
                  <c:v>149.21776707530819</c:v>
                </c:pt>
                <c:pt idx="181">
                  <c:v>151.13115118079179</c:v>
                </c:pt>
                <c:pt idx="182">
                  <c:v>152.97238368698632</c:v>
                </c:pt>
                <c:pt idx="183">
                  <c:v>153.34980013379692</c:v>
                </c:pt>
                <c:pt idx="184">
                  <c:v>152.80755946850383</c:v>
                </c:pt>
                <c:pt idx="185">
                  <c:v>153.47575580829752</c:v>
                </c:pt>
                <c:pt idx="186">
                  <c:v>153.36627471322768</c:v>
                </c:pt>
                <c:pt idx="187">
                  <c:v>154.94967298195701</c:v>
                </c:pt>
                <c:pt idx="188">
                  <c:v>157.07310218870978</c:v>
                </c:pt>
                <c:pt idx="189">
                  <c:v>156.54608639053075</c:v>
                </c:pt>
                <c:pt idx="190">
                  <c:v>158.9249514610982</c:v>
                </c:pt>
                <c:pt idx="191">
                  <c:v>156.14422460373743</c:v>
                </c:pt>
                <c:pt idx="192">
                  <c:v>156.13242964108412</c:v>
                </c:pt>
                <c:pt idx="193">
                  <c:v>155.95217987451653</c:v>
                </c:pt>
                <c:pt idx="194">
                  <c:v>154.3413195905716</c:v>
                </c:pt>
                <c:pt idx="195">
                  <c:v>153.10207891322412</c:v>
                </c:pt>
                <c:pt idx="196">
                  <c:v>151.35519258891193</c:v>
                </c:pt>
                <c:pt idx="197">
                  <c:v>154.08798850335853</c:v>
                </c:pt>
                <c:pt idx="198">
                  <c:v>154.35819196204045</c:v>
                </c:pt>
                <c:pt idx="199">
                  <c:v>153.53697707648101</c:v>
                </c:pt>
                <c:pt idx="200">
                  <c:v>157.16207020676424</c:v>
                </c:pt>
                <c:pt idx="201">
                  <c:v>154.81369501687007</c:v>
                </c:pt>
                <c:pt idx="202">
                  <c:v>153.5575615754619</c:v>
                </c:pt>
                <c:pt idx="203">
                  <c:v>152.63037771005207</c:v>
                </c:pt>
                <c:pt idx="204">
                  <c:v>156.35706730492112</c:v>
                </c:pt>
                <c:pt idx="205">
                  <c:v>154.38240543996068</c:v>
                </c:pt>
                <c:pt idx="206">
                  <c:v>149.35259082616022</c:v>
                </c:pt>
                <c:pt idx="207">
                  <c:v>150.48795654396037</c:v>
                </c:pt>
                <c:pt idx="208">
                  <c:v>152.3628530828893</c:v>
                </c:pt>
                <c:pt idx="209">
                  <c:v>155.28448832634595</c:v>
                </c:pt>
                <c:pt idx="210">
                  <c:v>155.07804488390269</c:v>
                </c:pt>
                <c:pt idx="211">
                  <c:v>152.59551126279257</c:v>
                </c:pt>
                <c:pt idx="212">
                  <c:v>151.73720048024632</c:v>
                </c:pt>
                <c:pt idx="213">
                  <c:v>155.28417794723299</c:v>
                </c:pt>
                <c:pt idx="214">
                  <c:v>157.23712157468188</c:v>
                </c:pt>
                <c:pt idx="215">
                  <c:v>156.21584508659274</c:v>
                </c:pt>
                <c:pt idx="216">
                  <c:v>158.71220854282078</c:v>
                </c:pt>
                <c:pt idx="217">
                  <c:v>161.93634985787421</c:v>
                </c:pt>
                <c:pt idx="218">
                  <c:v>159.12909260374695</c:v>
                </c:pt>
                <c:pt idx="219">
                  <c:v>161.9197224666998</c:v>
                </c:pt>
                <c:pt idx="220">
                  <c:v>158.51792141297372</c:v>
                </c:pt>
                <c:pt idx="221">
                  <c:v>159.13249814965761</c:v>
                </c:pt>
                <c:pt idx="222">
                  <c:v>156.27423315722319</c:v>
                </c:pt>
                <c:pt idx="223">
                  <c:v>157.46180236735358</c:v>
                </c:pt>
                <c:pt idx="224">
                  <c:v>156.5805427762206</c:v>
                </c:pt>
                <c:pt idx="225">
                  <c:v>158.05753992553795</c:v>
                </c:pt>
                <c:pt idx="226">
                  <c:v>159.68656583957426</c:v>
                </c:pt>
                <c:pt idx="227">
                  <c:v>157.94033781450648</c:v>
                </c:pt>
                <c:pt idx="228">
                  <c:v>158.46726018333797</c:v>
                </c:pt>
                <c:pt idx="229">
                  <c:v>159.49944809525897</c:v>
                </c:pt>
                <c:pt idx="230">
                  <c:v>163.51535153497792</c:v>
                </c:pt>
                <c:pt idx="231">
                  <c:v>162.26059055654437</c:v>
                </c:pt>
                <c:pt idx="232">
                  <c:v>161.70053899902607</c:v>
                </c:pt>
                <c:pt idx="233">
                  <c:v>161.48884796393287</c:v>
                </c:pt>
                <c:pt idx="234">
                  <c:v>161.56516989862618</c:v>
                </c:pt>
                <c:pt idx="235">
                  <c:v>163.76565878922165</c:v>
                </c:pt>
                <c:pt idx="236">
                  <c:v>160.58128212987626</c:v>
                </c:pt>
                <c:pt idx="237">
                  <c:v>163.60284844404077</c:v>
                </c:pt>
                <c:pt idx="238">
                  <c:v>165.53820187127334</c:v>
                </c:pt>
                <c:pt idx="239">
                  <c:v>165.84595708050077</c:v>
                </c:pt>
                <c:pt idx="240">
                  <c:v>163.41204710565006</c:v>
                </c:pt>
                <c:pt idx="241">
                  <c:v>167.65072133365737</c:v>
                </c:pt>
                <c:pt idx="242">
                  <c:v>167.29963535061458</c:v>
                </c:pt>
                <c:pt idx="243">
                  <c:v>164.5453291986509</c:v>
                </c:pt>
                <c:pt idx="244">
                  <c:v>163.83353475862276</c:v>
                </c:pt>
                <c:pt idx="245">
                  <c:v>162.80224374351016</c:v>
                </c:pt>
                <c:pt idx="246">
                  <c:v>160.86892856839987</c:v>
                </c:pt>
                <c:pt idx="247">
                  <c:v>166.85124222223615</c:v>
                </c:pt>
                <c:pt idx="248">
                  <c:v>166.52767245196648</c:v>
                </c:pt>
                <c:pt idx="249">
                  <c:v>165.69647602206084</c:v>
                </c:pt>
                <c:pt idx="250">
                  <c:v>169.86677496794118</c:v>
                </c:pt>
                <c:pt idx="251">
                  <c:v>168.15606216462228</c:v>
                </c:pt>
                <c:pt idx="252">
                  <c:v>169.88256195485064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3FB4-CB4B-A17F-E2184C290BD3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2)'!$F$74:$IX$74</c:f>
              <c:numCache>
                <c:formatCode>General</c:formatCode>
                <c:ptCount val="253"/>
                <c:pt idx="0">
                  <c:v>222.13</c:v>
                </c:pt>
                <c:pt idx="1">
                  <c:v>222.53159037313165</c:v>
                </c:pt>
                <c:pt idx="2">
                  <c:v>216.33718891096444</c:v>
                </c:pt>
                <c:pt idx="3">
                  <c:v>218.72401213361073</c:v>
                </c:pt>
                <c:pt idx="4">
                  <c:v>215.27624073813502</c:v>
                </c:pt>
                <c:pt idx="5">
                  <c:v>215.25887124100174</c:v>
                </c:pt>
                <c:pt idx="6">
                  <c:v>213.32912321434679</c:v>
                </c:pt>
                <c:pt idx="7">
                  <c:v>213.85891077025246</c:v>
                </c:pt>
                <c:pt idx="8">
                  <c:v>216.1612128681588</c:v>
                </c:pt>
                <c:pt idx="9">
                  <c:v>212.12977118384046</c:v>
                </c:pt>
                <c:pt idx="10">
                  <c:v>209.20307515544286</c:v>
                </c:pt>
                <c:pt idx="11">
                  <c:v>207.32517545682384</c:v>
                </c:pt>
                <c:pt idx="12">
                  <c:v>208.82954955241323</c:v>
                </c:pt>
                <c:pt idx="13">
                  <c:v>210.53374728755014</c:v>
                </c:pt>
                <c:pt idx="14">
                  <c:v>204.9586390799796</c:v>
                </c:pt>
                <c:pt idx="15">
                  <c:v>205.14824025281533</c:v>
                </c:pt>
                <c:pt idx="16">
                  <c:v>209.42738895073651</c:v>
                </c:pt>
                <c:pt idx="17">
                  <c:v>211.01438247915917</c:v>
                </c:pt>
                <c:pt idx="18">
                  <c:v>205.98797223174171</c:v>
                </c:pt>
                <c:pt idx="19">
                  <c:v>207.62281832091347</c:v>
                </c:pt>
                <c:pt idx="20">
                  <c:v>214.77901027413753</c:v>
                </c:pt>
                <c:pt idx="21">
                  <c:v>209.9542692197241</c:v>
                </c:pt>
                <c:pt idx="22">
                  <c:v>210.72781362003769</c:v>
                </c:pt>
                <c:pt idx="23">
                  <c:v>210.23395120792588</c:v>
                </c:pt>
                <c:pt idx="24">
                  <c:v>209.39890638342087</c:v>
                </c:pt>
                <c:pt idx="25">
                  <c:v>212.13197078493079</c:v>
                </c:pt>
                <c:pt idx="26">
                  <c:v>215.1493239737176</c:v>
                </c:pt>
                <c:pt idx="27">
                  <c:v>217.41525247464935</c:v>
                </c:pt>
                <c:pt idx="28">
                  <c:v>217.92661748567224</c:v>
                </c:pt>
                <c:pt idx="29">
                  <c:v>216.14609287437261</c:v>
                </c:pt>
                <c:pt idx="30">
                  <c:v>213.10163306995113</c:v>
                </c:pt>
                <c:pt idx="31">
                  <c:v>212.08854076543994</c:v>
                </c:pt>
                <c:pt idx="32">
                  <c:v>213.2974673048117</c:v>
                </c:pt>
                <c:pt idx="33">
                  <c:v>208.51783319417007</c:v>
                </c:pt>
                <c:pt idx="34">
                  <c:v>212.21305636727311</c:v>
                </c:pt>
                <c:pt idx="35">
                  <c:v>210.27819566977058</c:v>
                </c:pt>
                <c:pt idx="36">
                  <c:v>217.08992664221813</c:v>
                </c:pt>
                <c:pt idx="37">
                  <c:v>217.83431395627886</c:v>
                </c:pt>
                <c:pt idx="38">
                  <c:v>220.23277837520516</c:v>
                </c:pt>
                <c:pt idx="39">
                  <c:v>220.54028147155719</c:v>
                </c:pt>
                <c:pt idx="40">
                  <c:v>223.11681842684905</c:v>
                </c:pt>
                <c:pt idx="41">
                  <c:v>223.82169744456368</c:v>
                </c:pt>
                <c:pt idx="42">
                  <c:v>218.87446616499989</c:v>
                </c:pt>
                <c:pt idx="43">
                  <c:v>223.94363109010223</c:v>
                </c:pt>
                <c:pt idx="44">
                  <c:v>220.9787240825242</c:v>
                </c:pt>
                <c:pt idx="45">
                  <c:v>219.90691228478397</c:v>
                </c:pt>
                <c:pt idx="46">
                  <c:v>217.40647414756728</c:v>
                </c:pt>
                <c:pt idx="47">
                  <c:v>215.10535373342108</c:v>
                </c:pt>
                <c:pt idx="48">
                  <c:v>211.07046180373419</c:v>
                </c:pt>
                <c:pt idx="49">
                  <c:v>211.76569596457551</c:v>
                </c:pt>
                <c:pt idx="50">
                  <c:v>216.1898102476674</c:v>
                </c:pt>
                <c:pt idx="51">
                  <c:v>220.76645721136282</c:v>
                </c:pt>
                <c:pt idx="52">
                  <c:v>225.78316281718335</c:v>
                </c:pt>
                <c:pt idx="53">
                  <c:v>227.96809676549299</c:v>
                </c:pt>
                <c:pt idx="54">
                  <c:v>232.55358647198793</c:v>
                </c:pt>
                <c:pt idx="55">
                  <c:v>230.71656573113384</c:v>
                </c:pt>
                <c:pt idx="56">
                  <c:v>233.91157718402536</c:v>
                </c:pt>
                <c:pt idx="57">
                  <c:v>239.86982939290058</c:v>
                </c:pt>
                <c:pt idx="58">
                  <c:v>243.33251316018053</c:v>
                </c:pt>
                <c:pt idx="59">
                  <c:v>243.06344718327122</c:v>
                </c:pt>
                <c:pt idx="60">
                  <c:v>242.52015030620782</c:v>
                </c:pt>
                <c:pt idx="61">
                  <c:v>247.23011153589769</c:v>
                </c:pt>
                <c:pt idx="62">
                  <c:v>248.97110154890652</c:v>
                </c:pt>
                <c:pt idx="63">
                  <c:v>249.14569165961808</c:v>
                </c:pt>
                <c:pt idx="64">
                  <c:v>250.9410528486527</c:v>
                </c:pt>
                <c:pt idx="65">
                  <c:v>250.76425104338733</c:v>
                </c:pt>
                <c:pt idx="66">
                  <c:v>252.70439549681541</c:v>
                </c:pt>
                <c:pt idx="67">
                  <c:v>253.49761769223008</c:v>
                </c:pt>
                <c:pt idx="68">
                  <c:v>254.19468643850703</c:v>
                </c:pt>
                <c:pt idx="69">
                  <c:v>251.67425211274389</c:v>
                </c:pt>
                <c:pt idx="70">
                  <c:v>250.89278619221409</c:v>
                </c:pt>
                <c:pt idx="71">
                  <c:v>256.69123975963953</c:v>
                </c:pt>
                <c:pt idx="72">
                  <c:v>255.36018313470677</c:v>
                </c:pt>
                <c:pt idx="73">
                  <c:v>252.36788661471587</c:v>
                </c:pt>
                <c:pt idx="74">
                  <c:v>257.96917613718648</c:v>
                </c:pt>
                <c:pt idx="75">
                  <c:v>259.59840455493486</c:v>
                </c:pt>
                <c:pt idx="76">
                  <c:v>263.439429822357</c:v>
                </c:pt>
                <c:pt idx="77">
                  <c:v>265.48744858994485</c:v>
                </c:pt>
                <c:pt idx="78">
                  <c:v>265.74080727216722</c:v>
                </c:pt>
                <c:pt idx="79">
                  <c:v>264.22702455502014</c:v>
                </c:pt>
                <c:pt idx="80">
                  <c:v>263.09993683439978</c:v>
                </c:pt>
                <c:pt idx="81">
                  <c:v>258.08204596360736</c:v>
                </c:pt>
                <c:pt idx="82">
                  <c:v>257.90949078633537</c:v>
                </c:pt>
                <c:pt idx="83">
                  <c:v>258.3203004976487</c:v>
                </c:pt>
                <c:pt idx="84">
                  <c:v>256.38999206803817</c:v>
                </c:pt>
                <c:pt idx="85">
                  <c:v>261.23566759475858</c:v>
                </c:pt>
                <c:pt idx="86">
                  <c:v>262.65291835614062</c:v>
                </c:pt>
                <c:pt idx="87">
                  <c:v>250.68138926960822</c:v>
                </c:pt>
                <c:pt idx="88">
                  <c:v>241.91283181283586</c:v>
                </c:pt>
                <c:pt idx="89">
                  <c:v>245.39439399301241</c:v>
                </c:pt>
                <c:pt idx="90">
                  <c:v>248.09854109480511</c:v>
                </c:pt>
                <c:pt idx="91">
                  <c:v>247.59391152701141</c:v>
                </c:pt>
                <c:pt idx="92">
                  <c:v>244.90204802944172</c:v>
                </c:pt>
                <c:pt idx="93">
                  <c:v>247.76390098217271</c:v>
                </c:pt>
                <c:pt idx="94">
                  <c:v>252.53987327751989</c:v>
                </c:pt>
                <c:pt idx="95">
                  <c:v>252.46533994891951</c:v>
                </c:pt>
                <c:pt idx="96">
                  <c:v>250.8946068091773</c:v>
                </c:pt>
                <c:pt idx="97">
                  <c:v>249.6096848556079</c:v>
                </c:pt>
                <c:pt idx="98">
                  <c:v>243.41934180291634</c:v>
                </c:pt>
                <c:pt idx="99">
                  <c:v>240.19386059170211</c:v>
                </c:pt>
                <c:pt idx="100">
                  <c:v>237.81188138536496</c:v>
                </c:pt>
                <c:pt idx="101">
                  <c:v>235.66149727979356</c:v>
                </c:pt>
                <c:pt idx="102">
                  <c:v>238.3102991347161</c:v>
                </c:pt>
                <c:pt idx="103">
                  <c:v>243.42885934186612</c:v>
                </c:pt>
                <c:pt idx="104">
                  <c:v>243.74303088166437</c:v>
                </c:pt>
                <c:pt idx="105">
                  <c:v>238.74538236824736</c:v>
                </c:pt>
                <c:pt idx="106">
                  <c:v>250.74039884525331</c:v>
                </c:pt>
                <c:pt idx="107">
                  <c:v>250.91210092845265</c:v>
                </c:pt>
                <c:pt idx="108">
                  <c:v>251.28289636355703</c:v>
                </c:pt>
                <c:pt idx="109">
                  <c:v>256.78238361881733</c:v>
                </c:pt>
                <c:pt idx="110">
                  <c:v>256.43312451757043</c:v>
                </c:pt>
                <c:pt idx="111">
                  <c:v>255.36446363147007</c:v>
                </c:pt>
                <c:pt idx="112">
                  <c:v>257.77273572930079</c:v>
                </c:pt>
                <c:pt idx="113">
                  <c:v>254.10224252061147</c:v>
                </c:pt>
                <c:pt idx="114">
                  <c:v>259.01152982657914</c:v>
                </c:pt>
                <c:pt idx="115">
                  <c:v>267.51414814098513</c:v>
                </c:pt>
                <c:pt idx="116">
                  <c:v>274.69674549437855</c:v>
                </c:pt>
                <c:pt idx="117">
                  <c:v>277.11375385601383</c:v>
                </c:pt>
                <c:pt idx="118">
                  <c:v>281.39162051183365</c:v>
                </c:pt>
                <c:pt idx="119">
                  <c:v>280.94423138488838</c:v>
                </c:pt>
                <c:pt idx="120">
                  <c:v>287.47010155347232</c:v>
                </c:pt>
                <c:pt idx="121">
                  <c:v>284.9597327912108</c:v>
                </c:pt>
                <c:pt idx="122">
                  <c:v>290.9392282371839</c:v>
                </c:pt>
                <c:pt idx="123">
                  <c:v>299.676371095354</c:v>
                </c:pt>
                <c:pt idx="124">
                  <c:v>296.87604703138703</c:v>
                </c:pt>
                <c:pt idx="125">
                  <c:v>309.24895759778053</c:v>
                </c:pt>
                <c:pt idx="126">
                  <c:v>303.79088166946366</c:v>
                </c:pt>
                <c:pt idx="127">
                  <c:v>297.56660862042173</c:v>
                </c:pt>
                <c:pt idx="128">
                  <c:v>289.80396207992425</c:v>
                </c:pt>
                <c:pt idx="129">
                  <c:v>288.38743696922518</c:v>
                </c:pt>
                <c:pt idx="130">
                  <c:v>289.62156242777928</c:v>
                </c:pt>
                <c:pt idx="131">
                  <c:v>293.42729941571855</c:v>
                </c:pt>
                <c:pt idx="132">
                  <c:v>295.8235677168052</c:v>
                </c:pt>
                <c:pt idx="133">
                  <c:v>304.4678285654083</c:v>
                </c:pt>
                <c:pt idx="134">
                  <c:v>302.353452326938</c:v>
                </c:pt>
                <c:pt idx="135">
                  <c:v>302.38540390337914</c:v>
                </c:pt>
                <c:pt idx="136">
                  <c:v>297.39083871444689</c:v>
                </c:pt>
                <c:pt idx="137">
                  <c:v>294.73317213480641</c:v>
                </c:pt>
                <c:pt idx="138">
                  <c:v>294.68098371670823</c:v>
                </c:pt>
                <c:pt idx="139">
                  <c:v>284.48959575725974</c:v>
                </c:pt>
                <c:pt idx="140">
                  <c:v>279.43850656160089</c:v>
                </c:pt>
                <c:pt idx="141">
                  <c:v>275.75727838360956</c:v>
                </c:pt>
                <c:pt idx="142">
                  <c:v>277.04281480359259</c:v>
                </c:pt>
                <c:pt idx="143">
                  <c:v>275.29995603556068</c:v>
                </c:pt>
                <c:pt idx="144">
                  <c:v>281.86958109892083</c:v>
                </c:pt>
                <c:pt idx="145">
                  <c:v>280.46945838312399</c:v>
                </c:pt>
                <c:pt idx="146">
                  <c:v>274.20124766368798</c:v>
                </c:pt>
                <c:pt idx="147">
                  <c:v>275.95226307360844</c:v>
                </c:pt>
                <c:pt idx="148">
                  <c:v>279.56211320427803</c:v>
                </c:pt>
                <c:pt idx="149">
                  <c:v>278.29512187237918</c:v>
                </c:pt>
                <c:pt idx="150">
                  <c:v>275.11936893204597</c:v>
                </c:pt>
                <c:pt idx="151">
                  <c:v>287.93904368210258</c:v>
                </c:pt>
                <c:pt idx="152">
                  <c:v>289.18834819353015</c:v>
                </c:pt>
                <c:pt idx="153">
                  <c:v>286.9714068268479</c:v>
                </c:pt>
                <c:pt idx="154">
                  <c:v>288.119352334658</c:v>
                </c:pt>
                <c:pt idx="155">
                  <c:v>288.37350059830504</c:v>
                </c:pt>
                <c:pt idx="156">
                  <c:v>290.35030443083684</c:v>
                </c:pt>
                <c:pt idx="157">
                  <c:v>292.65900942568737</c:v>
                </c:pt>
                <c:pt idx="158">
                  <c:v>289.35498990199937</c:v>
                </c:pt>
                <c:pt idx="159">
                  <c:v>293.23547702881939</c:v>
                </c:pt>
                <c:pt idx="160">
                  <c:v>289.44482813163478</c:v>
                </c:pt>
                <c:pt idx="161">
                  <c:v>285.26534044677436</c:v>
                </c:pt>
                <c:pt idx="162">
                  <c:v>288.0270091411715</c:v>
                </c:pt>
                <c:pt idx="163">
                  <c:v>289.81847162498462</c:v>
                </c:pt>
                <c:pt idx="164">
                  <c:v>287.9589351692224</c:v>
                </c:pt>
                <c:pt idx="165">
                  <c:v>289.48160507771394</c:v>
                </c:pt>
                <c:pt idx="166">
                  <c:v>286.94468483883475</c:v>
                </c:pt>
                <c:pt idx="167">
                  <c:v>283.61100480968804</c:v>
                </c:pt>
                <c:pt idx="168">
                  <c:v>278.9081690411864</c:v>
                </c:pt>
                <c:pt idx="169">
                  <c:v>275.62486749420844</c:v>
                </c:pt>
                <c:pt idx="170">
                  <c:v>277.33894550004385</c:v>
                </c:pt>
                <c:pt idx="171">
                  <c:v>276.54565337232975</c:v>
                </c:pt>
                <c:pt idx="172">
                  <c:v>277.884674152667</c:v>
                </c:pt>
                <c:pt idx="173">
                  <c:v>277.51256008289283</c:v>
                </c:pt>
                <c:pt idx="174">
                  <c:v>282.12951019466033</c:v>
                </c:pt>
                <c:pt idx="175">
                  <c:v>284.19798868937193</c:v>
                </c:pt>
                <c:pt idx="176">
                  <c:v>284.25958910746505</c:v>
                </c:pt>
                <c:pt idx="177">
                  <c:v>287.65357283650695</c:v>
                </c:pt>
                <c:pt idx="178">
                  <c:v>286.96749199435948</c:v>
                </c:pt>
                <c:pt idx="179">
                  <c:v>282.6097698020842</c:v>
                </c:pt>
                <c:pt idx="180">
                  <c:v>280.83694131594319</c:v>
                </c:pt>
                <c:pt idx="181">
                  <c:v>279.95831308210654</c:v>
                </c:pt>
                <c:pt idx="182">
                  <c:v>282.73769386425539</c:v>
                </c:pt>
                <c:pt idx="183">
                  <c:v>286.47256284414385</c:v>
                </c:pt>
                <c:pt idx="184">
                  <c:v>288.58227872299773</c:v>
                </c:pt>
                <c:pt idx="185">
                  <c:v>286.83628468017787</c:v>
                </c:pt>
                <c:pt idx="186">
                  <c:v>289.64252907642737</c:v>
                </c:pt>
                <c:pt idx="187">
                  <c:v>295.21540204752262</c:v>
                </c:pt>
                <c:pt idx="188">
                  <c:v>295.64431138988431</c:v>
                </c:pt>
                <c:pt idx="189">
                  <c:v>293.56227282276501</c:v>
                </c:pt>
                <c:pt idx="190">
                  <c:v>283.4611538071527</c:v>
                </c:pt>
                <c:pt idx="191">
                  <c:v>278.92518437917727</c:v>
                </c:pt>
                <c:pt idx="192">
                  <c:v>283.10442700091534</c:v>
                </c:pt>
                <c:pt idx="193">
                  <c:v>279.0529135385857</c:v>
                </c:pt>
                <c:pt idx="194">
                  <c:v>279.61450795281024</c:v>
                </c:pt>
                <c:pt idx="195">
                  <c:v>280.10555019377608</c:v>
                </c:pt>
                <c:pt idx="196">
                  <c:v>282.8371985543904</c:v>
                </c:pt>
                <c:pt idx="197">
                  <c:v>279.66536504617864</c:v>
                </c:pt>
                <c:pt idx="198">
                  <c:v>283.26456007278938</c:v>
                </c:pt>
                <c:pt idx="199">
                  <c:v>280.53008619727672</c:v>
                </c:pt>
                <c:pt idx="200">
                  <c:v>286.40663916810473</c:v>
                </c:pt>
                <c:pt idx="201">
                  <c:v>286.437564782663</c:v>
                </c:pt>
                <c:pt idx="202">
                  <c:v>286.94970133071297</c:v>
                </c:pt>
                <c:pt idx="203">
                  <c:v>287.17225163971744</c:v>
                </c:pt>
                <c:pt idx="204">
                  <c:v>290.76415146847978</c:v>
                </c:pt>
                <c:pt idx="205">
                  <c:v>294.07714347591923</c:v>
                </c:pt>
                <c:pt idx="206">
                  <c:v>288.05633447003669</c:v>
                </c:pt>
                <c:pt idx="207">
                  <c:v>285.49516807442546</c:v>
                </c:pt>
                <c:pt idx="208">
                  <c:v>292.31222682270823</c:v>
                </c:pt>
                <c:pt idx="209">
                  <c:v>295.4942408591242</c:v>
                </c:pt>
                <c:pt idx="210">
                  <c:v>296.7124480625223</c:v>
                </c:pt>
                <c:pt idx="211">
                  <c:v>293.54046945061373</c:v>
                </c:pt>
                <c:pt idx="212">
                  <c:v>295.68147333576695</c:v>
                </c:pt>
                <c:pt idx="213">
                  <c:v>298.43555822575047</c:v>
                </c:pt>
                <c:pt idx="214">
                  <c:v>307.41485350546861</c:v>
                </c:pt>
                <c:pt idx="215">
                  <c:v>302.2136715982387</c:v>
                </c:pt>
                <c:pt idx="216">
                  <c:v>298.98958242522025</c:v>
                </c:pt>
                <c:pt idx="217">
                  <c:v>303.16279121945064</c:v>
                </c:pt>
                <c:pt idx="218">
                  <c:v>312.46924083857687</c:v>
                </c:pt>
                <c:pt idx="219">
                  <c:v>314.27436082992381</c:v>
                </c:pt>
                <c:pt idx="220">
                  <c:v>310.31826403015191</c:v>
                </c:pt>
                <c:pt idx="221">
                  <c:v>303.82117527099712</c:v>
                </c:pt>
                <c:pt idx="222">
                  <c:v>306.2815594423775</c:v>
                </c:pt>
                <c:pt idx="223">
                  <c:v>303.91734379605288</c:v>
                </c:pt>
                <c:pt idx="224">
                  <c:v>305.31778791498056</c:v>
                </c:pt>
                <c:pt idx="225">
                  <c:v>306.75301518310033</c:v>
                </c:pt>
                <c:pt idx="226">
                  <c:v>307.411306743377</c:v>
                </c:pt>
                <c:pt idx="227">
                  <c:v>307.27310551446379</c:v>
                </c:pt>
                <c:pt idx="228">
                  <c:v>304.55966775427504</c:v>
                </c:pt>
                <c:pt idx="229">
                  <c:v>307.72555168289517</c:v>
                </c:pt>
                <c:pt idx="230">
                  <c:v>304.67971012068296</c:v>
                </c:pt>
                <c:pt idx="231">
                  <c:v>309.76455691862259</c:v>
                </c:pt>
                <c:pt idx="232">
                  <c:v>301.98337644277802</c:v>
                </c:pt>
                <c:pt idx="233">
                  <c:v>294.7004002096582</c:v>
                </c:pt>
                <c:pt idx="234">
                  <c:v>284.28426356393169</c:v>
                </c:pt>
                <c:pt idx="235">
                  <c:v>282.24542493872246</c:v>
                </c:pt>
                <c:pt idx="236">
                  <c:v>284.63473309324377</c:v>
                </c:pt>
                <c:pt idx="237">
                  <c:v>287.79342365906842</c:v>
                </c:pt>
                <c:pt idx="238">
                  <c:v>289.95569788786275</c:v>
                </c:pt>
                <c:pt idx="239">
                  <c:v>288.5302925815277</c:v>
                </c:pt>
                <c:pt idx="240">
                  <c:v>289.26168202888795</c:v>
                </c:pt>
                <c:pt idx="241">
                  <c:v>294.12812802947951</c:v>
                </c:pt>
                <c:pt idx="242">
                  <c:v>295.50499848972305</c:v>
                </c:pt>
                <c:pt idx="243">
                  <c:v>296.90513718142779</c:v>
                </c:pt>
                <c:pt idx="244">
                  <c:v>292.66400340535438</c:v>
                </c:pt>
                <c:pt idx="245">
                  <c:v>290.08532546915637</c:v>
                </c:pt>
                <c:pt idx="246">
                  <c:v>289.62607693446625</c:v>
                </c:pt>
                <c:pt idx="247">
                  <c:v>298.07470730000387</c:v>
                </c:pt>
                <c:pt idx="248">
                  <c:v>302.51989260823132</c:v>
                </c:pt>
                <c:pt idx="249">
                  <c:v>304.68494734988923</c:v>
                </c:pt>
                <c:pt idx="250">
                  <c:v>300.03082467300163</c:v>
                </c:pt>
                <c:pt idx="251">
                  <c:v>302.84005951280437</c:v>
                </c:pt>
                <c:pt idx="252">
                  <c:v>308.2370640898589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3FB4-CB4B-A17F-E2184C290BD3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2)'!$F$75:$IX$75</c:f>
              <c:numCache>
                <c:formatCode>General</c:formatCode>
                <c:ptCount val="253"/>
                <c:pt idx="0">
                  <c:v>222.13</c:v>
                </c:pt>
                <c:pt idx="1">
                  <c:v>220.74137328875472</c:v>
                </c:pt>
                <c:pt idx="2">
                  <c:v>218.94000825416632</c:v>
                </c:pt>
                <c:pt idx="3">
                  <c:v>219.48228840562211</c:v>
                </c:pt>
                <c:pt idx="4">
                  <c:v>224.56862182228102</c:v>
                </c:pt>
                <c:pt idx="5">
                  <c:v>222.58944285554037</c:v>
                </c:pt>
                <c:pt idx="6">
                  <c:v>223.68505054854538</c:v>
                </c:pt>
                <c:pt idx="7">
                  <c:v>224.37363759022853</c:v>
                </c:pt>
                <c:pt idx="8">
                  <c:v>221.25450228841916</c:v>
                </c:pt>
                <c:pt idx="9">
                  <c:v>217.84529613095111</c:v>
                </c:pt>
                <c:pt idx="10">
                  <c:v>213.42010259381354</c:v>
                </c:pt>
                <c:pt idx="11">
                  <c:v>213.52297494263584</c:v>
                </c:pt>
                <c:pt idx="12">
                  <c:v>207.98953083311056</c:v>
                </c:pt>
                <c:pt idx="13">
                  <c:v>211.86938622574104</c:v>
                </c:pt>
                <c:pt idx="14">
                  <c:v>213.45987096809742</c:v>
                </c:pt>
                <c:pt idx="15">
                  <c:v>215.33423269373895</c:v>
                </c:pt>
                <c:pt idx="16">
                  <c:v>205.94801999288143</c:v>
                </c:pt>
                <c:pt idx="17">
                  <c:v>201.12510359455393</c:v>
                </c:pt>
                <c:pt idx="18">
                  <c:v>200.00881306829976</c:v>
                </c:pt>
                <c:pt idx="19">
                  <c:v>199.05039862234784</c:v>
                </c:pt>
                <c:pt idx="20">
                  <c:v>197.08881512647164</c:v>
                </c:pt>
                <c:pt idx="21">
                  <c:v>194.04215163666314</c:v>
                </c:pt>
                <c:pt idx="22">
                  <c:v>197.05648553154893</c:v>
                </c:pt>
                <c:pt idx="23">
                  <c:v>192.62368873119982</c:v>
                </c:pt>
                <c:pt idx="24">
                  <c:v>187.27771240597602</c:v>
                </c:pt>
                <c:pt idx="25">
                  <c:v>186.17158951332428</c:v>
                </c:pt>
                <c:pt idx="26">
                  <c:v>186.69866379540295</c:v>
                </c:pt>
                <c:pt idx="27">
                  <c:v>189.37319534227507</c:v>
                </c:pt>
                <c:pt idx="28">
                  <c:v>192.06424393586829</c:v>
                </c:pt>
                <c:pt idx="29">
                  <c:v>191.06354430885099</c:v>
                </c:pt>
                <c:pt idx="30">
                  <c:v>195.81439426906186</c:v>
                </c:pt>
                <c:pt idx="31">
                  <c:v>197.56176630411272</c:v>
                </c:pt>
                <c:pt idx="32">
                  <c:v>197.91008013765739</c:v>
                </c:pt>
                <c:pt idx="33">
                  <c:v>197.78054785094918</c:v>
                </c:pt>
                <c:pt idx="34">
                  <c:v>196.55127644922416</c:v>
                </c:pt>
                <c:pt idx="35">
                  <c:v>196.72816396915746</c:v>
                </c:pt>
                <c:pt idx="36">
                  <c:v>197.47944944742562</c:v>
                </c:pt>
                <c:pt idx="37">
                  <c:v>198.92230303555431</c:v>
                </c:pt>
                <c:pt idx="38">
                  <c:v>199.03204057679474</c:v>
                </c:pt>
                <c:pt idx="39">
                  <c:v>203.40873450035113</c:v>
                </c:pt>
                <c:pt idx="40">
                  <c:v>201.51112191106188</c:v>
                </c:pt>
                <c:pt idx="41">
                  <c:v>199.23034138885637</c:v>
                </c:pt>
                <c:pt idx="42">
                  <c:v>198.13898215622129</c:v>
                </c:pt>
                <c:pt idx="43">
                  <c:v>200.70147074763079</c:v>
                </c:pt>
                <c:pt idx="44">
                  <c:v>202.96283094678725</c:v>
                </c:pt>
                <c:pt idx="45">
                  <c:v>202.33956876962787</c:v>
                </c:pt>
                <c:pt idx="46">
                  <c:v>200.91311672505469</c:v>
                </c:pt>
                <c:pt idx="47">
                  <c:v>198.7519309874701</c:v>
                </c:pt>
                <c:pt idx="48">
                  <c:v>196.86070266756781</c:v>
                </c:pt>
                <c:pt idx="49">
                  <c:v>200.06875554352507</c:v>
                </c:pt>
                <c:pt idx="50">
                  <c:v>199.18711869905954</c:v>
                </c:pt>
                <c:pt idx="51">
                  <c:v>199.68324135876966</c:v>
                </c:pt>
                <c:pt idx="52">
                  <c:v>202.06740970125969</c:v>
                </c:pt>
                <c:pt idx="53">
                  <c:v>203.2909630811854</c:v>
                </c:pt>
                <c:pt idx="54">
                  <c:v>206.67693780195711</c:v>
                </c:pt>
                <c:pt idx="55">
                  <c:v>203.38436375515872</c:v>
                </c:pt>
                <c:pt idx="56">
                  <c:v>202.89162370761309</c:v>
                </c:pt>
                <c:pt idx="57">
                  <c:v>198.41324437635808</c:v>
                </c:pt>
                <c:pt idx="58">
                  <c:v>197.16718135409309</c:v>
                </c:pt>
                <c:pt idx="59">
                  <c:v>193.12610352704493</c:v>
                </c:pt>
                <c:pt idx="60">
                  <c:v>195.67904130363763</c:v>
                </c:pt>
                <c:pt idx="61">
                  <c:v>195.47820557450802</c:v>
                </c:pt>
                <c:pt idx="62">
                  <c:v>194.04345882095271</c:v>
                </c:pt>
                <c:pt idx="63">
                  <c:v>194.17283279270609</c:v>
                </c:pt>
                <c:pt idx="64">
                  <c:v>190.26266351454987</c:v>
                </c:pt>
                <c:pt idx="65">
                  <c:v>189.64061852917504</c:v>
                </c:pt>
                <c:pt idx="66">
                  <c:v>192.28867202015348</c:v>
                </c:pt>
                <c:pt idx="67">
                  <c:v>192.41411331586926</c:v>
                </c:pt>
                <c:pt idx="68">
                  <c:v>194.42671701736566</c:v>
                </c:pt>
                <c:pt idx="69">
                  <c:v>195.07293210788933</c:v>
                </c:pt>
                <c:pt idx="70">
                  <c:v>195.8918753350064</c:v>
                </c:pt>
                <c:pt idx="71">
                  <c:v>197.58019435838946</c:v>
                </c:pt>
                <c:pt idx="72">
                  <c:v>195.40750072607216</c:v>
                </c:pt>
                <c:pt idx="73">
                  <c:v>190.94384554000939</c:v>
                </c:pt>
                <c:pt idx="74">
                  <c:v>186.34293812565193</c:v>
                </c:pt>
                <c:pt idx="75">
                  <c:v>187.77412105467255</c:v>
                </c:pt>
                <c:pt idx="76">
                  <c:v>182.5548395732061</c:v>
                </c:pt>
                <c:pt idx="77">
                  <c:v>183.05738067307422</c:v>
                </c:pt>
                <c:pt idx="78">
                  <c:v>180.82468239352642</c:v>
                </c:pt>
                <c:pt idx="79">
                  <c:v>178.84135978909183</c:v>
                </c:pt>
                <c:pt idx="80">
                  <c:v>183.59188679712992</c:v>
                </c:pt>
                <c:pt idx="81">
                  <c:v>183.81452883305485</c:v>
                </c:pt>
                <c:pt idx="82">
                  <c:v>187.33083668597106</c:v>
                </c:pt>
                <c:pt idx="83">
                  <c:v>181.57126055898064</c:v>
                </c:pt>
                <c:pt idx="84">
                  <c:v>179.80808645405148</c:v>
                </c:pt>
                <c:pt idx="85">
                  <c:v>180.15421570006677</c:v>
                </c:pt>
                <c:pt idx="86">
                  <c:v>183.51755496791736</c:v>
                </c:pt>
                <c:pt idx="87">
                  <c:v>182.18510386316805</c:v>
                </c:pt>
                <c:pt idx="88">
                  <c:v>181.0349043407534</c:v>
                </c:pt>
                <c:pt idx="89">
                  <c:v>185.96683697306864</c:v>
                </c:pt>
                <c:pt idx="90">
                  <c:v>185.44560589265325</c:v>
                </c:pt>
                <c:pt idx="91">
                  <c:v>186.11674231683719</c:v>
                </c:pt>
                <c:pt idx="92">
                  <c:v>188.40968292412998</c:v>
                </c:pt>
                <c:pt idx="93">
                  <c:v>193.05834547713886</c:v>
                </c:pt>
                <c:pt idx="94">
                  <c:v>190.82461824950235</c:v>
                </c:pt>
                <c:pt idx="95">
                  <c:v>187.98199129451169</c:v>
                </c:pt>
                <c:pt idx="96">
                  <c:v>185.94510131999522</c:v>
                </c:pt>
                <c:pt idx="97">
                  <c:v>182.96260687071182</c:v>
                </c:pt>
                <c:pt idx="98">
                  <c:v>179.73925353293819</c:v>
                </c:pt>
                <c:pt idx="99">
                  <c:v>184.0517231682683</c:v>
                </c:pt>
                <c:pt idx="100">
                  <c:v>188.48518004288064</c:v>
                </c:pt>
                <c:pt idx="101">
                  <c:v>190.71306457089548</c:v>
                </c:pt>
                <c:pt idx="102">
                  <c:v>189.17713318113022</c:v>
                </c:pt>
                <c:pt idx="103">
                  <c:v>190.33715004954573</c:v>
                </c:pt>
                <c:pt idx="104">
                  <c:v>190.92632376831051</c:v>
                </c:pt>
                <c:pt idx="105">
                  <c:v>196.42462138755266</c:v>
                </c:pt>
                <c:pt idx="106">
                  <c:v>196.69092240386715</c:v>
                </c:pt>
                <c:pt idx="107">
                  <c:v>199.71676748767325</c:v>
                </c:pt>
                <c:pt idx="108">
                  <c:v>201.76559304210332</c:v>
                </c:pt>
                <c:pt idx="109">
                  <c:v>200.93158645752848</c:v>
                </c:pt>
                <c:pt idx="110">
                  <c:v>201.75837801868832</c:v>
                </c:pt>
                <c:pt idx="111">
                  <c:v>201.97214084273469</c:v>
                </c:pt>
                <c:pt idx="112">
                  <c:v>205.33684704717541</c:v>
                </c:pt>
                <c:pt idx="113">
                  <c:v>203.56780813018688</c:v>
                </c:pt>
                <c:pt idx="114">
                  <c:v>200.5163708152817</c:v>
                </c:pt>
                <c:pt idx="115">
                  <c:v>201.15261266092693</c:v>
                </c:pt>
                <c:pt idx="116">
                  <c:v>197.3687540241655</c:v>
                </c:pt>
                <c:pt idx="117">
                  <c:v>194.41567227523439</c:v>
                </c:pt>
                <c:pt idx="118">
                  <c:v>194.35656160723124</c:v>
                </c:pt>
                <c:pt idx="119">
                  <c:v>195.18060754709543</c:v>
                </c:pt>
                <c:pt idx="120">
                  <c:v>197.7645299902413</c:v>
                </c:pt>
                <c:pt idx="121">
                  <c:v>197.61732582886506</c:v>
                </c:pt>
                <c:pt idx="122">
                  <c:v>195.89367643018625</c:v>
                </c:pt>
                <c:pt idx="123">
                  <c:v>196.13162246509071</c:v>
                </c:pt>
                <c:pt idx="124">
                  <c:v>198.67463574167627</c:v>
                </c:pt>
                <c:pt idx="125">
                  <c:v>199.85699843647441</c:v>
                </c:pt>
                <c:pt idx="126">
                  <c:v>201.58265944503597</c:v>
                </c:pt>
                <c:pt idx="127">
                  <c:v>199.48100198645008</c:v>
                </c:pt>
                <c:pt idx="128">
                  <c:v>202.42929848513012</c:v>
                </c:pt>
                <c:pt idx="129">
                  <c:v>203.11476167079007</c:v>
                </c:pt>
                <c:pt idx="130">
                  <c:v>206.99150351942097</c:v>
                </c:pt>
                <c:pt idx="131">
                  <c:v>208.53789147274321</c:v>
                </c:pt>
                <c:pt idx="132">
                  <c:v>205.553677841488</c:v>
                </c:pt>
                <c:pt idx="133">
                  <c:v>203.570667527795</c:v>
                </c:pt>
                <c:pt idx="134">
                  <c:v>212.79991436799733</c:v>
                </c:pt>
                <c:pt idx="135">
                  <c:v>211.01084091930147</c:v>
                </c:pt>
                <c:pt idx="136">
                  <c:v>206.58281105391748</c:v>
                </c:pt>
                <c:pt idx="137">
                  <c:v>205.74543074070061</c:v>
                </c:pt>
                <c:pt idx="138">
                  <c:v>205.05500976845013</c:v>
                </c:pt>
                <c:pt idx="139">
                  <c:v>208.87406311056137</c:v>
                </c:pt>
                <c:pt idx="140">
                  <c:v>207.2196225623519</c:v>
                </c:pt>
                <c:pt idx="141">
                  <c:v>209.02043471736272</c:v>
                </c:pt>
                <c:pt idx="142">
                  <c:v>208.4898687694147</c:v>
                </c:pt>
                <c:pt idx="143">
                  <c:v>203.68062299976748</c:v>
                </c:pt>
                <c:pt idx="144">
                  <c:v>202.96611078820047</c:v>
                </c:pt>
                <c:pt idx="145">
                  <c:v>205.73566355934815</c:v>
                </c:pt>
                <c:pt idx="146">
                  <c:v>206.59720584245221</c:v>
                </c:pt>
                <c:pt idx="147">
                  <c:v>205.73773625750596</c:v>
                </c:pt>
                <c:pt idx="148">
                  <c:v>204.64162793151513</c:v>
                </c:pt>
                <c:pt idx="149">
                  <c:v>206.57998115253505</c:v>
                </c:pt>
                <c:pt idx="150">
                  <c:v>208.94908813248523</c:v>
                </c:pt>
                <c:pt idx="151">
                  <c:v>208.33185021483243</c:v>
                </c:pt>
                <c:pt idx="152">
                  <c:v>210.20984398858096</c:v>
                </c:pt>
                <c:pt idx="153">
                  <c:v>212.19517636964483</c:v>
                </c:pt>
                <c:pt idx="154">
                  <c:v>213.45861982546086</c:v>
                </c:pt>
                <c:pt idx="155">
                  <c:v>217.85778186156199</c:v>
                </c:pt>
                <c:pt idx="156">
                  <c:v>220.02668922073059</c:v>
                </c:pt>
                <c:pt idx="157">
                  <c:v>225.52166463690472</c:v>
                </c:pt>
                <c:pt idx="158">
                  <c:v>222.48256323711377</c:v>
                </c:pt>
                <c:pt idx="159">
                  <c:v>226.64726710918623</c:v>
                </c:pt>
                <c:pt idx="160">
                  <c:v>228.71207744200183</c:v>
                </c:pt>
                <c:pt idx="161">
                  <c:v>228.82620114778962</c:v>
                </c:pt>
                <c:pt idx="162">
                  <c:v>231.35461206713788</c:v>
                </c:pt>
                <c:pt idx="163">
                  <c:v>233.97919474618547</c:v>
                </c:pt>
                <c:pt idx="164">
                  <c:v>228.2110709042891</c:v>
                </c:pt>
                <c:pt idx="165">
                  <c:v>227.0331346684253</c:v>
                </c:pt>
                <c:pt idx="166">
                  <c:v>230.27687894046875</c:v>
                </c:pt>
                <c:pt idx="167">
                  <c:v>231.12332686468451</c:v>
                </c:pt>
                <c:pt idx="168">
                  <c:v>228.95512856712034</c:v>
                </c:pt>
                <c:pt idx="169">
                  <c:v>235.89446439829692</c:v>
                </c:pt>
                <c:pt idx="170">
                  <c:v>234.28201362736047</c:v>
                </c:pt>
                <c:pt idx="171">
                  <c:v>243.96468543758925</c:v>
                </c:pt>
                <c:pt idx="172">
                  <c:v>241.80881475402873</c:v>
                </c:pt>
                <c:pt idx="173">
                  <c:v>238.54912638629966</c:v>
                </c:pt>
                <c:pt idx="174">
                  <c:v>236.57434817421225</c:v>
                </c:pt>
                <c:pt idx="175">
                  <c:v>231.47075024096964</c:v>
                </c:pt>
                <c:pt idx="176">
                  <c:v>234.20173505558856</c:v>
                </c:pt>
                <c:pt idx="177">
                  <c:v>238.91920379289004</c:v>
                </c:pt>
                <c:pt idx="178">
                  <c:v>240.0112244325957</c:v>
                </c:pt>
                <c:pt idx="179">
                  <c:v>241.02890490785279</c:v>
                </c:pt>
                <c:pt idx="180">
                  <c:v>244.50140795117247</c:v>
                </c:pt>
                <c:pt idx="181">
                  <c:v>246.59046609110382</c:v>
                </c:pt>
                <c:pt idx="182">
                  <c:v>242.33798637639515</c:v>
                </c:pt>
                <c:pt idx="183">
                  <c:v>236.20730113964783</c:v>
                </c:pt>
                <c:pt idx="184">
                  <c:v>238.73131625817234</c:v>
                </c:pt>
                <c:pt idx="185">
                  <c:v>242.37028977574855</c:v>
                </c:pt>
                <c:pt idx="186">
                  <c:v>245.01438052796064</c:v>
                </c:pt>
                <c:pt idx="187">
                  <c:v>253.83449606777381</c:v>
                </c:pt>
                <c:pt idx="188">
                  <c:v>254.72017603194212</c:v>
                </c:pt>
                <c:pt idx="189">
                  <c:v>252.25309946084215</c:v>
                </c:pt>
                <c:pt idx="190">
                  <c:v>252.71362009020945</c:v>
                </c:pt>
                <c:pt idx="191">
                  <c:v>253.30364484466281</c:v>
                </c:pt>
                <c:pt idx="192">
                  <c:v>254.10628952627786</c:v>
                </c:pt>
                <c:pt idx="193">
                  <c:v>252.01489912874811</c:v>
                </c:pt>
                <c:pt idx="194">
                  <c:v>251.57374596610103</c:v>
                </c:pt>
                <c:pt idx="195">
                  <c:v>254.91256680437817</c:v>
                </c:pt>
                <c:pt idx="196">
                  <c:v>248.46255381373769</c:v>
                </c:pt>
                <c:pt idx="197">
                  <c:v>250.72763631975749</c:v>
                </c:pt>
                <c:pt idx="198">
                  <c:v>246.68832242029978</c:v>
                </c:pt>
                <c:pt idx="199">
                  <c:v>251.41935127600911</c:v>
                </c:pt>
                <c:pt idx="200">
                  <c:v>254.22966640660405</c:v>
                </c:pt>
                <c:pt idx="201">
                  <c:v>259.03163930960858</c:v>
                </c:pt>
                <c:pt idx="202">
                  <c:v>261.49677809550423</c:v>
                </c:pt>
                <c:pt idx="203">
                  <c:v>265.30377679142634</c:v>
                </c:pt>
                <c:pt idx="204">
                  <c:v>259.63770055343252</c:v>
                </c:pt>
                <c:pt idx="205">
                  <c:v>267.15855057062623</c:v>
                </c:pt>
                <c:pt idx="206">
                  <c:v>271.49573609221875</c:v>
                </c:pt>
                <c:pt idx="207">
                  <c:v>266.93012150237098</c:v>
                </c:pt>
                <c:pt idx="208">
                  <c:v>265.51056649374976</c:v>
                </c:pt>
                <c:pt idx="209">
                  <c:v>270.18680257313144</c:v>
                </c:pt>
                <c:pt idx="210">
                  <c:v>271.58134104665106</c:v>
                </c:pt>
                <c:pt idx="211">
                  <c:v>266.07928083354676</c:v>
                </c:pt>
                <c:pt idx="212">
                  <c:v>266.27728782567874</c:v>
                </c:pt>
                <c:pt idx="213">
                  <c:v>269.98589043429928</c:v>
                </c:pt>
                <c:pt idx="214">
                  <c:v>269.1447934454423</c:v>
                </c:pt>
                <c:pt idx="215">
                  <c:v>273.11181613104367</c:v>
                </c:pt>
                <c:pt idx="216">
                  <c:v>284.06364067885295</c:v>
                </c:pt>
                <c:pt idx="217">
                  <c:v>281.22943803461953</c:v>
                </c:pt>
                <c:pt idx="218">
                  <c:v>280.99247752077338</c:v>
                </c:pt>
                <c:pt idx="219">
                  <c:v>278.62759200611805</c:v>
                </c:pt>
                <c:pt idx="220">
                  <c:v>283.68293104959605</c:v>
                </c:pt>
                <c:pt idx="221">
                  <c:v>287.55334696363144</c:v>
                </c:pt>
                <c:pt idx="222">
                  <c:v>283.3345471791377</c:v>
                </c:pt>
                <c:pt idx="223">
                  <c:v>283.36535557253751</c:v>
                </c:pt>
                <c:pt idx="224">
                  <c:v>280.9471475673559</c:v>
                </c:pt>
                <c:pt idx="225">
                  <c:v>285.6532916544071</c:v>
                </c:pt>
                <c:pt idx="226">
                  <c:v>281.43873115664053</c:v>
                </c:pt>
                <c:pt idx="227">
                  <c:v>283.93701238273997</c:v>
                </c:pt>
                <c:pt idx="228">
                  <c:v>282.89411893873961</c:v>
                </c:pt>
                <c:pt idx="229">
                  <c:v>277.48326830882701</c:v>
                </c:pt>
                <c:pt idx="230">
                  <c:v>276.49513019505804</c:v>
                </c:pt>
                <c:pt idx="231">
                  <c:v>279.63074296786453</c:v>
                </c:pt>
                <c:pt idx="232">
                  <c:v>279.8280551878176</c:v>
                </c:pt>
                <c:pt idx="233">
                  <c:v>278.41134126698643</c:v>
                </c:pt>
                <c:pt idx="234">
                  <c:v>275.94474116870015</c:v>
                </c:pt>
                <c:pt idx="235">
                  <c:v>278.38721184090002</c:v>
                </c:pt>
                <c:pt idx="236">
                  <c:v>281.20975153979589</c:v>
                </c:pt>
                <c:pt idx="237">
                  <c:v>279.77834133161406</c:v>
                </c:pt>
                <c:pt idx="238">
                  <c:v>275.52577983419985</c:v>
                </c:pt>
                <c:pt idx="239">
                  <c:v>280.45649776714708</c:v>
                </c:pt>
                <c:pt idx="240">
                  <c:v>276.1167269437031</c:v>
                </c:pt>
                <c:pt idx="241">
                  <c:v>271.62511957212166</c:v>
                </c:pt>
                <c:pt idx="242">
                  <c:v>261.99011794603331</c:v>
                </c:pt>
                <c:pt idx="243">
                  <c:v>266.62917891971739</c:v>
                </c:pt>
                <c:pt idx="244">
                  <c:v>262.64590126079128</c:v>
                </c:pt>
                <c:pt idx="245">
                  <c:v>264.28158888789329</c:v>
                </c:pt>
                <c:pt idx="246">
                  <c:v>269.71669975117982</c:v>
                </c:pt>
                <c:pt idx="247">
                  <c:v>271.70190564133003</c:v>
                </c:pt>
                <c:pt idx="248">
                  <c:v>271.02064781848469</c:v>
                </c:pt>
                <c:pt idx="249">
                  <c:v>273.62786427425715</c:v>
                </c:pt>
                <c:pt idx="250">
                  <c:v>274.61215324342891</c:v>
                </c:pt>
                <c:pt idx="251">
                  <c:v>272.61732837343351</c:v>
                </c:pt>
                <c:pt idx="252">
                  <c:v>278.05000906415665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3FB4-CB4B-A17F-E2184C290BD3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2)'!$F$76:$IX$76</c:f>
              <c:numCache>
                <c:formatCode>General</c:formatCode>
                <c:ptCount val="253"/>
                <c:pt idx="0">
                  <c:v>222.13</c:v>
                </c:pt>
                <c:pt idx="1">
                  <c:v>215.34991956058997</c:v>
                </c:pt>
                <c:pt idx="2">
                  <c:v>216.55792430964715</c:v>
                </c:pt>
                <c:pt idx="3">
                  <c:v>214.79855559736509</c:v>
                </c:pt>
                <c:pt idx="4">
                  <c:v>210.19637894321266</c:v>
                </c:pt>
                <c:pt idx="5">
                  <c:v>204.95038291220175</c:v>
                </c:pt>
                <c:pt idx="6">
                  <c:v>203.20280640552224</c:v>
                </c:pt>
                <c:pt idx="7">
                  <c:v>208.36246585719019</c:v>
                </c:pt>
                <c:pt idx="8">
                  <c:v>207.40750405982729</c:v>
                </c:pt>
                <c:pt idx="9">
                  <c:v>211.22218650049683</c:v>
                </c:pt>
                <c:pt idx="10">
                  <c:v>214.46039549316987</c:v>
                </c:pt>
                <c:pt idx="11">
                  <c:v>213.29049109086469</c:v>
                </c:pt>
                <c:pt idx="12">
                  <c:v>213.31390090455452</c:v>
                </c:pt>
                <c:pt idx="13">
                  <c:v>215.71404644713985</c:v>
                </c:pt>
                <c:pt idx="14">
                  <c:v>216.6490857553778</c:v>
                </c:pt>
                <c:pt idx="15">
                  <c:v>220.79968843446545</c:v>
                </c:pt>
                <c:pt idx="16">
                  <c:v>219.99023586628246</c:v>
                </c:pt>
                <c:pt idx="17">
                  <c:v>215.08435923395621</c:v>
                </c:pt>
                <c:pt idx="18">
                  <c:v>213.35495700834122</c:v>
                </c:pt>
                <c:pt idx="19">
                  <c:v>210.56425111751705</c:v>
                </c:pt>
                <c:pt idx="20">
                  <c:v>207.53686131089862</c:v>
                </c:pt>
                <c:pt idx="21">
                  <c:v>205.39809920000016</c:v>
                </c:pt>
                <c:pt idx="22">
                  <c:v>200.78697873023239</c:v>
                </c:pt>
                <c:pt idx="23">
                  <c:v>200.0113291755292</c:v>
                </c:pt>
                <c:pt idx="24">
                  <c:v>201.92174317233324</c:v>
                </c:pt>
                <c:pt idx="25">
                  <c:v>204.16142896352252</c:v>
                </c:pt>
                <c:pt idx="26">
                  <c:v>208.70167783725472</c:v>
                </c:pt>
                <c:pt idx="27">
                  <c:v>206.78685439039958</c:v>
                </c:pt>
                <c:pt idx="28">
                  <c:v>204.29136924538741</c:v>
                </c:pt>
                <c:pt idx="29">
                  <c:v>205.13590814729613</c:v>
                </c:pt>
                <c:pt idx="30">
                  <c:v>206.2360599020698</c:v>
                </c:pt>
                <c:pt idx="31">
                  <c:v>204.4673809800604</c:v>
                </c:pt>
                <c:pt idx="32">
                  <c:v>203.94293649504766</c:v>
                </c:pt>
                <c:pt idx="33">
                  <c:v>201.73184273851359</c:v>
                </c:pt>
                <c:pt idx="34">
                  <c:v>202.08394594824554</c:v>
                </c:pt>
                <c:pt idx="35">
                  <c:v>202.20748219284022</c:v>
                </c:pt>
                <c:pt idx="36">
                  <c:v>201.18880429188647</c:v>
                </c:pt>
                <c:pt idx="37">
                  <c:v>203.44710350135011</c:v>
                </c:pt>
                <c:pt idx="38">
                  <c:v>204.58946589778344</c:v>
                </c:pt>
                <c:pt idx="39">
                  <c:v>208.68203158829965</c:v>
                </c:pt>
                <c:pt idx="40">
                  <c:v>207.42521987208636</c:v>
                </c:pt>
                <c:pt idx="41">
                  <c:v>205.03514727230896</c:v>
                </c:pt>
                <c:pt idx="42">
                  <c:v>207.50808537673976</c:v>
                </c:pt>
                <c:pt idx="43">
                  <c:v>209.42233539341242</c:v>
                </c:pt>
                <c:pt idx="44">
                  <c:v>204.86734748386104</c:v>
                </c:pt>
                <c:pt idx="45">
                  <c:v>204.06832377977804</c:v>
                </c:pt>
                <c:pt idx="46">
                  <c:v>199.22634396204961</c:v>
                </c:pt>
                <c:pt idx="47">
                  <c:v>198.27684837645472</c:v>
                </c:pt>
                <c:pt idx="48">
                  <c:v>201.67245221095044</c:v>
                </c:pt>
                <c:pt idx="49">
                  <c:v>200.81291018237167</c:v>
                </c:pt>
                <c:pt idx="50">
                  <c:v>199.11531363101454</c:v>
                </c:pt>
                <c:pt idx="51">
                  <c:v>200.2448321033803</c:v>
                </c:pt>
                <c:pt idx="52">
                  <c:v>198.67152713925714</c:v>
                </c:pt>
                <c:pt idx="53">
                  <c:v>202.85953154419917</c:v>
                </c:pt>
                <c:pt idx="54">
                  <c:v>203.26673249800217</c:v>
                </c:pt>
                <c:pt idx="55">
                  <c:v>199.96443789330723</c:v>
                </c:pt>
                <c:pt idx="56">
                  <c:v>198.50190805955188</c:v>
                </c:pt>
                <c:pt idx="57">
                  <c:v>200.1697332208559</c:v>
                </c:pt>
                <c:pt idx="58">
                  <c:v>198.52841237156943</c:v>
                </c:pt>
                <c:pt idx="59">
                  <c:v>201.82264244971211</c:v>
                </c:pt>
                <c:pt idx="60">
                  <c:v>201.95323281416165</c:v>
                </c:pt>
                <c:pt idx="61">
                  <c:v>196.55247828888048</c:v>
                </c:pt>
                <c:pt idx="62">
                  <c:v>199.0477478428067</c:v>
                </c:pt>
                <c:pt idx="63">
                  <c:v>194.49058746852748</c:v>
                </c:pt>
                <c:pt idx="64">
                  <c:v>194.97919806351325</c:v>
                </c:pt>
                <c:pt idx="65">
                  <c:v>188.62137710631302</c:v>
                </c:pt>
                <c:pt idx="66">
                  <c:v>187.26094864827385</c:v>
                </c:pt>
                <c:pt idx="67">
                  <c:v>189.73596879998752</c:v>
                </c:pt>
                <c:pt idx="68">
                  <c:v>193.1025156887485</c:v>
                </c:pt>
                <c:pt idx="69">
                  <c:v>193.53960124541638</c:v>
                </c:pt>
                <c:pt idx="70">
                  <c:v>199.1855037740774</c:v>
                </c:pt>
                <c:pt idx="71">
                  <c:v>195.94451909671866</c:v>
                </c:pt>
                <c:pt idx="72">
                  <c:v>198.3314413602742</c:v>
                </c:pt>
                <c:pt idx="73">
                  <c:v>194.67324948896197</c:v>
                </c:pt>
                <c:pt idx="74">
                  <c:v>194.15492627977696</c:v>
                </c:pt>
                <c:pt idx="75">
                  <c:v>191.68057682120906</c:v>
                </c:pt>
                <c:pt idx="76">
                  <c:v>189.80962729131369</c:v>
                </c:pt>
                <c:pt idx="77">
                  <c:v>187.40389335657653</c:v>
                </c:pt>
                <c:pt idx="78">
                  <c:v>185.74765737253057</c:v>
                </c:pt>
                <c:pt idx="79">
                  <c:v>186.2514429853573</c:v>
                </c:pt>
                <c:pt idx="80">
                  <c:v>189.06188795303626</c:v>
                </c:pt>
                <c:pt idx="81">
                  <c:v>188.259674496381</c:v>
                </c:pt>
                <c:pt idx="82">
                  <c:v>187.52193913408107</c:v>
                </c:pt>
                <c:pt idx="83">
                  <c:v>186.52956592851433</c:v>
                </c:pt>
                <c:pt idx="84">
                  <c:v>183.54209922966891</c:v>
                </c:pt>
                <c:pt idx="85">
                  <c:v>184.38881773756657</c:v>
                </c:pt>
                <c:pt idx="86">
                  <c:v>187.58790741799089</c:v>
                </c:pt>
                <c:pt idx="87">
                  <c:v>185.75330601962833</c:v>
                </c:pt>
                <c:pt idx="88">
                  <c:v>184.77050925693655</c:v>
                </c:pt>
                <c:pt idx="89">
                  <c:v>185.71256379012473</c:v>
                </c:pt>
                <c:pt idx="90">
                  <c:v>189.68826114201144</c:v>
                </c:pt>
                <c:pt idx="91">
                  <c:v>190.76741915532037</c:v>
                </c:pt>
                <c:pt idx="92">
                  <c:v>191.55988546109845</c:v>
                </c:pt>
                <c:pt idx="93">
                  <c:v>197.63597764741888</c:v>
                </c:pt>
                <c:pt idx="94">
                  <c:v>196.36792647017637</c:v>
                </c:pt>
                <c:pt idx="95">
                  <c:v>196.30910364199681</c:v>
                </c:pt>
                <c:pt idx="96">
                  <c:v>194.10935855580405</c:v>
                </c:pt>
                <c:pt idx="97">
                  <c:v>197.10869050744549</c:v>
                </c:pt>
                <c:pt idx="98">
                  <c:v>196.21793221144688</c:v>
                </c:pt>
                <c:pt idx="99">
                  <c:v>199.90098957269356</c:v>
                </c:pt>
                <c:pt idx="100">
                  <c:v>204.25796960714055</c:v>
                </c:pt>
                <c:pt idx="101">
                  <c:v>208.16569259431964</c:v>
                </c:pt>
                <c:pt idx="102">
                  <c:v>203.35681780398502</c:v>
                </c:pt>
                <c:pt idx="103">
                  <c:v>201.48134419209561</c:v>
                </c:pt>
                <c:pt idx="104">
                  <c:v>200.06991221753316</c:v>
                </c:pt>
                <c:pt idx="105">
                  <c:v>200.31879791240766</c:v>
                </c:pt>
                <c:pt idx="106">
                  <c:v>199.43944839082556</c:v>
                </c:pt>
                <c:pt idx="107">
                  <c:v>202.55362012298383</c:v>
                </c:pt>
                <c:pt idx="108">
                  <c:v>201.81637118477047</c:v>
                </c:pt>
                <c:pt idx="109">
                  <c:v>205.57956244937517</c:v>
                </c:pt>
                <c:pt idx="110">
                  <c:v>204.7111869992199</c:v>
                </c:pt>
                <c:pt idx="111">
                  <c:v>205.24820551679835</c:v>
                </c:pt>
                <c:pt idx="112">
                  <c:v>205.03631280275081</c:v>
                </c:pt>
                <c:pt idx="113">
                  <c:v>208.20704466801831</c:v>
                </c:pt>
                <c:pt idx="114">
                  <c:v>207.51933958104698</c:v>
                </c:pt>
                <c:pt idx="115">
                  <c:v>208.13864340186424</c:v>
                </c:pt>
                <c:pt idx="116">
                  <c:v>209.29742428947634</c:v>
                </c:pt>
                <c:pt idx="117">
                  <c:v>211.34128582696269</c:v>
                </c:pt>
                <c:pt idx="118">
                  <c:v>209.89120377665691</c:v>
                </c:pt>
                <c:pt idx="119">
                  <c:v>212.51141691861079</c:v>
                </c:pt>
                <c:pt idx="120">
                  <c:v>211.39773808134328</c:v>
                </c:pt>
                <c:pt idx="121">
                  <c:v>208.31051387801421</c:v>
                </c:pt>
                <c:pt idx="122">
                  <c:v>206.4592408407859</c:v>
                </c:pt>
                <c:pt idx="123">
                  <c:v>209.52507340843368</c:v>
                </c:pt>
                <c:pt idx="124">
                  <c:v>213.13120835389833</c:v>
                </c:pt>
                <c:pt idx="125">
                  <c:v>209.20117601302866</c:v>
                </c:pt>
                <c:pt idx="126">
                  <c:v>207.70563417862317</c:v>
                </c:pt>
                <c:pt idx="127">
                  <c:v>206.42972787071557</c:v>
                </c:pt>
                <c:pt idx="128">
                  <c:v>206.46086998842523</c:v>
                </c:pt>
                <c:pt idx="129">
                  <c:v>205.80322436960964</c:v>
                </c:pt>
                <c:pt idx="130">
                  <c:v>208.51521042283665</c:v>
                </c:pt>
                <c:pt idx="131">
                  <c:v>207.79190931159539</c:v>
                </c:pt>
                <c:pt idx="132">
                  <c:v>209.86967928094793</c:v>
                </c:pt>
                <c:pt idx="133">
                  <c:v>211.75304589897578</c:v>
                </c:pt>
                <c:pt idx="134">
                  <c:v>211.48308006653863</c:v>
                </c:pt>
                <c:pt idx="135">
                  <c:v>209.33253879066166</c:v>
                </c:pt>
                <c:pt idx="136">
                  <c:v>211.5412702611161</c:v>
                </c:pt>
                <c:pt idx="137">
                  <c:v>218.99831377358527</c:v>
                </c:pt>
                <c:pt idx="138">
                  <c:v>217.6372929053008</c:v>
                </c:pt>
                <c:pt idx="139">
                  <c:v>215.22231345582054</c:v>
                </c:pt>
                <c:pt idx="140">
                  <c:v>218.63763599720639</c:v>
                </c:pt>
                <c:pt idx="141">
                  <c:v>216.27946632974457</c:v>
                </c:pt>
                <c:pt idx="142">
                  <c:v>215.64713030192794</c:v>
                </c:pt>
                <c:pt idx="143">
                  <c:v>218.53394187310897</c:v>
                </c:pt>
                <c:pt idx="144">
                  <c:v>221.0157468091837</c:v>
                </c:pt>
                <c:pt idx="145">
                  <c:v>218.44585705646261</c:v>
                </c:pt>
                <c:pt idx="146">
                  <c:v>223.8222767396519</c:v>
                </c:pt>
                <c:pt idx="147">
                  <c:v>227.31147627962014</c:v>
                </c:pt>
                <c:pt idx="148">
                  <c:v>227.65732818439682</c:v>
                </c:pt>
                <c:pt idx="149">
                  <c:v>229.46828734570883</c:v>
                </c:pt>
                <c:pt idx="150">
                  <c:v>226.85782049093498</c:v>
                </c:pt>
                <c:pt idx="151">
                  <c:v>223.90231990802801</c:v>
                </c:pt>
                <c:pt idx="152">
                  <c:v>219.35249691210299</c:v>
                </c:pt>
                <c:pt idx="153">
                  <c:v>215.84854333486524</c:v>
                </c:pt>
                <c:pt idx="154">
                  <c:v>214.57717180562244</c:v>
                </c:pt>
                <c:pt idx="155">
                  <c:v>213.37528564205434</c:v>
                </c:pt>
                <c:pt idx="156">
                  <c:v>211.02135065202972</c:v>
                </c:pt>
                <c:pt idx="157">
                  <c:v>213.01643326059951</c:v>
                </c:pt>
                <c:pt idx="158">
                  <c:v>216.49226356273127</c:v>
                </c:pt>
                <c:pt idx="159">
                  <c:v>215.99100781959447</c:v>
                </c:pt>
                <c:pt idx="160">
                  <c:v>220.39416341493109</c:v>
                </c:pt>
                <c:pt idx="161">
                  <c:v>219.64674691415294</c:v>
                </c:pt>
                <c:pt idx="162">
                  <c:v>218.7868307907253</c:v>
                </c:pt>
                <c:pt idx="163">
                  <c:v>219.18558668365873</c:v>
                </c:pt>
                <c:pt idx="164">
                  <c:v>222.70435341064058</c:v>
                </c:pt>
                <c:pt idx="165">
                  <c:v>213.30225756776144</c:v>
                </c:pt>
                <c:pt idx="166">
                  <c:v>207.03639538706722</c:v>
                </c:pt>
                <c:pt idx="167">
                  <c:v>209.19909713766731</c:v>
                </c:pt>
                <c:pt idx="168">
                  <c:v>210.72681986697205</c:v>
                </c:pt>
                <c:pt idx="169">
                  <c:v>209.79926783057817</c:v>
                </c:pt>
                <c:pt idx="170">
                  <c:v>210.11680887708062</c:v>
                </c:pt>
                <c:pt idx="171">
                  <c:v>214.84106323680504</c:v>
                </c:pt>
                <c:pt idx="172">
                  <c:v>215.77755687930826</c:v>
                </c:pt>
                <c:pt idx="173">
                  <c:v>216.54627245059692</c:v>
                </c:pt>
                <c:pt idx="174">
                  <c:v>211.70893978109055</c:v>
                </c:pt>
                <c:pt idx="175">
                  <c:v>210.30656383106137</c:v>
                </c:pt>
                <c:pt idx="176">
                  <c:v>208.36360709258193</c:v>
                </c:pt>
                <c:pt idx="177">
                  <c:v>211.39119437985809</c:v>
                </c:pt>
                <c:pt idx="178">
                  <c:v>213.21022023352424</c:v>
                </c:pt>
                <c:pt idx="179">
                  <c:v>213.66463960406537</c:v>
                </c:pt>
                <c:pt idx="180">
                  <c:v>210.86711959617691</c:v>
                </c:pt>
                <c:pt idx="181">
                  <c:v>206.27994755412084</c:v>
                </c:pt>
                <c:pt idx="182">
                  <c:v>202.89774332844439</c:v>
                </c:pt>
                <c:pt idx="183">
                  <c:v>201.56731252704847</c:v>
                </c:pt>
                <c:pt idx="184">
                  <c:v>207.03843329785713</c:v>
                </c:pt>
                <c:pt idx="185">
                  <c:v>209.20025084900638</c:v>
                </c:pt>
                <c:pt idx="186">
                  <c:v>211.81090414875857</c:v>
                </c:pt>
                <c:pt idx="187">
                  <c:v>215.83755878852841</c:v>
                </c:pt>
                <c:pt idx="188">
                  <c:v>222.18279864038146</c:v>
                </c:pt>
                <c:pt idx="189">
                  <c:v>220.68108866487799</c:v>
                </c:pt>
                <c:pt idx="190">
                  <c:v>219.22638977892959</c:v>
                </c:pt>
                <c:pt idx="191">
                  <c:v>224.86308236290176</c:v>
                </c:pt>
                <c:pt idx="192">
                  <c:v>222.82608127033535</c:v>
                </c:pt>
                <c:pt idx="193">
                  <c:v>223.6875520778095</c:v>
                </c:pt>
                <c:pt idx="194">
                  <c:v>226.13513525427467</c:v>
                </c:pt>
                <c:pt idx="195">
                  <c:v>219.9234264049754</c:v>
                </c:pt>
                <c:pt idx="196">
                  <c:v>222.2471108535714</c:v>
                </c:pt>
                <c:pt idx="197">
                  <c:v>218.17250530396598</c:v>
                </c:pt>
                <c:pt idx="198">
                  <c:v>223.98673228811339</c:v>
                </c:pt>
                <c:pt idx="199">
                  <c:v>217.11547970784102</c:v>
                </c:pt>
                <c:pt idx="200">
                  <c:v>225.78154630574954</c:v>
                </c:pt>
                <c:pt idx="201">
                  <c:v>225.72831262626801</c:v>
                </c:pt>
                <c:pt idx="202">
                  <c:v>229.22356573129088</c:v>
                </c:pt>
                <c:pt idx="203">
                  <c:v>231.34973426715899</c:v>
                </c:pt>
                <c:pt idx="204">
                  <c:v>228.23649430076728</c:v>
                </c:pt>
                <c:pt idx="205">
                  <c:v>230.75454245912141</c:v>
                </c:pt>
                <c:pt idx="206">
                  <c:v>230.1481257076114</c:v>
                </c:pt>
                <c:pt idx="207">
                  <c:v>230.18495628899919</c:v>
                </c:pt>
                <c:pt idx="208">
                  <c:v>229.6220711401397</c:v>
                </c:pt>
                <c:pt idx="209">
                  <c:v>230.98167566343682</c:v>
                </c:pt>
                <c:pt idx="210">
                  <c:v>227.07306649098263</c:v>
                </c:pt>
                <c:pt idx="211">
                  <c:v>230.32074917959963</c:v>
                </c:pt>
                <c:pt idx="212">
                  <c:v>229.22766151954855</c:v>
                </c:pt>
                <c:pt idx="213">
                  <c:v>231.4776521047431</c:v>
                </c:pt>
                <c:pt idx="214">
                  <c:v>228.52237300688606</c:v>
                </c:pt>
                <c:pt idx="215">
                  <c:v>232.50620735961584</c:v>
                </c:pt>
                <c:pt idx="216">
                  <c:v>241.80499850977156</c:v>
                </c:pt>
                <c:pt idx="217">
                  <c:v>246.04534150762896</c:v>
                </c:pt>
                <c:pt idx="218">
                  <c:v>245.74379175775587</c:v>
                </c:pt>
                <c:pt idx="219">
                  <c:v>250.1713369332048</c:v>
                </c:pt>
                <c:pt idx="220">
                  <c:v>245.46781826629052</c:v>
                </c:pt>
                <c:pt idx="221">
                  <c:v>244.30611151082425</c:v>
                </c:pt>
                <c:pt idx="222">
                  <c:v>248.00887372268991</c:v>
                </c:pt>
                <c:pt idx="223">
                  <c:v>252.09932195386372</c:v>
                </c:pt>
                <c:pt idx="224">
                  <c:v>252.39621727106211</c:v>
                </c:pt>
                <c:pt idx="225">
                  <c:v>249.69048877925843</c:v>
                </c:pt>
                <c:pt idx="226">
                  <c:v>246.61371217991572</c:v>
                </c:pt>
                <c:pt idx="227">
                  <c:v>245.07979680305786</c:v>
                </c:pt>
                <c:pt idx="228">
                  <c:v>248.31671558880552</c:v>
                </c:pt>
                <c:pt idx="229">
                  <c:v>251.43113896936677</c:v>
                </c:pt>
                <c:pt idx="230">
                  <c:v>248.67585669757554</c:v>
                </c:pt>
                <c:pt idx="231">
                  <c:v>252.89904581356265</c:v>
                </c:pt>
                <c:pt idx="232">
                  <c:v>254.56668565919188</c:v>
                </c:pt>
                <c:pt idx="233">
                  <c:v>260.26212864636153</c:v>
                </c:pt>
                <c:pt idx="234">
                  <c:v>261.2964080027366</c:v>
                </c:pt>
                <c:pt idx="235">
                  <c:v>259.7304496666888</c:v>
                </c:pt>
                <c:pt idx="236">
                  <c:v>265.84188162090788</c:v>
                </c:pt>
                <c:pt idx="237">
                  <c:v>265.76684806854763</c:v>
                </c:pt>
                <c:pt idx="238">
                  <c:v>262.03183759937662</c:v>
                </c:pt>
                <c:pt idx="239">
                  <c:v>266.28966069930021</c:v>
                </c:pt>
                <c:pt idx="240">
                  <c:v>269.28525181180925</c:v>
                </c:pt>
                <c:pt idx="241">
                  <c:v>269.72556088441587</c:v>
                </c:pt>
                <c:pt idx="242">
                  <c:v>267.68906128946264</c:v>
                </c:pt>
                <c:pt idx="243">
                  <c:v>264.76684031788</c:v>
                </c:pt>
                <c:pt idx="244">
                  <c:v>270.94058647816308</c:v>
                </c:pt>
                <c:pt idx="245">
                  <c:v>275.60441927831232</c:v>
                </c:pt>
                <c:pt idx="246">
                  <c:v>282.52257163145373</c:v>
                </c:pt>
                <c:pt idx="247">
                  <c:v>273.21809991786074</c:v>
                </c:pt>
                <c:pt idx="248">
                  <c:v>278.72730179773748</c:v>
                </c:pt>
                <c:pt idx="249">
                  <c:v>274.44849609548493</c:v>
                </c:pt>
                <c:pt idx="250">
                  <c:v>272.93295776709226</c:v>
                </c:pt>
                <c:pt idx="251">
                  <c:v>271.96308831414228</c:v>
                </c:pt>
                <c:pt idx="252">
                  <c:v>264.69380968730593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3FB4-CB4B-A17F-E2184C290BD3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2)'!$F$77:$IX$77</c:f>
              <c:numCache>
                <c:formatCode>General</c:formatCode>
                <c:ptCount val="253"/>
                <c:pt idx="0">
                  <c:v>222.13</c:v>
                </c:pt>
                <c:pt idx="1">
                  <c:v>226.89385630355633</c:v>
                </c:pt>
                <c:pt idx="2">
                  <c:v>226.52187057492552</c:v>
                </c:pt>
                <c:pt idx="3">
                  <c:v>226.82931220079368</c:v>
                </c:pt>
                <c:pt idx="4">
                  <c:v>229.30231209939959</c:v>
                </c:pt>
                <c:pt idx="5">
                  <c:v>227.21031010541304</c:v>
                </c:pt>
                <c:pt idx="6">
                  <c:v>225.53322912946348</c:v>
                </c:pt>
                <c:pt idx="7">
                  <c:v>225.07488129854093</c:v>
                </c:pt>
                <c:pt idx="8">
                  <c:v>223.6357523648752</c:v>
                </c:pt>
                <c:pt idx="9">
                  <c:v>222.2024883957844</c:v>
                </c:pt>
                <c:pt idx="10">
                  <c:v>220.19608642419306</c:v>
                </c:pt>
                <c:pt idx="11">
                  <c:v>220.98020553167999</c:v>
                </c:pt>
                <c:pt idx="12">
                  <c:v>215.60556024580279</c:v>
                </c:pt>
                <c:pt idx="13">
                  <c:v>218.76734976284081</c:v>
                </c:pt>
                <c:pt idx="14">
                  <c:v>213.77179421373089</c:v>
                </c:pt>
                <c:pt idx="15">
                  <c:v>212.66464482553533</c:v>
                </c:pt>
                <c:pt idx="16">
                  <c:v>207.39486697195881</c:v>
                </c:pt>
                <c:pt idx="17">
                  <c:v>209.68201127508192</c:v>
                </c:pt>
                <c:pt idx="18">
                  <c:v>209.14917723430511</c:v>
                </c:pt>
                <c:pt idx="19">
                  <c:v>213.56495441396973</c:v>
                </c:pt>
                <c:pt idx="20">
                  <c:v>209.36085154732214</c:v>
                </c:pt>
                <c:pt idx="21">
                  <c:v>210.64888812130482</c:v>
                </c:pt>
                <c:pt idx="22">
                  <c:v>206.0826622503136</c:v>
                </c:pt>
                <c:pt idx="23">
                  <c:v>213.27180443086286</c:v>
                </c:pt>
                <c:pt idx="24">
                  <c:v>215.03361931730129</c:v>
                </c:pt>
                <c:pt idx="25">
                  <c:v>217.79165745403901</c:v>
                </c:pt>
                <c:pt idx="26">
                  <c:v>217.97223742985955</c:v>
                </c:pt>
                <c:pt idx="27">
                  <c:v>220.04967615762777</c:v>
                </c:pt>
                <c:pt idx="28">
                  <c:v>226.51813508947944</c:v>
                </c:pt>
                <c:pt idx="29">
                  <c:v>223.58643629869013</c:v>
                </c:pt>
                <c:pt idx="30">
                  <c:v>220.73380285644811</c:v>
                </c:pt>
                <c:pt idx="31">
                  <c:v>219.97064115030017</c:v>
                </c:pt>
                <c:pt idx="32">
                  <c:v>218.36211075126144</c:v>
                </c:pt>
                <c:pt idx="33">
                  <c:v>218.05094705449659</c:v>
                </c:pt>
                <c:pt idx="34">
                  <c:v>218.73370756410739</c:v>
                </c:pt>
                <c:pt idx="35">
                  <c:v>221.22815925741691</c:v>
                </c:pt>
                <c:pt idx="36">
                  <c:v>215.21938445000612</c:v>
                </c:pt>
                <c:pt idx="37">
                  <c:v>214.5293640617229</c:v>
                </c:pt>
                <c:pt idx="38">
                  <c:v>216.68388850688876</c:v>
                </c:pt>
                <c:pt idx="39">
                  <c:v>214.39829369624886</c:v>
                </c:pt>
                <c:pt idx="40">
                  <c:v>218.74228629736152</c:v>
                </c:pt>
                <c:pt idx="41">
                  <c:v>217.86931388827793</c:v>
                </c:pt>
                <c:pt idx="42">
                  <c:v>218.37364134772164</c:v>
                </c:pt>
                <c:pt idx="43">
                  <c:v>222.67985069629472</c:v>
                </c:pt>
                <c:pt idx="44">
                  <c:v>218.47293607948509</c:v>
                </c:pt>
                <c:pt idx="45">
                  <c:v>218.1813896712741</c:v>
                </c:pt>
                <c:pt idx="46">
                  <c:v>217.18063685408012</c:v>
                </c:pt>
                <c:pt idx="47">
                  <c:v>213.06976945760817</c:v>
                </c:pt>
                <c:pt idx="48">
                  <c:v>211.29593497067216</c:v>
                </c:pt>
                <c:pt idx="49">
                  <c:v>211.49571869175239</c:v>
                </c:pt>
                <c:pt idx="50">
                  <c:v>211.76930544416152</c:v>
                </c:pt>
                <c:pt idx="51">
                  <c:v>216.18383263834485</c:v>
                </c:pt>
                <c:pt idx="52">
                  <c:v>217.27696123997509</c:v>
                </c:pt>
                <c:pt idx="53">
                  <c:v>216.34920032388371</c:v>
                </c:pt>
                <c:pt idx="54">
                  <c:v>213.41453716833152</c:v>
                </c:pt>
                <c:pt idx="55">
                  <c:v>211.70096222061451</c:v>
                </c:pt>
                <c:pt idx="56">
                  <c:v>210.1981254015858</c:v>
                </c:pt>
                <c:pt idx="57">
                  <c:v>207.28597529442567</c:v>
                </c:pt>
                <c:pt idx="58">
                  <c:v>205.35045947929945</c:v>
                </c:pt>
                <c:pt idx="59">
                  <c:v>201.23112964785099</c:v>
                </c:pt>
                <c:pt idx="60">
                  <c:v>204.51253637617575</c:v>
                </c:pt>
                <c:pt idx="61">
                  <c:v>206.99886982083274</c:v>
                </c:pt>
                <c:pt idx="62">
                  <c:v>209.13535013624303</c:v>
                </c:pt>
                <c:pt idx="63">
                  <c:v>205.8032444236693</c:v>
                </c:pt>
                <c:pt idx="64">
                  <c:v>200.15410843502883</c:v>
                </c:pt>
                <c:pt idx="65">
                  <c:v>198.61787428321142</c:v>
                </c:pt>
                <c:pt idx="66">
                  <c:v>197.80028047680742</c:v>
                </c:pt>
                <c:pt idx="67">
                  <c:v>196.98698780840729</c:v>
                </c:pt>
                <c:pt idx="68">
                  <c:v>196.12556591040763</c:v>
                </c:pt>
                <c:pt idx="69">
                  <c:v>197.13725695970402</c:v>
                </c:pt>
                <c:pt idx="70">
                  <c:v>198.18845908482155</c:v>
                </c:pt>
                <c:pt idx="71">
                  <c:v>196.88828064291633</c:v>
                </c:pt>
                <c:pt idx="72">
                  <c:v>201.41228242319187</c:v>
                </c:pt>
                <c:pt idx="73">
                  <c:v>205.57369084647183</c:v>
                </c:pt>
                <c:pt idx="74">
                  <c:v>206.91407636182808</c:v>
                </c:pt>
                <c:pt idx="75">
                  <c:v>204.68054894240646</c:v>
                </c:pt>
                <c:pt idx="76">
                  <c:v>206.02878710295232</c:v>
                </c:pt>
                <c:pt idx="77">
                  <c:v>202.45062684707037</c:v>
                </c:pt>
                <c:pt idx="78">
                  <c:v>204.12719093240028</c:v>
                </c:pt>
                <c:pt idx="79">
                  <c:v>200.07805013090191</c:v>
                </c:pt>
                <c:pt idx="80">
                  <c:v>205.6045220196587</c:v>
                </c:pt>
                <c:pt idx="81">
                  <c:v>210.40970033186653</c:v>
                </c:pt>
                <c:pt idx="82">
                  <c:v>208.33498714445807</c:v>
                </c:pt>
                <c:pt idx="83">
                  <c:v>213.93674424390503</c:v>
                </c:pt>
                <c:pt idx="84">
                  <c:v>208.52098925634567</c:v>
                </c:pt>
                <c:pt idx="85">
                  <c:v>208.6975145062523</c:v>
                </c:pt>
                <c:pt idx="86">
                  <c:v>209.09991077236415</c:v>
                </c:pt>
                <c:pt idx="87">
                  <c:v>208.67721238177461</c:v>
                </c:pt>
                <c:pt idx="88">
                  <c:v>216.89321630901881</c:v>
                </c:pt>
                <c:pt idx="89">
                  <c:v>216.49625148722444</c:v>
                </c:pt>
                <c:pt idx="90">
                  <c:v>214.09919655213986</c:v>
                </c:pt>
                <c:pt idx="91">
                  <c:v>213.51945801745003</c:v>
                </c:pt>
                <c:pt idx="92">
                  <c:v>212.2333929317721</c:v>
                </c:pt>
                <c:pt idx="93">
                  <c:v>203.8181165193935</c:v>
                </c:pt>
                <c:pt idx="94">
                  <c:v>204.96105920063761</c:v>
                </c:pt>
                <c:pt idx="95">
                  <c:v>200.11271013486612</c:v>
                </c:pt>
                <c:pt idx="96">
                  <c:v>198.52013796627861</c:v>
                </c:pt>
                <c:pt idx="97">
                  <c:v>191.58068960133568</c:v>
                </c:pt>
                <c:pt idx="98">
                  <c:v>186.62892362398316</c:v>
                </c:pt>
                <c:pt idx="99">
                  <c:v>186.16647414270207</c:v>
                </c:pt>
                <c:pt idx="100">
                  <c:v>185.29055693392775</c:v>
                </c:pt>
                <c:pt idx="101">
                  <c:v>185.29315378268086</c:v>
                </c:pt>
                <c:pt idx="102">
                  <c:v>179.3841600516991</c:v>
                </c:pt>
                <c:pt idx="103">
                  <c:v>180.45392928043989</c:v>
                </c:pt>
                <c:pt idx="104">
                  <c:v>173.4729708841104</c:v>
                </c:pt>
                <c:pt idx="105">
                  <c:v>174.26565510658017</c:v>
                </c:pt>
                <c:pt idx="106">
                  <c:v>171.24951422696782</c:v>
                </c:pt>
                <c:pt idx="107">
                  <c:v>176.60178082317032</c:v>
                </c:pt>
                <c:pt idx="108">
                  <c:v>170.34029991691489</c:v>
                </c:pt>
                <c:pt idx="109">
                  <c:v>174.26797354403934</c:v>
                </c:pt>
                <c:pt idx="110">
                  <c:v>177.85118453196324</c:v>
                </c:pt>
                <c:pt idx="111">
                  <c:v>178.85755187082373</c:v>
                </c:pt>
                <c:pt idx="112">
                  <c:v>174.80264224399923</c:v>
                </c:pt>
                <c:pt idx="113">
                  <c:v>171.98720127075561</c:v>
                </c:pt>
                <c:pt idx="114">
                  <c:v>170.88834494344087</c:v>
                </c:pt>
                <c:pt idx="115">
                  <c:v>170.47030223833221</c:v>
                </c:pt>
                <c:pt idx="116">
                  <c:v>175.89735201172215</c:v>
                </c:pt>
                <c:pt idx="117">
                  <c:v>177.43447655797317</c:v>
                </c:pt>
                <c:pt idx="118">
                  <c:v>174.49462489307888</c:v>
                </c:pt>
                <c:pt idx="119">
                  <c:v>179.70464841127867</c:v>
                </c:pt>
                <c:pt idx="120">
                  <c:v>180.04573084540363</c:v>
                </c:pt>
                <c:pt idx="121">
                  <c:v>181.77374638315248</c:v>
                </c:pt>
                <c:pt idx="122">
                  <c:v>183.67150726458746</c:v>
                </c:pt>
                <c:pt idx="123">
                  <c:v>185.44714942593606</c:v>
                </c:pt>
                <c:pt idx="124">
                  <c:v>186.6141358475478</c:v>
                </c:pt>
                <c:pt idx="125">
                  <c:v>184.63702012433933</c:v>
                </c:pt>
                <c:pt idx="126">
                  <c:v>184.09118154490693</c:v>
                </c:pt>
                <c:pt idx="127">
                  <c:v>185.32788087629476</c:v>
                </c:pt>
                <c:pt idx="128">
                  <c:v>180.90469312248115</c:v>
                </c:pt>
                <c:pt idx="129">
                  <c:v>182.56061649034871</c:v>
                </c:pt>
                <c:pt idx="130">
                  <c:v>177.07709027223851</c:v>
                </c:pt>
                <c:pt idx="131">
                  <c:v>177.36369045834033</c:v>
                </c:pt>
                <c:pt idx="132">
                  <c:v>178.63917326059652</c:v>
                </c:pt>
                <c:pt idx="133">
                  <c:v>178.47449589416425</c:v>
                </c:pt>
                <c:pt idx="134">
                  <c:v>179.29025023633054</c:v>
                </c:pt>
                <c:pt idx="135">
                  <c:v>176.69131337567967</c:v>
                </c:pt>
                <c:pt idx="136">
                  <c:v>179.28647752272076</c:v>
                </c:pt>
                <c:pt idx="137">
                  <c:v>183.93051768034528</c:v>
                </c:pt>
                <c:pt idx="138">
                  <c:v>180.10595417673548</c:v>
                </c:pt>
                <c:pt idx="139">
                  <c:v>176.75970564587331</c:v>
                </c:pt>
                <c:pt idx="140">
                  <c:v>175.6438869298355</c:v>
                </c:pt>
                <c:pt idx="141">
                  <c:v>173.33976844483325</c:v>
                </c:pt>
                <c:pt idx="142">
                  <c:v>174.6918798504461</c:v>
                </c:pt>
                <c:pt idx="143">
                  <c:v>173.51779622676275</c:v>
                </c:pt>
                <c:pt idx="144">
                  <c:v>173.86951683677935</c:v>
                </c:pt>
                <c:pt idx="145">
                  <c:v>175.07176503285663</c:v>
                </c:pt>
                <c:pt idx="146">
                  <c:v>173.19506652733872</c:v>
                </c:pt>
                <c:pt idx="147">
                  <c:v>173.01270640610909</c:v>
                </c:pt>
                <c:pt idx="148">
                  <c:v>169.17082115531105</c:v>
                </c:pt>
                <c:pt idx="149">
                  <c:v>169.71547361078115</c:v>
                </c:pt>
                <c:pt idx="150">
                  <c:v>171.33773208789773</c:v>
                </c:pt>
                <c:pt idx="151">
                  <c:v>170.34833940378002</c:v>
                </c:pt>
                <c:pt idx="152">
                  <c:v>171.67486704277104</c:v>
                </c:pt>
                <c:pt idx="153">
                  <c:v>173.28150307914166</c:v>
                </c:pt>
                <c:pt idx="154">
                  <c:v>173.41592687073677</c:v>
                </c:pt>
                <c:pt idx="155">
                  <c:v>170.41368659047359</c:v>
                </c:pt>
                <c:pt idx="156">
                  <c:v>169.35439094416489</c:v>
                </c:pt>
                <c:pt idx="157">
                  <c:v>164.9650579074119</c:v>
                </c:pt>
                <c:pt idx="158">
                  <c:v>166.29894903447453</c:v>
                </c:pt>
                <c:pt idx="159">
                  <c:v>165.47397117286735</c:v>
                </c:pt>
                <c:pt idx="160">
                  <c:v>166.22168851598289</c:v>
                </c:pt>
                <c:pt idx="161">
                  <c:v>166.26592036735852</c:v>
                </c:pt>
                <c:pt idx="162">
                  <c:v>170.71516877786644</c:v>
                </c:pt>
                <c:pt idx="163">
                  <c:v>167.85850086316708</c:v>
                </c:pt>
                <c:pt idx="164">
                  <c:v>171.64221820432002</c:v>
                </c:pt>
                <c:pt idx="165">
                  <c:v>168.43396557438743</c:v>
                </c:pt>
                <c:pt idx="166">
                  <c:v>172.86703558413365</c:v>
                </c:pt>
                <c:pt idx="167">
                  <c:v>172.42014345287518</c:v>
                </c:pt>
                <c:pt idx="168">
                  <c:v>174.4323216881692</c:v>
                </c:pt>
                <c:pt idx="169">
                  <c:v>170.31124893093519</c:v>
                </c:pt>
                <c:pt idx="170">
                  <c:v>171.37029637074946</c:v>
                </c:pt>
                <c:pt idx="171">
                  <c:v>172.77367740704622</c:v>
                </c:pt>
                <c:pt idx="172">
                  <c:v>171.97334948015001</c:v>
                </c:pt>
                <c:pt idx="173">
                  <c:v>168.11292187522247</c:v>
                </c:pt>
                <c:pt idx="174">
                  <c:v>163.40362466197539</c:v>
                </c:pt>
                <c:pt idx="175">
                  <c:v>159.4957911181688</c:v>
                </c:pt>
                <c:pt idx="176">
                  <c:v>162.98751872025801</c:v>
                </c:pt>
                <c:pt idx="177">
                  <c:v>158.53251229586132</c:v>
                </c:pt>
                <c:pt idx="178">
                  <c:v>156.44556034875819</c:v>
                </c:pt>
                <c:pt idx="179">
                  <c:v>158.38919438038818</c:v>
                </c:pt>
                <c:pt idx="180">
                  <c:v>156.47776642518539</c:v>
                </c:pt>
                <c:pt idx="181">
                  <c:v>156.01238874270538</c:v>
                </c:pt>
                <c:pt idx="182">
                  <c:v>161.14152930962209</c:v>
                </c:pt>
                <c:pt idx="183">
                  <c:v>161.08868426378484</c:v>
                </c:pt>
                <c:pt idx="184">
                  <c:v>162.55484609762544</c:v>
                </c:pt>
                <c:pt idx="185">
                  <c:v>162.21120832072688</c:v>
                </c:pt>
                <c:pt idx="186">
                  <c:v>164.14231441582669</c:v>
                </c:pt>
                <c:pt idx="187">
                  <c:v>164.88959573947585</c:v>
                </c:pt>
                <c:pt idx="188">
                  <c:v>165.79301605234156</c:v>
                </c:pt>
                <c:pt idx="189">
                  <c:v>166.55065632090211</c:v>
                </c:pt>
                <c:pt idx="190">
                  <c:v>166.59342077807489</c:v>
                </c:pt>
                <c:pt idx="191">
                  <c:v>164.90901065071958</c:v>
                </c:pt>
                <c:pt idx="192">
                  <c:v>161.1591432340762</c:v>
                </c:pt>
                <c:pt idx="193">
                  <c:v>161.67352948426054</c:v>
                </c:pt>
                <c:pt idx="194">
                  <c:v>162.61456425678159</c:v>
                </c:pt>
                <c:pt idx="195">
                  <c:v>158.61308625220786</c:v>
                </c:pt>
                <c:pt idx="196">
                  <c:v>162.30762586982814</c:v>
                </c:pt>
                <c:pt idx="197">
                  <c:v>163.9967093536961</c:v>
                </c:pt>
                <c:pt idx="198">
                  <c:v>164.51052417987154</c:v>
                </c:pt>
                <c:pt idx="199">
                  <c:v>165.80206502341261</c:v>
                </c:pt>
                <c:pt idx="200">
                  <c:v>162.16847804959741</c:v>
                </c:pt>
                <c:pt idx="201">
                  <c:v>161.97547872095674</c:v>
                </c:pt>
                <c:pt idx="202">
                  <c:v>161.54065956926542</c:v>
                </c:pt>
                <c:pt idx="203">
                  <c:v>161.56594952951309</c:v>
                </c:pt>
                <c:pt idx="204">
                  <c:v>163.32110383156152</c:v>
                </c:pt>
                <c:pt idx="205">
                  <c:v>167.60071586319208</c:v>
                </c:pt>
                <c:pt idx="206">
                  <c:v>164.47730195137819</c:v>
                </c:pt>
                <c:pt idx="207">
                  <c:v>164.26120407556763</c:v>
                </c:pt>
                <c:pt idx="208">
                  <c:v>165.26373199261238</c:v>
                </c:pt>
                <c:pt idx="209">
                  <c:v>167.91511936681678</c:v>
                </c:pt>
                <c:pt idx="210">
                  <c:v>168.66230199808624</c:v>
                </c:pt>
                <c:pt idx="211">
                  <c:v>167.91288722973064</c:v>
                </c:pt>
                <c:pt idx="212">
                  <c:v>165.27045507377119</c:v>
                </c:pt>
                <c:pt idx="213">
                  <c:v>161.3055195712501</c:v>
                </c:pt>
                <c:pt idx="214">
                  <c:v>160.05514643431044</c:v>
                </c:pt>
                <c:pt idx="215">
                  <c:v>164.84185733467231</c:v>
                </c:pt>
                <c:pt idx="216">
                  <c:v>166.75918609628584</c:v>
                </c:pt>
                <c:pt idx="217">
                  <c:v>162.25706809310276</c:v>
                </c:pt>
                <c:pt idx="218">
                  <c:v>163.86539116899118</c:v>
                </c:pt>
                <c:pt idx="219">
                  <c:v>163.86083420086743</c:v>
                </c:pt>
                <c:pt idx="220">
                  <c:v>162.92044810796213</c:v>
                </c:pt>
                <c:pt idx="221">
                  <c:v>163.76596398474084</c:v>
                </c:pt>
                <c:pt idx="222">
                  <c:v>162.76946795474029</c:v>
                </c:pt>
                <c:pt idx="223">
                  <c:v>163.91151433312174</c:v>
                </c:pt>
                <c:pt idx="224">
                  <c:v>163.48559973083761</c:v>
                </c:pt>
                <c:pt idx="225">
                  <c:v>162.12393345050393</c:v>
                </c:pt>
                <c:pt idx="226">
                  <c:v>164.00151386033687</c:v>
                </c:pt>
                <c:pt idx="227">
                  <c:v>164.59769162978174</c:v>
                </c:pt>
                <c:pt idx="228">
                  <c:v>162.38481449720439</c:v>
                </c:pt>
                <c:pt idx="229">
                  <c:v>165.30930122642343</c:v>
                </c:pt>
                <c:pt idx="230">
                  <c:v>163.55554963432385</c:v>
                </c:pt>
                <c:pt idx="231">
                  <c:v>168.49170907532411</c:v>
                </c:pt>
                <c:pt idx="232">
                  <c:v>170.72098647997669</c:v>
                </c:pt>
                <c:pt idx="233">
                  <c:v>168.54720222199197</c:v>
                </c:pt>
                <c:pt idx="234">
                  <c:v>175.23177752379948</c:v>
                </c:pt>
                <c:pt idx="235">
                  <c:v>174.03699826642128</c:v>
                </c:pt>
                <c:pt idx="236">
                  <c:v>177.37096891316639</c:v>
                </c:pt>
                <c:pt idx="237">
                  <c:v>175.54867093649025</c:v>
                </c:pt>
                <c:pt idx="238">
                  <c:v>177.18304321480829</c:v>
                </c:pt>
                <c:pt idx="239">
                  <c:v>176.47242245472691</c:v>
                </c:pt>
                <c:pt idx="240">
                  <c:v>179.28787738231307</c:v>
                </c:pt>
                <c:pt idx="241">
                  <c:v>183.94639609147762</c:v>
                </c:pt>
                <c:pt idx="242">
                  <c:v>184.66174961647545</c:v>
                </c:pt>
                <c:pt idx="243">
                  <c:v>185.27749472281891</c:v>
                </c:pt>
                <c:pt idx="244">
                  <c:v>186.05292491213115</c:v>
                </c:pt>
                <c:pt idx="245">
                  <c:v>191.55390476459328</c:v>
                </c:pt>
                <c:pt idx="246">
                  <c:v>198.28938659102619</c:v>
                </c:pt>
                <c:pt idx="247">
                  <c:v>197.44346437741453</c:v>
                </c:pt>
                <c:pt idx="248">
                  <c:v>197.36824698696898</c:v>
                </c:pt>
                <c:pt idx="249">
                  <c:v>201.85633095160563</c:v>
                </c:pt>
                <c:pt idx="250">
                  <c:v>204.23817415627988</c:v>
                </c:pt>
                <c:pt idx="251">
                  <c:v>208.43158080698916</c:v>
                </c:pt>
                <c:pt idx="252">
                  <c:v>206.12035346780189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3FB4-CB4B-A17F-E2184C290BD3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2)'!$F$78:$IX$78</c:f>
              <c:numCache>
                <c:formatCode>General</c:formatCode>
                <c:ptCount val="253"/>
                <c:pt idx="0">
                  <c:v>222.13</c:v>
                </c:pt>
                <c:pt idx="1">
                  <c:v>216.8362948293711</c:v>
                </c:pt>
                <c:pt idx="2">
                  <c:v>213.87761743041196</c:v>
                </c:pt>
                <c:pt idx="3">
                  <c:v>218.13135505618439</c:v>
                </c:pt>
                <c:pt idx="4">
                  <c:v>220.29487998855706</c:v>
                </c:pt>
                <c:pt idx="5">
                  <c:v>220.0614059249632</c:v>
                </c:pt>
                <c:pt idx="6">
                  <c:v>219.79058243337062</c:v>
                </c:pt>
                <c:pt idx="7">
                  <c:v>219.28034251715579</c:v>
                </c:pt>
                <c:pt idx="8">
                  <c:v>227.41718988821373</c:v>
                </c:pt>
                <c:pt idx="9">
                  <c:v>227.83800544398832</c:v>
                </c:pt>
                <c:pt idx="10">
                  <c:v>229.24563894844641</c:v>
                </c:pt>
                <c:pt idx="11">
                  <c:v>224.75283437541896</c:v>
                </c:pt>
                <c:pt idx="12">
                  <c:v>225.1751589769097</c:v>
                </c:pt>
                <c:pt idx="13">
                  <c:v>233.3377355562192</c:v>
                </c:pt>
                <c:pt idx="14">
                  <c:v>236.58199757312397</c:v>
                </c:pt>
                <c:pt idx="15">
                  <c:v>242.85823128620078</c:v>
                </c:pt>
                <c:pt idx="16">
                  <c:v>240.20431281390367</c:v>
                </c:pt>
                <c:pt idx="17">
                  <c:v>238.33293745517213</c:v>
                </c:pt>
                <c:pt idx="18">
                  <c:v>246.43945795323557</c:v>
                </c:pt>
                <c:pt idx="19">
                  <c:v>245.07937952934168</c:v>
                </c:pt>
                <c:pt idx="20">
                  <c:v>248.1045581338185</c:v>
                </c:pt>
                <c:pt idx="21">
                  <c:v>253.34793496735014</c:v>
                </c:pt>
                <c:pt idx="22">
                  <c:v>248.22156550929674</c:v>
                </c:pt>
                <c:pt idx="23">
                  <c:v>247.16221760047597</c:v>
                </c:pt>
                <c:pt idx="24">
                  <c:v>253.51798428240238</c:v>
                </c:pt>
                <c:pt idx="25">
                  <c:v>252.20932769672439</c:v>
                </c:pt>
                <c:pt idx="26">
                  <c:v>256.23550662180952</c:v>
                </c:pt>
                <c:pt idx="27">
                  <c:v>256.59089266601006</c:v>
                </c:pt>
                <c:pt idx="28">
                  <c:v>257.86609915040003</c:v>
                </c:pt>
                <c:pt idx="29">
                  <c:v>259.36241281017755</c:v>
                </c:pt>
                <c:pt idx="30">
                  <c:v>261.02104533907567</c:v>
                </c:pt>
                <c:pt idx="31">
                  <c:v>257.7257607897397</c:v>
                </c:pt>
                <c:pt idx="32">
                  <c:v>259.22625070606051</c:v>
                </c:pt>
                <c:pt idx="33">
                  <c:v>258.06089586662915</c:v>
                </c:pt>
                <c:pt idx="34">
                  <c:v>260.2451998043872</c:v>
                </c:pt>
                <c:pt idx="35">
                  <c:v>257.80553004083367</c:v>
                </c:pt>
                <c:pt idx="36">
                  <c:v>261.12634122557847</c:v>
                </c:pt>
                <c:pt idx="37">
                  <c:v>263.42475132205601</c:v>
                </c:pt>
                <c:pt idx="38">
                  <c:v>260.63571271980794</c:v>
                </c:pt>
                <c:pt idx="39">
                  <c:v>261.3897773970441</c:v>
                </c:pt>
                <c:pt idx="40">
                  <c:v>258.24556999685552</c:v>
                </c:pt>
                <c:pt idx="41">
                  <c:v>266.44215419736224</c:v>
                </c:pt>
                <c:pt idx="42">
                  <c:v>256.10017170966529</c:v>
                </c:pt>
                <c:pt idx="43">
                  <c:v>253.22406645559386</c:v>
                </c:pt>
                <c:pt idx="44">
                  <c:v>247.78372437631612</c:v>
                </c:pt>
                <c:pt idx="45">
                  <c:v>249.54258831754461</c:v>
                </c:pt>
                <c:pt idx="46">
                  <c:v>251.85867705409962</c:v>
                </c:pt>
                <c:pt idx="47">
                  <c:v>257.45156745739922</c:v>
                </c:pt>
                <c:pt idx="48">
                  <c:v>252.03491147002947</c:v>
                </c:pt>
                <c:pt idx="49">
                  <c:v>251.14083213593273</c:v>
                </c:pt>
                <c:pt idx="50">
                  <c:v>257.18490056275874</c:v>
                </c:pt>
                <c:pt idx="51">
                  <c:v>257.85728893874523</c:v>
                </c:pt>
                <c:pt idx="52">
                  <c:v>256.10980208751232</c:v>
                </c:pt>
                <c:pt idx="53">
                  <c:v>253.36387931845181</c:v>
                </c:pt>
                <c:pt idx="54">
                  <c:v>263.09942120432379</c:v>
                </c:pt>
                <c:pt idx="55">
                  <c:v>263.18689684134966</c:v>
                </c:pt>
                <c:pt idx="56">
                  <c:v>260.89910026472438</c:v>
                </c:pt>
                <c:pt idx="57">
                  <c:v>261.5803086480056</c:v>
                </c:pt>
                <c:pt idx="58">
                  <c:v>263.90344652783625</c:v>
                </c:pt>
                <c:pt idx="59">
                  <c:v>252.33576289976452</c:v>
                </c:pt>
                <c:pt idx="60">
                  <c:v>253.45483994829928</c:v>
                </c:pt>
                <c:pt idx="61">
                  <c:v>247.24605311114567</c:v>
                </c:pt>
                <c:pt idx="62">
                  <c:v>248.07693240417436</c:v>
                </c:pt>
                <c:pt idx="63">
                  <c:v>250.05156434457959</c:v>
                </c:pt>
                <c:pt idx="64">
                  <c:v>249.96825350669556</c:v>
                </c:pt>
                <c:pt idx="65">
                  <c:v>250.64984350264288</c:v>
                </c:pt>
                <c:pt idx="66">
                  <c:v>242.63599249760603</c:v>
                </c:pt>
                <c:pt idx="67">
                  <c:v>238.18425293145526</c:v>
                </c:pt>
                <c:pt idx="68">
                  <c:v>235.66929136719415</c:v>
                </c:pt>
                <c:pt idx="69">
                  <c:v>238.82010896065893</c:v>
                </c:pt>
                <c:pt idx="70">
                  <c:v>236.96112268991052</c:v>
                </c:pt>
                <c:pt idx="71">
                  <c:v>234.83414846973525</c:v>
                </c:pt>
                <c:pt idx="72">
                  <c:v>239.40488773495557</c:v>
                </c:pt>
                <c:pt idx="73">
                  <c:v>235.46064128621694</c:v>
                </c:pt>
                <c:pt idx="74">
                  <c:v>230.08327997687738</c:v>
                </c:pt>
                <c:pt idx="75">
                  <c:v>223.95585883815485</c:v>
                </c:pt>
                <c:pt idx="76">
                  <c:v>224.75604776827186</c:v>
                </c:pt>
                <c:pt idx="77">
                  <c:v>229.18960392944746</c:v>
                </c:pt>
                <c:pt idx="78">
                  <c:v>232.72411012644028</c:v>
                </c:pt>
                <c:pt idx="79">
                  <c:v>232.48247935659799</c:v>
                </c:pt>
                <c:pt idx="80">
                  <c:v>231.86131667218075</c:v>
                </c:pt>
                <c:pt idx="81">
                  <c:v>232.40496309773704</c:v>
                </c:pt>
                <c:pt idx="82">
                  <c:v>231.02636445107811</c:v>
                </c:pt>
                <c:pt idx="83">
                  <c:v>233.7183714067223</c:v>
                </c:pt>
                <c:pt idx="84">
                  <c:v>241.01857963352199</c:v>
                </c:pt>
                <c:pt idx="85">
                  <c:v>238.96487547471418</c:v>
                </c:pt>
                <c:pt idx="86">
                  <c:v>248.01055261941806</c:v>
                </c:pt>
                <c:pt idx="87">
                  <c:v>245.4055738262683</c:v>
                </c:pt>
                <c:pt idx="88">
                  <c:v>247.16708618465518</c:v>
                </c:pt>
                <c:pt idx="89">
                  <c:v>246.58005226705001</c:v>
                </c:pt>
                <c:pt idx="90">
                  <c:v>250.60898070995782</c:v>
                </c:pt>
                <c:pt idx="91">
                  <c:v>257.75078569124844</c:v>
                </c:pt>
                <c:pt idx="92">
                  <c:v>257.57994309004602</c:v>
                </c:pt>
                <c:pt idx="93">
                  <c:v>249.90788818889848</c:v>
                </c:pt>
                <c:pt idx="94">
                  <c:v>252.92905603598405</c:v>
                </c:pt>
                <c:pt idx="95">
                  <c:v>252.31201105611703</c:v>
                </c:pt>
                <c:pt idx="96">
                  <c:v>251.71488853885486</c:v>
                </c:pt>
                <c:pt idx="97">
                  <c:v>252.80282537619036</c:v>
                </c:pt>
                <c:pt idx="98">
                  <c:v>253.38732677374091</c:v>
                </c:pt>
                <c:pt idx="99">
                  <c:v>250.58743225182226</c:v>
                </c:pt>
                <c:pt idx="100">
                  <c:v>255.24761725503501</c:v>
                </c:pt>
                <c:pt idx="101">
                  <c:v>260.67636362098762</c:v>
                </c:pt>
                <c:pt idx="102">
                  <c:v>264.42669668092776</c:v>
                </c:pt>
                <c:pt idx="103">
                  <c:v>265.49700726961566</c:v>
                </c:pt>
                <c:pt idx="104">
                  <c:v>260.56443066829382</c:v>
                </c:pt>
                <c:pt idx="105">
                  <c:v>259.45621266171696</c:v>
                </c:pt>
                <c:pt idx="106">
                  <c:v>261.92539492160302</c:v>
                </c:pt>
                <c:pt idx="107">
                  <c:v>264.72239835497368</c:v>
                </c:pt>
                <c:pt idx="108">
                  <c:v>265.64112496086568</c:v>
                </c:pt>
                <c:pt idx="109">
                  <c:v>269.76462852097143</c:v>
                </c:pt>
                <c:pt idx="110">
                  <c:v>268.43371819051436</c:v>
                </c:pt>
                <c:pt idx="111">
                  <c:v>263.15767135063152</c:v>
                </c:pt>
                <c:pt idx="112">
                  <c:v>265.96118731956096</c:v>
                </c:pt>
                <c:pt idx="113">
                  <c:v>267.86386845142772</c:v>
                </c:pt>
                <c:pt idx="114">
                  <c:v>273.50718463027255</c:v>
                </c:pt>
                <c:pt idx="115">
                  <c:v>271.76977569479197</c:v>
                </c:pt>
                <c:pt idx="116">
                  <c:v>270.76259955575159</c:v>
                </c:pt>
                <c:pt idx="117">
                  <c:v>277.24912259270621</c:v>
                </c:pt>
                <c:pt idx="118">
                  <c:v>278.77602709141917</c:v>
                </c:pt>
                <c:pt idx="119">
                  <c:v>277.41541072252801</c:v>
                </c:pt>
                <c:pt idx="120">
                  <c:v>285.52236441021967</c:v>
                </c:pt>
                <c:pt idx="121">
                  <c:v>288.8065888153605</c:v>
                </c:pt>
                <c:pt idx="122">
                  <c:v>284.97030708940599</c:v>
                </c:pt>
                <c:pt idx="123">
                  <c:v>285.22880918490853</c:v>
                </c:pt>
                <c:pt idx="124">
                  <c:v>285.57918985095597</c:v>
                </c:pt>
                <c:pt idx="125">
                  <c:v>289.01339344660676</c:v>
                </c:pt>
                <c:pt idx="126">
                  <c:v>294.69752452513404</c:v>
                </c:pt>
                <c:pt idx="127">
                  <c:v>290.02169531932816</c:v>
                </c:pt>
                <c:pt idx="128">
                  <c:v>298.91064101187862</c:v>
                </c:pt>
                <c:pt idx="129">
                  <c:v>298.57577367956424</c:v>
                </c:pt>
                <c:pt idx="130">
                  <c:v>296.43971061868638</c:v>
                </c:pt>
                <c:pt idx="131">
                  <c:v>296.22769889325878</c:v>
                </c:pt>
                <c:pt idx="132">
                  <c:v>288.53733503465332</c:v>
                </c:pt>
                <c:pt idx="133">
                  <c:v>285.29294550159341</c:v>
                </c:pt>
                <c:pt idx="134">
                  <c:v>287.15084032584883</c:v>
                </c:pt>
                <c:pt idx="135">
                  <c:v>286.34762771382918</c:v>
                </c:pt>
                <c:pt idx="136">
                  <c:v>289.59948676582962</c:v>
                </c:pt>
                <c:pt idx="137">
                  <c:v>293.4671762802879</c:v>
                </c:pt>
                <c:pt idx="138">
                  <c:v>291.32473248484871</c:v>
                </c:pt>
                <c:pt idx="139">
                  <c:v>292.51350119142609</c:v>
                </c:pt>
                <c:pt idx="140">
                  <c:v>295.81319254826161</c:v>
                </c:pt>
                <c:pt idx="141">
                  <c:v>298.65192557578007</c:v>
                </c:pt>
                <c:pt idx="142">
                  <c:v>303.5899497363614</c:v>
                </c:pt>
                <c:pt idx="143">
                  <c:v>298.80027281322782</c:v>
                </c:pt>
                <c:pt idx="144">
                  <c:v>303.35490281268881</c:v>
                </c:pt>
                <c:pt idx="145">
                  <c:v>309.81050522064595</c:v>
                </c:pt>
                <c:pt idx="146">
                  <c:v>317.4282352453551</c:v>
                </c:pt>
                <c:pt idx="147">
                  <c:v>322.50374376715104</c:v>
                </c:pt>
                <c:pt idx="148">
                  <c:v>320.71105457274734</c:v>
                </c:pt>
                <c:pt idx="149">
                  <c:v>315.7532300930518</c:v>
                </c:pt>
                <c:pt idx="150">
                  <c:v>317.02887477505243</c:v>
                </c:pt>
                <c:pt idx="151">
                  <c:v>319.22508185063606</c:v>
                </c:pt>
                <c:pt idx="152">
                  <c:v>327.47319900953073</c:v>
                </c:pt>
                <c:pt idx="153">
                  <c:v>333.5983765681566</c:v>
                </c:pt>
                <c:pt idx="154">
                  <c:v>337.8824350543203</c:v>
                </c:pt>
                <c:pt idx="155">
                  <c:v>340.64097496902679</c:v>
                </c:pt>
                <c:pt idx="156">
                  <c:v>337.78946968521342</c:v>
                </c:pt>
                <c:pt idx="157">
                  <c:v>338.89795768975074</c:v>
                </c:pt>
                <c:pt idx="158">
                  <c:v>341.55643098857371</c:v>
                </c:pt>
                <c:pt idx="159">
                  <c:v>345.81808430983915</c:v>
                </c:pt>
                <c:pt idx="160">
                  <c:v>351.38612352942511</c:v>
                </c:pt>
                <c:pt idx="161">
                  <c:v>353.02672005428292</c:v>
                </c:pt>
                <c:pt idx="162">
                  <c:v>350.91514040548498</c:v>
                </c:pt>
                <c:pt idx="163">
                  <c:v>343.88852726226622</c:v>
                </c:pt>
                <c:pt idx="164">
                  <c:v>345.59890492842555</c:v>
                </c:pt>
                <c:pt idx="165">
                  <c:v>342.66581956522475</c:v>
                </c:pt>
                <c:pt idx="166">
                  <c:v>345.7943602928662</c:v>
                </c:pt>
                <c:pt idx="167">
                  <c:v>342.55333450345404</c:v>
                </c:pt>
                <c:pt idx="168">
                  <c:v>339.73702465077866</c:v>
                </c:pt>
                <c:pt idx="169">
                  <c:v>342.45464734782064</c:v>
                </c:pt>
                <c:pt idx="170">
                  <c:v>341.10345409750732</c:v>
                </c:pt>
                <c:pt idx="171">
                  <c:v>337.11613097098098</c:v>
                </c:pt>
                <c:pt idx="172">
                  <c:v>330.8989252808941</c:v>
                </c:pt>
                <c:pt idx="173">
                  <c:v>329.9720780778116</c:v>
                </c:pt>
                <c:pt idx="174">
                  <c:v>331.39168289427931</c:v>
                </c:pt>
                <c:pt idx="175">
                  <c:v>326.52242743965951</c:v>
                </c:pt>
                <c:pt idx="176">
                  <c:v>331.3624190857945</c:v>
                </c:pt>
                <c:pt idx="177">
                  <c:v>331.86122767971978</c:v>
                </c:pt>
                <c:pt idx="178">
                  <c:v>334.15313167824183</c:v>
                </c:pt>
                <c:pt idx="179">
                  <c:v>332.17479314244355</c:v>
                </c:pt>
                <c:pt idx="180">
                  <c:v>328.91822394557857</c:v>
                </c:pt>
                <c:pt idx="181">
                  <c:v>327.51684773048794</c:v>
                </c:pt>
                <c:pt idx="182">
                  <c:v>333.7990847813827</c:v>
                </c:pt>
                <c:pt idx="183">
                  <c:v>339.3309161663023</c:v>
                </c:pt>
                <c:pt idx="184">
                  <c:v>346.47335579027185</c:v>
                </c:pt>
                <c:pt idx="185">
                  <c:v>345.13232406420576</c:v>
                </c:pt>
                <c:pt idx="186">
                  <c:v>341.34473450519602</c:v>
                </c:pt>
                <c:pt idx="187">
                  <c:v>340.10331470818733</c:v>
                </c:pt>
                <c:pt idx="188">
                  <c:v>338.05976487429649</c:v>
                </c:pt>
                <c:pt idx="189">
                  <c:v>334.7265269167425</c:v>
                </c:pt>
                <c:pt idx="190">
                  <c:v>331.03320407770849</c:v>
                </c:pt>
                <c:pt idx="191">
                  <c:v>325.79587815018471</c:v>
                </c:pt>
                <c:pt idx="192">
                  <c:v>326.95566913303134</c:v>
                </c:pt>
                <c:pt idx="193">
                  <c:v>332.45269150750556</c:v>
                </c:pt>
                <c:pt idx="194">
                  <c:v>326.4424809121823</c:v>
                </c:pt>
                <c:pt idx="195">
                  <c:v>327.44273947011357</c:v>
                </c:pt>
                <c:pt idx="196">
                  <c:v>325.20326253736266</c:v>
                </c:pt>
                <c:pt idx="197">
                  <c:v>326.88597881158967</c:v>
                </c:pt>
                <c:pt idx="198">
                  <c:v>320.63958428804222</c:v>
                </c:pt>
                <c:pt idx="199">
                  <c:v>317.35849495413015</c:v>
                </c:pt>
                <c:pt idx="200">
                  <c:v>313.05721697996847</c:v>
                </c:pt>
                <c:pt idx="201">
                  <c:v>319.96632599963158</c:v>
                </c:pt>
                <c:pt idx="202">
                  <c:v>319.2274738748759</c:v>
                </c:pt>
                <c:pt idx="203">
                  <c:v>319.93593732443736</c:v>
                </c:pt>
                <c:pt idx="204">
                  <c:v>321.98611106630585</c:v>
                </c:pt>
                <c:pt idx="205">
                  <c:v>322.89761092704924</c:v>
                </c:pt>
                <c:pt idx="206">
                  <c:v>322.46234276887105</c:v>
                </c:pt>
                <c:pt idx="207">
                  <c:v>321.8314631758326</c:v>
                </c:pt>
                <c:pt idx="208">
                  <c:v>319.05507055834607</c:v>
                </c:pt>
                <c:pt idx="209">
                  <c:v>309.69352666082534</c:v>
                </c:pt>
                <c:pt idx="210">
                  <c:v>312.74025405502363</c:v>
                </c:pt>
                <c:pt idx="211">
                  <c:v>313.22055767623488</c:v>
                </c:pt>
                <c:pt idx="212">
                  <c:v>311.75173635769715</c:v>
                </c:pt>
                <c:pt idx="213">
                  <c:v>311.91858743839612</c:v>
                </c:pt>
                <c:pt idx="214">
                  <c:v>313.89104585127717</c:v>
                </c:pt>
                <c:pt idx="215">
                  <c:v>317.34070211372455</c:v>
                </c:pt>
                <c:pt idx="216">
                  <c:v>317.98122164815686</c:v>
                </c:pt>
                <c:pt idx="217">
                  <c:v>324.40264913275007</c:v>
                </c:pt>
                <c:pt idx="218">
                  <c:v>324.8520981075618</c:v>
                </c:pt>
                <c:pt idx="219">
                  <c:v>320.63592668623926</c:v>
                </c:pt>
                <c:pt idx="220">
                  <c:v>320.32811394874722</c:v>
                </c:pt>
                <c:pt idx="221">
                  <c:v>313.62220989484501</c:v>
                </c:pt>
                <c:pt idx="222">
                  <c:v>308.880348637309</c:v>
                </c:pt>
                <c:pt idx="223">
                  <c:v>306.89724014769871</c:v>
                </c:pt>
                <c:pt idx="224">
                  <c:v>306.48798171681585</c:v>
                </c:pt>
                <c:pt idx="225">
                  <c:v>304.39563932653522</c:v>
                </c:pt>
                <c:pt idx="226">
                  <c:v>303.82895986652636</c:v>
                </c:pt>
                <c:pt idx="227">
                  <c:v>298.52469138601037</c:v>
                </c:pt>
                <c:pt idx="228">
                  <c:v>303.11430564621037</c:v>
                </c:pt>
                <c:pt idx="229">
                  <c:v>295.8252435982842</c:v>
                </c:pt>
                <c:pt idx="230">
                  <c:v>294.11467055246015</c:v>
                </c:pt>
                <c:pt idx="231">
                  <c:v>294.60032606386545</c:v>
                </c:pt>
                <c:pt idx="232">
                  <c:v>294.27250471843752</c:v>
                </c:pt>
                <c:pt idx="233">
                  <c:v>293.74213278590224</c:v>
                </c:pt>
                <c:pt idx="234">
                  <c:v>297.64044557907965</c:v>
                </c:pt>
                <c:pt idx="235">
                  <c:v>298.95250032896712</c:v>
                </c:pt>
                <c:pt idx="236">
                  <c:v>301.57021033773901</c:v>
                </c:pt>
                <c:pt idx="237">
                  <c:v>295.07432553032675</c:v>
                </c:pt>
                <c:pt idx="238">
                  <c:v>292.11025898333764</c:v>
                </c:pt>
                <c:pt idx="239">
                  <c:v>292.51746573063718</c:v>
                </c:pt>
                <c:pt idx="240">
                  <c:v>294.19354122878241</c:v>
                </c:pt>
                <c:pt idx="241">
                  <c:v>292.63773444237137</c:v>
                </c:pt>
                <c:pt idx="242">
                  <c:v>291.42579848730276</c:v>
                </c:pt>
                <c:pt idx="243">
                  <c:v>301.69897165566658</c:v>
                </c:pt>
                <c:pt idx="244">
                  <c:v>293.28411613460941</c:v>
                </c:pt>
                <c:pt idx="245">
                  <c:v>293.46545248081441</c:v>
                </c:pt>
                <c:pt idx="246">
                  <c:v>288.95877715299628</c:v>
                </c:pt>
                <c:pt idx="247">
                  <c:v>291.21230539788962</c:v>
                </c:pt>
                <c:pt idx="248">
                  <c:v>290.9611016024914</c:v>
                </c:pt>
                <c:pt idx="249">
                  <c:v>301.74527933611733</c:v>
                </c:pt>
                <c:pt idx="250">
                  <c:v>298.32653439212385</c:v>
                </c:pt>
                <c:pt idx="251">
                  <c:v>303.91605944657596</c:v>
                </c:pt>
                <c:pt idx="252">
                  <c:v>303.70710816909207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3FB4-CB4B-A17F-E2184C290BD3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2)'!$F$79:$IX$79</c:f>
              <c:numCache>
                <c:formatCode>General</c:formatCode>
                <c:ptCount val="253"/>
                <c:pt idx="0">
                  <c:v>222.13</c:v>
                </c:pt>
                <c:pt idx="1">
                  <c:v>221.96326938701466</c:v>
                </c:pt>
                <c:pt idx="2">
                  <c:v>223.14361849455594</c:v>
                </c:pt>
                <c:pt idx="3">
                  <c:v>223.23089358793308</c:v>
                </c:pt>
                <c:pt idx="4">
                  <c:v>222.66900071619071</c:v>
                </c:pt>
                <c:pt idx="5">
                  <c:v>223.9974428210318</c:v>
                </c:pt>
                <c:pt idx="6">
                  <c:v>222.34230380528606</c:v>
                </c:pt>
                <c:pt idx="7">
                  <c:v>220.8155702702019</c:v>
                </c:pt>
                <c:pt idx="8">
                  <c:v>216.48116935363558</c:v>
                </c:pt>
                <c:pt idx="9">
                  <c:v>214.88000865842923</c:v>
                </c:pt>
                <c:pt idx="10">
                  <c:v>211.79528911287926</c:v>
                </c:pt>
                <c:pt idx="11">
                  <c:v>214.21643121020088</c:v>
                </c:pt>
                <c:pt idx="12">
                  <c:v>218.65751750975477</c:v>
                </c:pt>
                <c:pt idx="13">
                  <c:v>220.77013161399921</c:v>
                </c:pt>
                <c:pt idx="14">
                  <c:v>222.78579750160756</c:v>
                </c:pt>
                <c:pt idx="15">
                  <c:v>220.30119798793555</c:v>
                </c:pt>
                <c:pt idx="16">
                  <c:v>223.0517410404704</c:v>
                </c:pt>
                <c:pt idx="17">
                  <c:v>217.61473300158352</c:v>
                </c:pt>
                <c:pt idx="18">
                  <c:v>220.09657067110595</c:v>
                </c:pt>
                <c:pt idx="19">
                  <c:v>225.15491885723674</c:v>
                </c:pt>
                <c:pt idx="20">
                  <c:v>220.36969807489569</c:v>
                </c:pt>
                <c:pt idx="21">
                  <c:v>221.60025506105822</c:v>
                </c:pt>
                <c:pt idx="22">
                  <c:v>219.35231687006035</c:v>
                </c:pt>
                <c:pt idx="23">
                  <c:v>222.06742571848613</c:v>
                </c:pt>
                <c:pt idx="24">
                  <c:v>221.60508801390259</c:v>
                </c:pt>
                <c:pt idx="25">
                  <c:v>225.28243712707015</c:v>
                </c:pt>
                <c:pt idx="26">
                  <c:v>220.37008047167944</c:v>
                </c:pt>
                <c:pt idx="27">
                  <c:v>220.24604356492301</c:v>
                </c:pt>
                <c:pt idx="28">
                  <c:v>220.88145017447391</c:v>
                </c:pt>
                <c:pt idx="29">
                  <c:v>216.32100564689895</c:v>
                </c:pt>
                <c:pt idx="30">
                  <c:v>216.88672079292604</c:v>
                </c:pt>
                <c:pt idx="31">
                  <c:v>219.73223738962542</c:v>
                </c:pt>
                <c:pt idx="32">
                  <c:v>219.08563067646014</c:v>
                </c:pt>
                <c:pt idx="33">
                  <c:v>216.54729071002001</c:v>
                </c:pt>
                <c:pt idx="34">
                  <c:v>214.89479955893455</c:v>
                </c:pt>
                <c:pt idx="35">
                  <c:v>218.71129550391663</c:v>
                </c:pt>
                <c:pt idx="36">
                  <c:v>216.66976835539361</c:v>
                </c:pt>
                <c:pt idx="37">
                  <c:v>206.92910825339985</c:v>
                </c:pt>
                <c:pt idx="38">
                  <c:v>212.0207703031349</c:v>
                </c:pt>
                <c:pt idx="39">
                  <c:v>210.89735626105923</c:v>
                </c:pt>
                <c:pt idx="40">
                  <c:v>211.67211357544957</c:v>
                </c:pt>
                <c:pt idx="41">
                  <c:v>211.93847736603308</c:v>
                </c:pt>
                <c:pt idx="42">
                  <c:v>207.68949764267475</c:v>
                </c:pt>
                <c:pt idx="43">
                  <c:v>212.21462089679653</c:v>
                </c:pt>
                <c:pt idx="44">
                  <c:v>209.96002705539718</c:v>
                </c:pt>
                <c:pt idx="45">
                  <c:v>210.07524876448701</c:v>
                </c:pt>
                <c:pt idx="46">
                  <c:v>207.64097727735259</c:v>
                </c:pt>
                <c:pt idx="47">
                  <c:v>204.56575378174028</c:v>
                </c:pt>
                <c:pt idx="48">
                  <c:v>206.782941998523</c:v>
                </c:pt>
                <c:pt idx="49">
                  <c:v>206.96023766216052</c:v>
                </c:pt>
                <c:pt idx="50">
                  <c:v>210.42294954503444</c:v>
                </c:pt>
                <c:pt idx="51">
                  <c:v>210.7889144010162</c:v>
                </c:pt>
                <c:pt idx="52">
                  <c:v>207.32363190600788</c:v>
                </c:pt>
                <c:pt idx="53">
                  <c:v>208.04836987767735</c:v>
                </c:pt>
                <c:pt idx="54">
                  <c:v>208.44802368762251</c:v>
                </c:pt>
                <c:pt idx="55">
                  <c:v>207.48632633967659</c:v>
                </c:pt>
                <c:pt idx="56">
                  <c:v>203.92360190490828</c:v>
                </c:pt>
                <c:pt idx="57">
                  <c:v>202.88366693148973</c:v>
                </c:pt>
                <c:pt idx="58">
                  <c:v>204.37025682129931</c:v>
                </c:pt>
                <c:pt idx="59">
                  <c:v>202.74604154334813</c:v>
                </c:pt>
                <c:pt idx="60">
                  <c:v>200.76754673827534</c:v>
                </c:pt>
                <c:pt idx="61">
                  <c:v>202.86803481804299</c:v>
                </c:pt>
                <c:pt idx="62">
                  <c:v>210.77124412312872</c:v>
                </c:pt>
                <c:pt idx="63">
                  <c:v>209.61423662489059</c:v>
                </c:pt>
                <c:pt idx="64">
                  <c:v>209.64307309857901</c:v>
                </c:pt>
                <c:pt idx="65">
                  <c:v>209.55610903190333</c:v>
                </c:pt>
                <c:pt idx="66">
                  <c:v>210.84981403088548</c:v>
                </c:pt>
                <c:pt idx="67">
                  <c:v>214.74676235018842</c:v>
                </c:pt>
                <c:pt idx="68">
                  <c:v>220.04466393749638</c:v>
                </c:pt>
                <c:pt idx="69">
                  <c:v>216.28229937913005</c:v>
                </c:pt>
                <c:pt idx="70">
                  <c:v>217.93116592554435</c:v>
                </c:pt>
                <c:pt idx="71">
                  <c:v>225.66001437310641</c:v>
                </c:pt>
                <c:pt idx="72">
                  <c:v>220.69639906743862</c:v>
                </c:pt>
                <c:pt idx="73">
                  <c:v>223.37462092611503</c:v>
                </c:pt>
                <c:pt idx="74">
                  <c:v>220.99188367455358</c:v>
                </c:pt>
                <c:pt idx="75">
                  <c:v>220.880318953434</c:v>
                </c:pt>
                <c:pt idx="76">
                  <c:v>220.15906425986242</c:v>
                </c:pt>
                <c:pt idx="77">
                  <c:v>216.89523690509958</c:v>
                </c:pt>
                <c:pt idx="78">
                  <c:v>211.6255596998644</c:v>
                </c:pt>
                <c:pt idx="79">
                  <c:v>206.22464242590272</c:v>
                </c:pt>
                <c:pt idx="80">
                  <c:v>201.19652018799169</c:v>
                </c:pt>
                <c:pt idx="81">
                  <c:v>200.46739062607878</c:v>
                </c:pt>
                <c:pt idx="82">
                  <c:v>198.4581433919939</c:v>
                </c:pt>
                <c:pt idx="83">
                  <c:v>194.1433382975865</c:v>
                </c:pt>
                <c:pt idx="84">
                  <c:v>197.2852278640064</c:v>
                </c:pt>
                <c:pt idx="85">
                  <c:v>198.28971664159346</c:v>
                </c:pt>
                <c:pt idx="86">
                  <c:v>204.16607950814145</c:v>
                </c:pt>
                <c:pt idx="87">
                  <c:v>203.82311587161504</c:v>
                </c:pt>
                <c:pt idx="88">
                  <c:v>199.95278054740143</c:v>
                </c:pt>
                <c:pt idx="89">
                  <c:v>197.73390952612502</c:v>
                </c:pt>
                <c:pt idx="90">
                  <c:v>196.56643038328383</c:v>
                </c:pt>
                <c:pt idx="91">
                  <c:v>194.96165871263324</c:v>
                </c:pt>
                <c:pt idx="92">
                  <c:v>192.37130242674365</c:v>
                </c:pt>
                <c:pt idx="93">
                  <c:v>190.22821061115843</c:v>
                </c:pt>
                <c:pt idx="94">
                  <c:v>188.41085553775574</c:v>
                </c:pt>
                <c:pt idx="95">
                  <c:v>186.33356919113444</c:v>
                </c:pt>
                <c:pt idx="96">
                  <c:v>188.68706864403919</c:v>
                </c:pt>
                <c:pt idx="97">
                  <c:v>187.20733603713359</c:v>
                </c:pt>
                <c:pt idx="98">
                  <c:v>188.92390216015099</c:v>
                </c:pt>
                <c:pt idx="99">
                  <c:v>189.14227293999713</c:v>
                </c:pt>
                <c:pt idx="100">
                  <c:v>192.54620230342158</c:v>
                </c:pt>
                <c:pt idx="101">
                  <c:v>193.46803228732543</c:v>
                </c:pt>
                <c:pt idx="102">
                  <c:v>191.26062495605061</c:v>
                </c:pt>
                <c:pt idx="103">
                  <c:v>193.86113616428722</c:v>
                </c:pt>
                <c:pt idx="104">
                  <c:v>191.66132540241748</c:v>
                </c:pt>
                <c:pt idx="105">
                  <c:v>195.64938936697922</c:v>
                </c:pt>
                <c:pt idx="106">
                  <c:v>195.20339028144568</c:v>
                </c:pt>
                <c:pt idx="107">
                  <c:v>196.52924457396645</c:v>
                </c:pt>
                <c:pt idx="108">
                  <c:v>196.17981974116068</c:v>
                </c:pt>
                <c:pt idx="109">
                  <c:v>204.20783285124867</c:v>
                </c:pt>
                <c:pt idx="110">
                  <c:v>209.62707242259444</c:v>
                </c:pt>
                <c:pt idx="111">
                  <c:v>208.91093677080778</c:v>
                </c:pt>
                <c:pt idx="112">
                  <c:v>211.68042987832874</c:v>
                </c:pt>
                <c:pt idx="113">
                  <c:v>210.43840549117058</c:v>
                </c:pt>
                <c:pt idx="114">
                  <c:v>213.02611699776344</c:v>
                </c:pt>
                <c:pt idx="115">
                  <c:v>210.76789568826302</c:v>
                </c:pt>
                <c:pt idx="116">
                  <c:v>207.9744326081952</c:v>
                </c:pt>
                <c:pt idx="117">
                  <c:v>204.25600343420282</c:v>
                </c:pt>
                <c:pt idx="118">
                  <c:v>205.81840684424418</c:v>
                </c:pt>
                <c:pt idx="119">
                  <c:v>207.78584398327183</c:v>
                </c:pt>
                <c:pt idx="120">
                  <c:v>206.52975467677325</c:v>
                </c:pt>
                <c:pt idx="121">
                  <c:v>207.09813371599242</c:v>
                </c:pt>
                <c:pt idx="122">
                  <c:v>209.14355555630897</c:v>
                </c:pt>
                <c:pt idx="123">
                  <c:v>206.14248772154141</c:v>
                </c:pt>
                <c:pt idx="124">
                  <c:v>211.20945138717678</c:v>
                </c:pt>
                <c:pt idx="125">
                  <c:v>208.26851806260129</c:v>
                </c:pt>
                <c:pt idx="126">
                  <c:v>209.51142585959468</c:v>
                </c:pt>
                <c:pt idx="127">
                  <c:v>206.52067723830226</c:v>
                </c:pt>
                <c:pt idx="128">
                  <c:v>207.14833492026196</c:v>
                </c:pt>
                <c:pt idx="129">
                  <c:v>209.5093744089792</c:v>
                </c:pt>
                <c:pt idx="130">
                  <c:v>209.1354468776068</c:v>
                </c:pt>
                <c:pt idx="131">
                  <c:v>207.34847856864616</c:v>
                </c:pt>
                <c:pt idx="132">
                  <c:v>209.10887916681975</c:v>
                </c:pt>
                <c:pt idx="133">
                  <c:v>208.80019227069263</c:v>
                </c:pt>
                <c:pt idx="134">
                  <c:v>206.88486179942032</c:v>
                </c:pt>
                <c:pt idx="135">
                  <c:v>211.12178746745795</c:v>
                </c:pt>
                <c:pt idx="136">
                  <c:v>211.74744341599805</c:v>
                </c:pt>
                <c:pt idx="137">
                  <c:v>218.19974475006441</c:v>
                </c:pt>
                <c:pt idx="138">
                  <c:v>217.93809997732299</c:v>
                </c:pt>
                <c:pt idx="139">
                  <c:v>218.21512780171849</c:v>
                </c:pt>
                <c:pt idx="140">
                  <c:v>217.12093002615239</c:v>
                </c:pt>
                <c:pt idx="141">
                  <c:v>217.78925547061709</c:v>
                </c:pt>
                <c:pt idx="142">
                  <c:v>220.60503509433866</c:v>
                </c:pt>
                <c:pt idx="143">
                  <c:v>225.77535281565446</c:v>
                </c:pt>
                <c:pt idx="144">
                  <c:v>222.06234562844961</c:v>
                </c:pt>
                <c:pt idx="145">
                  <c:v>221.46015720533958</c:v>
                </c:pt>
                <c:pt idx="146">
                  <c:v>221.34041360176738</c:v>
                </c:pt>
                <c:pt idx="147">
                  <c:v>218.71057463365386</c:v>
                </c:pt>
                <c:pt idx="148">
                  <c:v>214.0269185837908</c:v>
                </c:pt>
                <c:pt idx="149">
                  <c:v>205.32776957378277</c:v>
                </c:pt>
                <c:pt idx="150">
                  <c:v>202.45805140406853</c:v>
                </c:pt>
                <c:pt idx="151">
                  <c:v>203.92926021450742</c:v>
                </c:pt>
                <c:pt idx="152">
                  <c:v>198.41440594282707</c:v>
                </c:pt>
                <c:pt idx="153">
                  <c:v>204.22885540333138</c:v>
                </c:pt>
                <c:pt idx="154">
                  <c:v>202.42033988587289</c:v>
                </c:pt>
                <c:pt idx="155">
                  <c:v>200.96263296512541</c:v>
                </c:pt>
                <c:pt idx="156">
                  <c:v>201.41038749425454</c:v>
                </c:pt>
                <c:pt idx="157">
                  <c:v>198.63611082789956</c:v>
                </c:pt>
                <c:pt idx="158">
                  <c:v>201.25064332764126</c:v>
                </c:pt>
                <c:pt idx="159">
                  <c:v>203.96904424197663</c:v>
                </c:pt>
                <c:pt idx="160">
                  <c:v>207.96609436246402</c:v>
                </c:pt>
                <c:pt idx="161">
                  <c:v>207.78884977773291</c:v>
                </c:pt>
                <c:pt idx="162">
                  <c:v>208.1395906553046</c:v>
                </c:pt>
                <c:pt idx="163">
                  <c:v>207.26789328737914</c:v>
                </c:pt>
                <c:pt idx="164">
                  <c:v>200.71039722506765</c:v>
                </c:pt>
                <c:pt idx="165">
                  <c:v>201.13472032076342</c:v>
                </c:pt>
                <c:pt idx="166">
                  <c:v>202.01889009042063</c:v>
                </c:pt>
                <c:pt idx="167">
                  <c:v>202.07448700279974</c:v>
                </c:pt>
                <c:pt idx="168">
                  <c:v>201.84626434309115</c:v>
                </c:pt>
                <c:pt idx="169">
                  <c:v>200.43705558351675</c:v>
                </c:pt>
                <c:pt idx="170">
                  <c:v>198.60388485851914</c:v>
                </c:pt>
                <c:pt idx="171">
                  <c:v>196.78719852704958</c:v>
                </c:pt>
                <c:pt idx="172">
                  <c:v>199.28453532356752</c:v>
                </c:pt>
                <c:pt idx="173">
                  <c:v>199.60928814050459</c:v>
                </c:pt>
                <c:pt idx="174">
                  <c:v>202.41588426564221</c:v>
                </c:pt>
                <c:pt idx="175">
                  <c:v>201.59229845321801</c:v>
                </c:pt>
                <c:pt idx="176">
                  <c:v>200.11393942927174</c:v>
                </c:pt>
                <c:pt idx="177">
                  <c:v>203.13896843805793</c:v>
                </c:pt>
                <c:pt idx="178">
                  <c:v>200.05437741436208</c:v>
                </c:pt>
                <c:pt idx="179">
                  <c:v>198.10377803172636</c:v>
                </c:pt>
                <c:pt idx="180">
                  <c:v>201.28853437981422</c:v>
                </c:pt>
                <c:pt idx="181">
                  <c:v>205.17853618518936</c:v>
                </c:pt>
                <c:pt idx="182">
                  <c:v>200.5381015141117</c:v>
                </c:pt>
                <c:pt idx="183">
                  <c:v>198.53919147897039</c:v>
                </c:pt>
                <c:pt idx="184">
                  <c:v>200.36076807803892</c:v>
                </c:pt>
                <c:pt idx="185">
                  <c:v>199.95130861011984</c:v>
                </c:pt>
                <c:pt idx="186">
                  <c:v>198.86490479247402</c:v>
                </c:pt>
                <c:pt idx="187">
                  <c:v>199.42114676282969</c:v>
                </c:pt>
                <c:pt idx="188">
                  <c:v>200.78624404144881</c:v>
                </c:pt>
                <c:pt idx="189">
                  <c:v>199.76722882931293</c:v>
                </c:pt>
                <c:pt idx="190">
                  <c:v>197.88115298345156</c:v>
                </c:pt>
                <c:pt idx="191">
                  <c:v>193.60230499046801</c:v>
                </c:pt>
                <c:pt idx="192">
                  <c:v>193.23475143050885</c:v>
                </c:pt>
                <c:pt idx="193">
                  <c:v>192.86001686525267</c:v>
                </c:pt>
                <c:pt idx="194">
                  <c:v>194.12932475210908</c:v>
                </c:pt>
                <c:pt idx="195">
                  <c:v>192.44904275587237</c:v>
                </c:pt>
                <c:pt idx="196">
                  <c:v>194.28762832132875</c:v>
                </c:pt>
                <c:pt idx="197">
                  <c:v>196.08909239685767</c:v>
                </c:pt>
                <c:pt idx="198">
                  <c:v>201.66931858674315</c:v>
                </c:pt>
                <c:pt idx="199">
                  <c:v>197.12142803946602</c:v>
                </c:pt>
                <c:pt idx="200">
                  <c:v>200.60333000799633</c:v>
                </c:pt>
                <c:pt idx="201">
                  <c:v>206.18200810845534</c:v>
                </c:pt>
                <c:pt idx="202">
                  <c:v>210.38435560121772</c:v>
                </c:pt>
                <c:pt idx="203">
                  <c:v>212.18910718693482</c:v>
                </c:pt>
                <c:pt idx="204">
                  <c:v>212.2030583537167</c:v>
                </c:pt>
                <c:pt idx="205">
                  <c:v>211.68651645917924</c:v>
                </c:pt>
                <c:pt idx="206">
                  <c:v>210.80851433279128</c:v>
                </c:pt>
                <c:pt idx="207">
                  <c:v>209.15466264285516</c:v>
                </c:pt>
                <c:pt idx="208">
                  <c:v>209.93127014423322</c:v>
                </c:pt>
                <c:pt idx="209">
                  <c:v>210.73700235935078</c:v>
                </c:pt>
                <c:pt idx="210">
                  <c:v>209.63313318296164</c:v>
                </c:pt>
                <c:pt idx="211">
                  <c:v>206.04161574321719</c:v>
                </c:pt>
                <c:pt idx="212">
                  <c:v>205.19552714062254</c:v>
                </c:pt>
                <c:pt idx="213">
                  <c:v>207.99783151346645</c:v>
                </c:pt>
                <c:pt idx="214">
                  <c:v>209.61286834811284</c:v>
                </c:pt>
                <c:pt idx="215">
                  <c:v>209.34999491589323</c:v>
                </c:pt>
                <c:pt idx="216">
                  <c:v>211.44498126418887</c:v>
                </c:pt>
                <c:pt idx="217">
                  <c:v>208.85971595237635</c:v>
                </c:pt>
                <c:pt idx="218">
                  <c:v>213.27218975484763</c:v>
                </c:pt>
                <c:pt idx="219">
                  <c:v>211.75797436885009</c:v>
                </c:pt>
                <c:pt idx="220">
                  <c:v>213.20084588853476</c:v>
                </c:pt>
                <c:pt idx="221">
                  <c:v>210.18030949189853</c:v>
                </c:pt>
                <c:pt idx="222">
                  <c:v>208.79347327475989</c:v>
                </c:pt>
                <c:pt idx="223">
                  <c:v>206.37489011570844</c:v>
                </c:pt>
                <c:pt idx="224">
                  <c:v>203.78687336063354</c:v>
                </c:pt>
                <c:pt idx="225">
                  <c:v>205.35667523842281</c:v>
                </c:pt>
                <c:pt idx="226">
                  <c:v>207.45708525612716</c:v>
                </c:pt>
                <c:pt idx="227">
                  <c:v>200.16085490636272</c:v>
                </c:pt>
                <c:pt idx="228">
                  <c:v>199.46910994344773</c:v>
                </c:pt>
                <c:pt idx="229">
                  <c:v>202.22874850748235</c:v>
                </c:pt>
                <c:pt idx="230">
                  <c:v>204.53362812496138</c:v>
                </c:pt>
                <c:pt idx="231">
                  <c:v>202.33467199936439</c:v>
                </c:pt>
                <c:pt idx="232">
                  <c:v>208.64097331645237</c:v>
                </c:pt>
                <c:pt idx="233">
                  <c:v>212.84798545887097</c:v>
                </c:pt>
                <c:pt idx="234">
                  <c:v>213.45032299691337</c:v>
                </c:pt>
                <c:pt idx="235">
                  <c:v>215.33369699113629</c:v>
                </c:pt>
                <c:pt idx="236">
                  <c:v>217.86026092306108</c:v>
                </c:pt>
                <c:pt idx="237">
                  <c:v>220.89531124500209</c:v>
                </c:pt>
                <c:pt idx="238">
                  <c:v>216.97483729459881</c:v>
                </c:pt>
                <c:pt idx="239">
                  <c:v>212.14496278349509</c:v>
                </c:pt>
                <c:pt idx="240">
                  <c:v>207.53122463380527</c:v>
                </c:pt>
                <c:pt idx="241">
                  <c:v>209.96243450809106</c:v>
                </c:pt>
                <c:pt idx="242">
                  <c:v>215.86482006154142</c:v>
                </c:pt>
                <c:pt idx="243">
                  <c:v>217.16645595569813</c:v>
                </c:pt>
                <c:pt idx="244">
                  <c:v>218.1907764789095</c:v>
                </c:pt>
                <c:pt idx="245">
                  <c:v>220.01129326706754</c:v>
                </c:pt>
                <c:pt idx="246">
                  <c:v>219.01282945651627</c:v>
                </c:pt>
                <c:pt idx="247">
                  <c:v>212.71883891892102</c:v>
                </c:pt>
                <c:pt idx="248">
                  <c:v>210.71379214334959</c:v>
                </c:pt>
                <c:pt idx="249">
                  <c:v>210.55678526645758</c:v>
                </c:pt>
                <c:pt idx="250">
                  <c:v>210.93090719707627</c:v>
                </c:pt>
                <c:pt idx="251">
                  <c:v>209.61569259362375</c:v>
                </c:pt>
                <c:pt idx="252">
                  <c:v>209.58294498860437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3FB4-CB4B-A17F-E2184C290BD3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2)'!$F$80:$IX$80</c:f>
              <c:numCache>
                <c:formatCode>General</c:formatCode>
                <c:ptCount val="253"/>
                <c:pt idx="0">
                  <c:v>222.13</c:v>
                </c:pt>
                <c:pt idx="1">
                  <c:v>224.04082413816755</c:v>
                </c:pt>
                <c:pt idx="2">
                  <c:v>227.67433066545931</c:v>
                </c:pt>
                <c:pt idx="3">
                  <c:v>228.2208556629331</c:v>
                </c:pt>
                <c:pt idx="4">
                  <c:v>231.36242213609967</c:v>
                </c:pt>
                <c:pt idx="5">
                  <c:v>232.1393301508335</c:v>
                </c:pt>
                <c:pt idx="6">
                  <c:v>231.85307263279165</c:v>
                </c:pt>
                <c:pt idx="7">
                  <c:v>233.0609568421593</c:v>
                </c:pt>
                <c:pt idx="8">
                  <c:v>235.00177802408598</c:v>
                </c:pt>
                <c:pt idx="9">
                  <c:v>235.02404242502678</c:v>
                </c:pt>
                <c:pt idx="10">
                  <c:v>229.18011905673978</c:v>
                </c:pt>
                <c:pt idx="11">
                  <c:v>228.2173133650015</c:v>
                </c:pt>
                <c:pt idx="12">
                  <c:v>233.86046063687763</c:v>
                </c:pt>
                <c:pt idx="13">
                  <c:v>230.63712399854154</c:v>
                </c:pt>
                <c:pt idx="14">
                  <c:v>227.4340656875483</c:v>
                </c:pt>
                <c:pt idx="15">
                  <c:v>231.07984225747452</c:v>
                </c:pt>
                <c:pt idx="16">
                  <c:v>230.07506991179253</c:v>
                </c:pt>
                <c:pt idx="17">
                  <c:v>230.2136790157538</c:v>
                </c:pt>
                <c:pt idx="18">
                  <c:v>236.08881050401968</c:v>
                </c:pt>
                <c:pt idx="19">
                  <c:v>232.57264214234516</c:v>
                </c:pt>
                <c:pt idx="20">
                  <c:v>234.87298792595195</c:v>
                </c:pt>
                <c:pt idx="21">
                  <c:v>235.1494560009412</c:v>
                </c:pt>
                <c:pt idx="22">
                  <c:v>232.83503410174188</c:v>
                </c:pt>
                <c:pt idx="23">
                  <c:v>236.62578345037386</c:v>
                </c:pt>
                <c:pt idx="24">
                  <c:v>243.78599488505756</c:v>
                </c:pt>
                <c:pt idx="25">
                  <c:v>242.82050770760159</c:v>
                </c:pt>
                <c:pt idx="26">
                  <c:v>248.33477250055429</c:v>
                </c:pt>
                <c:pt idx="27">
                  <c:v>245.08188953688517</c:v>
                </c:pt>
                <c:pt idx="28">
                  <c:v>245.19164494248312</c:v>
                </c:pt>
                <c:pt idx="29">
                  <c:v>253.25817110893601</c:v>
                </c:pt>
                <c:pt idx="30">
                  <c:v>255.86911758706998</c:v>
                </c:pt>
                <c:pt idx="31">
                  <c:v>248.07390029132853</c:v>
                </c:pt>
                <c:pt idx="32">
                  <c:v>245.77674850625164</c:v>
                </c:pt>
                <c:pt idx="33">
                  <c:v>242.84884095821585</c:v>
                </c:pt>
                <c:pt idx="34">
                  <c:v>244.83535304878467</c:v>
                </c:pt>
                <c:pt idx="35">
                  <c:v>246.0106458078115</c:v>
                </c:pt>
                <c:pt idx="36">
                  <c:v>242.11418166914265</c:v>
                </c:pt>
                <c:pt idx="37">
                  <c:v>241.68922571529887</c:v>
                </c:pt>
                <c:pt idx="38">
                  <c:v>244.15590869098008</c:v>
                </c:pt>
                <c:pt idx="39">
                  <c:v>247.27123300271182</c:v>
                </c:pt>
                <c:pt idx="40">
                  <c:v>246.99802843598795</c:v>
                </c:pt>
                <c:pt idx="41">
                  <c:v>250.30673526908276</c:v>
                </c:pt>
                <c:pt idx="42">
                  <c:v>251.87514977549392</c:v>
                </c:pt>
                <c:pt idx="43">
                  <c:v>244.93369141160338</c:v>
                </c:pt>
                <c:pt idx="44">
                  <c:v>247.97685748096478</c:v>
                </c:pt>
                <c:pt idx="45">
                  <c:v>247.43070113292612</c:v>
                </c:pt>
                <c:pt idx="46">
                  <c:v>246.37829223505173</c:v>
                </c:pt>
                <c:pt idx="47">
                  <c:v>245.14747873677609</c:v>
                </c:pt>
                <c:pt idx="48">
                  <c:v>246.47464881603048</c:v>
                </c:pt>
                <c:pt idx="49">
                  <c:v>242.11527070986472</c:v>
                </c:pt>
                <c:pt idx="50">
                  <c:v>243.27332450091322</c:v>
                </c:pt>
                <c:pt idx="51">
                  <c:v>246.18923949275265</c:v>
                </c:pt>
                <c:pt idx="52">
                  <c:v>245.76259657464075</c:v>
                </c:pt>
                <c:pt idx="53">
                  <c:v>240.4996928616342</c:v>
                </c:pt>
                <c:pt idx="54">
                  <c:v>241.94553618321956</c:v>
                </c:pt>
                <c:pt idx="55">
                  <c:v>241.82604097963736</c:v>
                </c:pt>
                <c:pt idx="56">
                  <c:v>242.34712304594609</c:v>
                </c:pt>
                <c:pt idx="57">
                  <c:v>238.74915850910625</c:v>
                </c:pt>
                <c:pt idx="58">
                  <c:v>229.84056311052319</c:v>
                </c:pt>
                <c:pt idx="59">
                  <c:v>224.78118644465405</c:v>
                </c:pt>
                <c:pt idx="60">
                  <c:v>228.21026598136697</c:v>
                </c:pt>
                <c:pt idx="61">
                  <c:v>231.75156450264276</c:v>
                </c:pt>
                <c:pt idx="62">
                  <c:v>232.11939383188817</c:v>
                </c:pt>
                <c:pt idx="63">
                  <c:v>233.70357175128657</c:v>
                </c:pt>
                <c:pt idx="64">
                  <c:v>229.48283835403586</c:v>
                </c:pt>
                <c:pt idx="65">
                  <c:v>231.6115197592413</c:v>
                </c:pt>
                <c:pt idx="66">
                  <c:v>235.0109163458346</c:v>
                </c:pt>
                <c:pt idx="67">
                  <c:v>232.6991447252025</c:v>
                </c:pt>
                <c:pt idx="68">
                  <c:v>236.87243032818367</c:v>
                </c:pt>
                <c:pt idx="69">
                  <c:v>235.3975212716874</c:v>
                </c:pt>
                <c:pt idx="70">
                  <c:v>235.54314281883305</c:v>
                </c:pt>
                <c:pt idx="71">
                  <c:v>236.05932550032671</c:v>
                </c:pt>
                <c:pt idx="72">
                  <c:v>242.22664677492611</c:v>
                </c:pt>
                <c:pt idx="73">
                  <c:v>240.97775701071529</c:v>
                </c:pt>
                <c:pt idx="74">
                  <c:v>248.11474413357757</c:v>
                </c:pt>
                <c:pt idx="75">
                  <c:v>241.01249384480766</c:v>
                </c:pt>
                <c:pt idx="76">
                  <c:v>244.16647826224448</c:v>
                </c:pt>
                <c:pt idx="77">
                  <c:v>241.49144199063534</c:v>
                </c:pt>
                <c:pt idx="78">
                  <c:v>237.60967883967032</c:v>
                </c:pt>
                <c:pt idx="79">
                  <c:v>239.73941419985678</c:v>
                </c:pt>
                <c:pt idx="80">
                  <c:v>240.78477975593646</c:v>
                </c:pt>
                <c:pt idx="81">
                  <c:v>236.44358626925424</c:v>
                </c:pt>
                <c:pt idx="82">
                  <c:v>234.29999913230566</c:v>
                </c:pt>
                <c:pt idx="83">
                  <c:v>235.0035121478895</c:v>
                </c:pt>
                <c:pt idx="84">
                  <c:v>237.83645934350938</c:v>
                </c:pt>
                <c:pt idx="85">
                  <c:v>242.40553965011321</c:v>
                </c:pt>
                <c:pt idx="86">
                  <c:v>245.49577736722924</c:v>
                </c:pt>
                <c:pt idx="87">
                  <c:v>246.98976142064296</c:v>
                </c:pt>
                <c:pt idx="88">
                  <c:v>243.7008726353931</c:v>
                </c:pt>
                <c:pt idx="89">
                  <c:v>242.8504443165954</c:v>
                </c:pt>
                <c:pt idx="90">
                  <c:v>240.0829383632404</c:v>
                </c:pt>
                <c:pt idx="91">
                  <c:v>241.32305578812554</c:v>
                </c:pt>
                <c:pt idx="92">
                  <c:v>245.34993358315651</c:v>
                </c:pt>
                <c:pt idx="93">
                  <c:v>249.57627191958181</c:v>
                </c:pt>
                <c:pt idx="94">
                  <c:v>247.95924125278492</c:v>
                </c:pt>
                <c:pt idx="95">
                  <c:v>249.62050403040558</c:v>
                </c:pt>
                <c:pt idx="96">
                  <c:v>253.31034672629346</c:v>
                </c:pt>
                <c:pt idx="97">
                  <c:v>250.96284738765507</c:v>
                </c:pt>
                <c:pt idx="98">
                  <c:v>244.54708553991736</c:v>
                </c:pt>
                <c:pt idx="99">
                  <c:v>243.58070113859728</c:v>
                </c:pt>
                <c:pt idx="100">
                  <c:v>244.74549369068188</c:v>
                </c:pt>
                <c:pt idx="101">
                  <c:v>249.10509033724466</c:v>
                </c:pt>
                <c:pt idx="102">
                  <c:v>248.64265410229095</c:v>
                </c:pt>
                <c:pt idx="103">
                  <c:v>240.99157814390313</c:v>
                </c:pt>
                <c:pt idx="104">
                  <c:v>244.55481964700513</c:v>
                </c:pt>
                <c:pt idx="105">
                  <c:v>246.44198970481293</c:v>
                </c:pt>
                <c:pt idx="106">
                  <c:v>245.26934571401148</c:v>
                </c:pt>
                <c:pt idx="107">
                  <c:v>243.89094307034836</c:v>
                </c:pt>
                <c:pt idx="108">
                  <c:v>249.87292284517824</c:v>
                </c:pt>
                <c:pt idx="109">
                  <c:v>254.59972125258969</c:v>
                </c:pt>
                <c:pt idx="110">
                  <c:v>257.40534566711176</c:v>
                </c:pt>
                <c:pt idx="111">
                  <c:v>258.85372843938728</c:v>
                </c:pt>
                <c:pt idx="112">
                  <c:v>261.24581159482494</c:v>
                </c:pt>
                <c:pt idx="113">
                  <c:v>259.64157774085777</c:v>
                </c:pt>
                <c:pt idx="114">
                  <c:v>253.80007810865848</c:v>
                </c:pt>
                <c:pt idx="115">
                  <c:v>252.20320400471579</c:v>
                </c:pt>
                <c:pt idx="116">
                  <c:v>246.82894488937725</c:v>
                </c:pt>
                <c:pt idx="117">
                  <c:v>245.33122217946041</c:v>
                </c:pt>
                <c:pt idx="118">
                  <c:v>245.64287981481382</c:v>
                </c:pt>
                <c:pt idx="119">
                  <c:v>247.47029212516205</c:v>
                </c:pt>
                <c:pt idx="120">
                  <c:v>243.71908112650016</c:v>
                </c:pt>
                <c:pt idx="121">
                  <c:v>245.45605622094425</c:v>
                </c:pt>
                <c:pt idx="122">
                  <c:v>243.54179428847519</c:v>
                </c:pt>
                <c:pt idx="123">
                  <c:v>246.64562775907754</c:v>
                </c:pt>
                <c:pt idx="124">
                  <c:v>249.36579628335409</c:v>
                </c:pt>
                <c:pt idx="125">
                  <c:v>251.50841501641079</c:v>
                </c:pt>
                <c:pt idx="126">
                  <c:v>257.52454493678152</c:v>
                </c:pt>
                <c:pt idx="127">
                  <c:v>256.47763199122414</c:v>
                </c:pt>
                <c:pt idx="128">
                  <c:v>260.40676026194382</c:v>
                </c:pt>
                <c:pt idx="129">
                  <c:v>257.81021511009891</c:v>
                </c:pt>
                <c:pt idx="130">
                  <c:v>256.009155564021</c:v>
                </c:pt>
                <c:pt idx="131">
                  <c:v>263.0427308868002</c:v>
                </c:pt>
                <c:pt idx="132">
                  <c:v>267.87076307389492</c:v>
                </c:pt>
                <c:pt idx="133">
                  <c:v>259.41909749354033</c:v>
                </c:pt>
                <c:pt idx="134">
                  <c:v>265.2778648640944</c:v>
                </c:pt>
                <c:pt idx="135">
                  <c:v>271.61708033661415</c:v>
                </c:pt>
                <c:pt idx="136">
                  <c:v>271.93722003647594</c:v>
                </c:pt>
                <c:pt idx="137">
                  <c:v>269.92371069779506</c:v>
                </c:pt>
                <c:pt idx="138">
                  <c:v>281.17023584459434</c:v>
                </c:pt>
                <c:pt idx="139">
                  <c:v>273.58784647416684</c:v>
                </c:pt>
                <c:pt idx="140">
                  <c:v>280.31448690232725</c:v>
                </c:pt>
                <c:pt idx="141">
                  <c:v>279.67344716205417</c:v>
                </c:pt>
                <c:pt idx="142">
                  <c:v>283.58011163507825</c:v>
                </c:pt>
                <c:pt idx="143">
                  <c:v>284.36430399433624</c:v>
                </c:pt>
                <c:pt idx="144">
                  <c:v>283.02877263986596</c:v>
                </c:pt>
                <c:pt idx="145">
                  <c:v>290.1076320915127</c:v>
                </c:pt>
                <c:pt idx="146">
                  <c:v>282.15955593519584</c:v>
                </c:pt>
                <c:pt idx="147">
                  <c:v>284.41092093741491</c:v>
                </c:pt>
                <c:pt idx="148">
                  <c:v>283.20286300739099</c:v>
                </c:pt>
                <c:pt idx="149">
                  <c:v>281.41436783803306</c:v>
                </c:pt>
                <c:pt idx="150">
                  <c:v>275.07196199299415</c:v>
                </c:pt>
                <c:pt idx="151">
                  <c:v>275.32202232095665</c:v>
                </c:pt>
                <c:pt idx="152">
                  <c:v>273.00798178702138</c:v>
                </c:pt>
                <c:pt idx="153">
                  <c:v>272.71692856316872</c:v>
                </c:pt>
                <c:pt idx="154">
                  <c:v>273.45870938691905</c:v>
                </c:pt>
                <c:pt idx="155">
                  <c:v>275.26718931560293</c:v>
                </c:pt>
                <c:pt idx="156">
                  <c:v>270.44413657773703</c:v>
                </c:pt>
                <c:pt idx="157">
                  <c:v>270.75515348426791</c:v>
                </c:pt>
                <c:pt idx="158">
                  <c:v>270.86910512553135</c:v>
                </c:pt>
                <c:pt idx="159">
                  <c:v>273.83809478058492</c:v>
                </c:pt>
                <c:pt idx="160">
                  <c:v>268.91668172021946</c:v>
                </c:pt>
                <c:pt idx="161">
                  <c:v>267.46508579962449</c:v>
                </c:pt>
                <c:pt idx="162">
                  <c:v>263.98888594616398</c:v>
                </c:pt>
                <c:pt idx="163">
                  <c:v>260.20879781759561</c:v>
                </c:pt>
                <c:pt idx="164">
                  <c:v>257.50315374867802</c:v>
                </c:pt>
                <c:pt idx="165">
                  <c:v>246.87170857432534</c:v>
                </c:pt>
                <c:pt idx="166">
                  <c:v>248.99819411928686</c:v>
                </c:pt>
                <c:pt idx="167">
                  <c:v>254.59392772231399</c:v>
                </c:pt>
                <c:pt idx="168">
                  <c:v>256.6324366804136</c:v>
                </c:pt>
                <c:pt idx="169">
                  <c:v>250.41481289341911</c:v>
                </c:pt>
                <c:pt idx="170">
                  <c:v>247.13136120977097</c:v>
                </c:pt>
                <c:pt idx="171">
                  <c:v>240.87940355134239</c:v>
                </c:pt>
                <c:pt idx="172">
                  <c:v>243.16534027082039</c:v>
                </c:pt>
                <c:pt idx="173">
                  <c:v>244.47036534072066</c:v>
                </c:pt>
                <c:pt idx="174">
                  <c:v>246.62151186785277</c:v>
                </c:pt>
                <c:pt idx="175">
                  <c:v>248.18447201496167</c:v>
                </c:pt>
                <c:pt idx="176">
                  <c:v>249.88660169782526</c:v>
                </c:pt>
                <c:pt idx="177">
                  <c:v>243.99027541176403</c:v>
                </c:pt>
                <c:pt idx="178">
                  <c:v>240.21800157069913</c:v>
                </c:pt>
                <c:pt idx="179">
                  <c:v>241.58091284018536</c:v>
                </c:pt>
                <c:pt idx="180">
                  <c:v>242.84965961852643</c:v>
                </c:pt>
                <c:pt idx="181">
                  <c:v>245.65357287895998</c:v>
                </c:pt>
                <c:pt idx="182">
                  <c:v>242.03869660297181</c:v>
                </c:pt>
                <c:pt idx="183">
                  <c:v>244.8870978257882</c:v>
                </c:pt>
                <c:pt idx="184">
                  <c:v>250.75009831399589</c:v>
                </c:pt>
                <c:pt idx="185">
                  <c:v>255.23555822211571</c:v>
                </c:pt>
                <c:pt idx="186">
                  <c:v>261.37542066025674</c:v>
                </c:pt>
                <c:pt idx="187">
                  <c:v>263.97036494662746</c:v>
                </c:pt>
                <c:pt idx="188">
                  <c:v>260.10991070485534</c:v>
                </c:pt>
                <c:pt idx="189">
                  <c:v>255.68441267192728</c:v>
                </c:pt>
                <c:pt idx="190">
                  <c:v>253.94911333552065</c:v>
                </c:pt>
                <c:pt idx="191">
                  <c:v>258.44421246013121</c:v>
                </c:pt>
                <c:pt idx="192">
                  <c:v>260.15603647834774</c:v>
                </c:pt>
                <c:pt idx="193">
                  <c:v>257.34305799259403</c:v>
                </c:pt>
                <c:pt idx="194">
                  <c:v>255.45715605794234</c:v>
                </c:pt>
                <c:pt idx="195">
                  <c:v>259.25473837656051</c:v>
                </c:pt>
                <c:pt idx="196">
                  <c:v>259.99331613390149</c:v>
                </c:pt>
                <c:pt idx="197">
                  <c:v>255.53498520483004</c:v>
                </c:pt>
                <c:pt idx="198">
                  <c:v>260.16455380494523</c:v>
                </c:pt>
                <c:pt idx="199">
                  <c:v>259.72604291661338</c:v>
                </c:pt>
                <c:pt idx="200">
                  <c:v>262.25333533354751</c:v>
                </c:pt>
                <c:pt idx="201">
                  <c:v>255.33144188651613</c:v>
                </c:pt>
                <c:pt idx="202">
                  <c:v>252.01636890086857</c:v>
                </c:pt>
                <c:pt idx="203">
                  <c:v>256.93268847760595</c:v>
                </c:pt>
                <c:pt idx="204">
                  <c:v>252.55565440018563</c:v>
                </c:pt>
                <c:pt idx="205">
                  <c:v>251.10747795115239</c:v>
                </c:pt>
                <c:pt idx="206">
                  <c:v>259.28525345116992</c:v>
                </c:pt>
                <c:pt idx="207">
                  <c:v>259.66890252818314</c:v>
                </c:pt>
                <c:pt idx="208">
                  <c:v>259.25120245863963</c:v>
                </c:pt>
                <c:pt idx="209">
                  <c:v>257.32947110054198</c:v>
                </c:pt>
                <c:pt idx="210">
                  <c:v>254.68501036525319</c:v>
                </c:pt>
                <c:pt idx="211">
                  <c:v>255.20601622093744</c:v>
                </c:pt>
                <c:pt idx="212">
                  <c:v>257.76654978867509</c:v>
                </c:pt>
                <c:pt idx="213">
                  <c:v>261.10661602577949</c:v>
                </c:pt>
                <c:pt idx="214">
                  <c:v>260.63582795711358</c:v>
                </c:pt>
                <c:pt idx="215">
                  <c:v>260.06521439611259</c:v>
                </c:pt>
                <c:pt idx="216">
                  <c:v>266.88929537712318</c:v>
                </c:pt>
                <c:pt idx="217">
                  <c:v>261.60307836974096</c:v>
                </c:pt>
                <c:pt idx="218">
                  <c:v>262.85128951405898</c:v>
                </c:pt>
                <c:pt idx="219">
                  <c:v>258.70400763833231</c:v>
                </c:pt>
                <c:pt idx="220">
                  <c:v>252.34692346722994</c:v>
                </c:pt>
                <c:pt idx="221">
                  <c:v>253.10384869499487</c:v>
                </c:pt>
                <c:pt idx="222">
                  <c:v>251.24914112859523</c:v>
                </c:pt>
                <c:pt idx="223">
                  <c:v>250.78035197762628</c:v>
                </c:pt>
                <c:pt idx="224">
                  <c:v>248.18797094805547</c:v>
                </c:pt>
                <c:pt idx="225">
                  <c:v>249.1783640957108</c:v>
                </c:pt>
                <c:pt idx="226">
                  <c:v>247.42209233091847</c:v>
                </c:pt>
                <c:pt idx="227">
                  <c:v>245.41049541475536</c:v>
                </c:pt>
                <c:pt idx="228">
                  <c:v>245.36732328026301</c:v>
                </c:pt>
                <c:pt idx="229">
                  <c:v>242.6296611713409</c:v>
                </c:pt>
                <c:pt idx="230">
                  <c:v>243.90900388409605</c:v>
                </c:pt>
                <c:pt idx="231">
                  <c:v>243.20926166890749</c:v>
                </c:pt>
                <c:pt idx="232">
                  <c:v>247.00260112482715</c:v>
                </c:pt>
                <c:pt idx="233">
                  <c:v>246.05222235175464</c:v>
                </c:pt>
                <c:pt idx="234">
                  <c:v>249.03994817704148</c:v>
                </c:pt>
                <c:pt idx="235">
                  <c:v>251.51396834255587</c:v>
                </c:pt>
                <c:pt idx="236">
                  <c:v>256.64470406287057</c:v>
                </c:pt>
                <c:pt idx="237">
                  <c:v>262.70529350447788</c:v>
                </c:pt>
                <c:pt idx="238">
                  <c:v>267.97181743010412</c:v>
                </c:pt>
                <c:pt idx="239">
                  <c:v>269.16271684332258</c:v>
                </c:pt>
                <c:pt idx="240">
                  <c:v>270.06267712095746</c:v>
                </c:pt>
                <c:pt idx="241">
                  <c:v>271.24476563378789</c:v>
                </c:pt>
                <c:pt idx="242">
                  <c:v>273.24327644999863</c:v>
                </c:pt>
                <c:pt idx="243">
                  <c:v>280.22681263149303</c:v>
                </c:pt>
                <c:pt idx="244">
                  <c:v>278.75888166694307</c:v>
                </c:pt>
                <c:pt idx="245">
                  <c:v>287.21487601486137</c:v>
                </c:pt>
                <c:pt idx="246">
                  <c:v>283.25494773191275</c:v>
                </c:pt>
                <c:pt idx="247">
                  <c:v>283.10684111010005</c:v>
                </c:pt>
                <c:pt idx="248">
                  <c:v>284.82567326627566</c:v>
                </c:pt>
                <c:pt idx="249">
                  <c:v>287.27507891909664</c:v>
                </c:pt>
                <c:pt idx="250">
                  <c:v>284.93922817200763</c:v>
                </c:pt>
                <c:pt idx="251">
                  <c:v>280.87352859750723</c:v>
                </c:pt>
                <c:pt idx="252">
                  <c:v>281.79951056722325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3FB4-CB4B-A17F-E2184C290BD3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2)'!$F$81:$IX$81</c:f>
              <c:numCache>
                <c:formatCode>General</c:formatCode>
                <c:ptCount val="253"/>
                <c:pt idx="0">
                  <c:v>222.13</c:v>
                </c:pt>
                <c:pt idx="1">
                  <c:v>227.72072605252239</c:v>
                </c:pt>
                <c:pt idx="2">
                  <c:v>231.64202261742881</c:v>
                </c:pt>
                <c:pt idx="3">
                  <c:v>227.95948728990007</c:v>
                </c:pt>
                <c:pt idx="4">
                  <c:v>231.82416316228719</c:v>
                </c:pt>
                <c:pt idx="5">
                  <c:v>231.26659324301335</c:v>
                </c:pt>
                <c:pt idx="6">
                  <c:v>231.32125647082236</c:v>
                </c:pt>
                <c:pt idx="7">
                  <c:v>229.67300607156375</c:v>
                </c:pt>
                <c:pt idx="8">
                  <c:v>230.4560729542402</c:v>
                </c:pt>
                <c:pt idx="9">
                  <c:v>232.60441864320924</c:v>
                </c:pt>
                <c:pt idx="10">
                  <c:v>234.26894538420279</c:v>
                </c:pt>
                <c:pt idx="11">
                  <c:v>233.54623651148916</c:v>
                </c:pt>
                <c:pt idx="12">
                  <c:v>234.70596955012357</c:v>
                </c:pt>
                <c:pt idx="13">
                  <c:v>235.06144682849197</c:v>
                </c:pt>
                <c:pt idx="14">
                  <c:v>234.35566765384976</c:v>
                </c:pt>
                <c:pt idx="15">
                  <c:v>232.97852540553262</c:v>
                </c:pt>
                <c:pt idx="16">
                  <c:v>234.07433076782601</c:v>
                </c:pt>
                <c:pt idx="17">
                  <c:v>230.54606155523601</c:v>
                </c:pt>
                <c:pt idx="18">
                  <c:v>226.20937526634398</c:v>
                </c:pt>
                <c:pt idx="19">
                  <c:v>225.98701199984771</c:v>
                </c:pt>
                <c:pt idx="20">
                  <c:v>226.23839716710191</c:v>
                </c:pt>
                <c:pt idx="21">
                  <c:v>223.93878184298862</c:v>
                </c:pt>
                <c:pt idx="22">
                  <c:v>216.70973033247802</c:v>
                </c:pt>
                <c:pt idx="23">
                  <c:v>215.65415272011288</c:v>
                </c:pt>
                <c:pt idx="24">
                  <c:v>221.19448387562448</c:v>
                </c:pt>
                <c:pt idx="25">
                  <c:v>221.48411263591581</c:v>
                </c:pt>
                <c:pt idx="26">
                  <c:v>222.26039989284305</c:v>
                </c:pt>
                <c:pt idx="27">
                  <c:v>221.15324179911286</c:v>
                </c:pt>
                <c:pt idx="28">
                  <c:v>222.75075979935406</c:v>
                </c:pt>
                <c:pt idx="29">
                  <c:v>223.70100990566738</c:v>
                </c:pt>
                <c:pt idx="30">
                  <c:v>223.24103260340311</c:v>
                </c:pt>
                <c:pt idx="31">
                  <c:v>221.58143591695566</c:v>
                </c:pt>
                <c:pt idx="32">
                  <c:v>216.87348342915058</c:v>
                </c:pt>
                <c:pt idx="33">
                  <c:v>212.36012044766133</c:v>
                </c:pt>
                <c:pt idx="34">
                  <c:v>214.61494069739078</c:v>
                </c:pt>
                <c:pt idx="35">
                  <c:v>213.96787151686593</c:v>
                </c:pt>
                <c:pt idx="36">
                  <c:v>211.88383143750062</c:v>
                </c:pt>
                <c:pt idx="37">
                  <c:v>212.74063627839831</c:v>
                </c:pt>
                <c:pt idx="38">
                  <c:v>218.23512923205075</c:v>
                </c:pt>
                <c:pt idx="39">
                  <c:v>220.68854125293439</c:v>
                </c:pt>
                <c:pt idx="40">
                  <c:v>219.64517341261444</c:v>
                </c:pt>
                <c:pt idx="41">
                  <c:v>222.87149496086994</c:v>
                </c:pt>
                <c:pt idx="42">
                  <c:v>223.79765256394879</c:v>
                </c:pt>
                <c:pt idx="43">
                  <c:v>226.08686253208796</c:v>
                </c:pt>
                <c:pt idx="44">
                  <c:v>227.35414975757163</c:v>
                </c:pt>
                <c:pt idx="45">
                  <c:v>227.39734802581677</c:v>
                </c:pt>
                <c:pt idx="46">
                  <c:v>228.9276105478416</c:v>
                </c:pt>
                <c:pt idx="47">
                  <c:v>229.29549902539094</c:v>
                </c:pt>
                <c:pt idx="48">
                  <c:v>229.43228803009166</c:v>
                </c:pt>
                <c:pt idx="49">
                  <c:v>230.18070508913428</c:v>
                </c:pt>
                <c:pt idx="50">
                  <c:v>235.77004273192813</c:v>
                </c:pt>
                <c:pt idx="51">
                  <c:v>235.58056724125186</c:v>
                </c:pt>
                <c:pt idx="52">
                  <c:v>237.96250237545263</c:v>
                </c:pt>
                <c:pt idx="53">
                  <c:v>234.4827634342997</c:v>
                </c:pt>
                <c:pt idx="54">
                  <c:v>233.20003854622317</c:v>
                </c:pt>
                <c:pt idx="55">
                  <c:v>238.97879387860823</c:v>
                </c:pt>
                <c:pt idx="56">
                  <c:v>244.81935491265483</c:v>
                </c:pt>
                <c:pt idx="57">
                  <c:v>247.34428259809741</c:v>
                </c:pt>
                <c:pt idx="58">
                  <c:v>249.37631657268551</c:v>
                </c:pt>
                <c:pt idx="59">
                  <c:v>247.44726515973284</c:v>
                </c:pt>
                <c:pt idx="60">
                  <c:v>245.24278269146305</c:v>
                </c:pt>
                <c:pt idx="61">
                  <c:v>249.4360281922005</c:v>
                </c:pt>
                <c:pt idx="62">
                  <c:v>246.48416375113479</c:v>
                </c:pt>
                <c:pt idx="63">
                  <c:v>248.2931811905849</c:v>
                </c:pt>
                <c:pt idx="64">
                  <c:v>249.20660809156271</c:v>
                </c:pt>
                <c:pt idx="65">
                  <c:v>252.559172300732</c:v>
                </c:pt>
                <c:pt idx="66">
                  <c:v>253.47406183608118</c:v>
                </c:pt>
                <c:pt idx="67">
                  <c:v>247.95542755462316</c:v>
                </c:pt>
                <c:pt idx="68">
                  <c:v>249.52396898328652</c:v>
                </c:pt>
                <c:pt idx="69">
                  <c:v>252.39957915442656</c:v>
                </c:pt>
                <c:pt idx="70">
                  <c:v>258.87901723254777</c:v>
                </c:pt>
                <c:pt idx="71">
                  <c:v>254.47020416631372</c:v>
                </c:pt>
                <c:pt idx="72">
                  <c:v>254.00106311000599</c:v>
                </c:pt>
                <c:pt idx="73">
                  <c:v>257.33665435466713</c:v>
                </c:pt>
                <c:pt idx="74">
                  <c:v>257.06234445107992</c:v>
                </c:pt>
                <c:pt idx="75">
                  <c:v>254.03835045380228</c:v>
                </c:pt>
                <c:pt idx="76">
                  <c:v>253.38171401114312</c:v>
                </c:pt>
                <c:pt idx="77">
                  <c:v>252.54732891155021</c:v>
                </c:pt>
                <c:pt idx="78">
                  <c:v>251.6681452377253</c:v>
                </c:pt>
                <c:pt idx="79">
                  <c:v>250.97821866017722</c:v>
                </c:pt>
                <c:pt idx="80">
                  <c:v>249.36422553377142</c:v>
                </c:pt>
                <c:pt idx="81">
                  <c:v>252.88784181623473</c:v>
                </c:pt>
                <c:pt idx="82">
                  <c:v>261.40382103978209</c:v>
                </c:pt>
                <c:pt idx="83">
                  <c:v>261.76580719023713</c:v>
                </c:pt>
                <c:pt idx="84">
                  <c:v>259.50926331031195</c:v>
                </c:pt>
                <c:pt idx="85">
                  <c:v>262.5122904335318</c:v>
                </c:pt>
                <c:pt idx="86">
                  <c:v>267.77137033721459</c:v>
                </c:pt>
                <c:pt idx="87">
                  <c:v>266.64615808106004</c:v>
                </c:pt>
                <c:pt idx="88">
                  <c:v>258.55974910584854</c:v>
                </c:pt>
                <c:pt idx="89">
                  <c:v>258.7329912472901</c:v>
                </c:pt>
                <c:pt idx="90">
                  <c:v>262.22895916796978</c:v>
                </c:pt>
                <c:pt idx="91">
                  <c:v>258.76913989406023</c:v>
                </c:pt>
                <c:pt idx="92">
                  <c:v>259.24525831523556</c:v>
                </c:pt>
                <c:pt idx="93">
                  <c:v>258.91408650085344</c:v>
                </c:pt>
                <c:pt idx="94">
                  <c:v>252.74820632313674</c:v>
                </c:pt>
                <c:pt idx="95">
                  <c:v>250.68727248116829</c:v>
                </c:pt>
                <c:pt idx="96">
                  <c:v>250.57519898021414</c:v>
                </c:pt>
                <c:pt idx="97">
                  <c:v>255.9396232157134</c:v>
                </c:pt>
                <c:pt idx="98">
                  <c:v>252.25535895011174</c:v>
                </c:pt>
                <c:pt idx="99">
                  <c:v>243.02580527144252</c:v>
                </c:pt>
                <c:pt idx="100">
                  <c:v>239.73182505060711</c:v>
                </c:pt>
                <c:pt idx="101">
                  <c:v>243.344604449168</c:v>
                </c:pt>
                <c:pt idx="102">
                  <c:v>241.79480250286502</c:v>
                </c:pt>
                <c:pt idx="103">
                  <c:v>237.4273032137379</c:v>
                </c:pt>
                <c:pt idx="104">
                  <c:v>240.01225382916883</c:v>
                </c:pt>
                <c:pt idx="105">
                  <c:v>234.98967005095784</c:v>
                </c:pt>
                <c:pt idx="106">
                  <c:v>236.72567231958581</c:v>
                </c:pt>
                <c:pt idx="107">
                  <c:v>235.2912551074416</c:v>
                </c:pt>
                <c:pt idx="108">
                  <c:v>231.92848007855642</c:v>
                </c:pt>
                <c:pt idx="109">
                  <c:v>232.23886185076117</c:v>
                </c:pt>
                <c:pt idx="110">
                  <c:v>226.36310418492405</c:v>
                </c:pt>
                <c:pt idx="111">
                  <c:v>229.68749485685257</c:v>
                </c:pt>
                <c:pt idx="112">
                  <c:v>228.5649117980588</c:v>
                </c:pt>
                <c:pt idx="113">
                  <c:v>226.53606387164285</c:v>
                </c:pt>
                <c:pt idx="114">
                  <c:v>225.87057043133285</c:v>
                </c:pt>
                <c:pt idx="115">
                  <c:v>230.22764712526433</c:v>
                </c:pt>
                <c:pt idx="116">
                  <c:v>234.73461274903494</c:v>
                </c:pt>
                <c:pt idx="117">
                  <c:v>230.44135594707595</c:v>
                </c:pt>
                <c:pt idx="118">
                  <c:v>233.59260289180307</c:v>
                </c:pt>
                <c:pt idx="119">
                  <c:v>233.25382493486075</c:v>
                </c:pt>
                <c:pt idx="120">
                  <c:v>233.32189820189186</c:v>
                </c:pt>
                <c:pt idx="121">
                  <c:v>238.35478910238788</c:v>
                </c:pt>
                <c:pt idx="122">
                  <c:v>232.02489905189432</c:v>
                </c:pt>
                <c:pt idx="123">
                  <c:v>229.54709839391188</c:v>
                </c:pt>
                <c:pt idx="124">
                  <c:v>226.73427267059918</c:v>
                </c:pt>
                <c:pt idx="125">
                  <c:v>225.9101646899276</c:v>
                </c:pt>
                <c:pt idx="126">
                  <c:v>226.70056160621544</c:v>
                </c:pt>
                <c:pt idx="127">
                  <c:v>227.58443121504084</c:v>
                </c:pt>
                <c:pt idx="128">
                  <c:v>229.54596151191473</c:v>
                </c:pt>
                <c:pt idx="129">
                  <c:v>225.18635258349096</c:v>
                </c:pt>
                <c:pt idx="130">
                  <c:v>230.97152123547227</c:v>
                </c:pt>
                <c:pt idx="131">
                  <c:v>229.88110118754705</c:v>
                </c:pt>
                <c:pt idx="132">
                  <c:v>229.33298597873502</c:v>
                </c:pt>
                <c:pt idx="133">
                  <c:v>233.59692274027998</c:v>
                </c:pt>
                <c:pt idx="134">
                  <c:v>235.69250193924773</c:v>
                </c:pt>
                <c:pt idx="135">
                  <c:v>229.97842743458722</c:v>
                </c:pt>
                <c:pt idx="136">
                  <c:v>237.35727407557135</c:v>
                </c:pt>
                <c:pt idx="137">
                  <c:v>240.24657520483319</c:v>
                </c:pt>
                <c:pt idx="138">
                  <c:v>238.39467187603762</c:v>
                </c:pt>
                <c:pt idx="139">
                  <c:v>239.52468882310023</c:v>
                </c:pt>
                <c:pt idx="140">
                  <c:v>235.49045079650892</c:v>
                </c:pt>
                <c:pt idx="141">
                  <c:v>238.338228926684</c:v>
                </c:pt>
                <c:pt idx="142">
                  <c:v>235.45264234233542</c:v>
                </c:pt>
                <c:pt idx="143">
                  <c:v>229.51674556863637</c:v>
                </c:pt>
                <c:pt idx="144">
                  <c:v>235.78579048703949</c:v>
                </c:pt>
                <c:pt idx="145">
                  <c:v>238.49334490002255</c:v>
                </c:pt>
                <c:pt idx="146">
                  <c:v>232.99020203380445</c:v>
                </c:pt>
                <c:pt idx="147">
                  <c:v>236.13171417215338</c:v>
                </c:pt>
                <c:pt idx="148">
                  <c:v>231.46738813498905</c:v>
                </c:pt>
                <c:pt idx="149">
                  <c:v>233.69449698429753</c:v>
                </c:pt>
                <c:pt idx="150">
                  <c:v>238.88772065344648</c:v>
                </c:pt>
                <c:pt idx="151">
                  <c:v>239.88250515407424</c:v>
                </c:pt>
                <c:pt idx="152">
                  <c:v>239.92754324987098</c:v>
                </c:pt>
                <c:pt idx="153">
                  <c:v>240.5764477056847</c:v>
                </c:pt>
                <c:pt idx="154">
                  <c:v>235.15298526029559</c:v>
                </c:pt>
                <c:pt idx="155">
                  <c:v>233.06106913405532</c:v>
                </c:pt>
                <c:pt idx="156">
                  <c:v>237.06738900674287</c:v>
                </c:pt>
                <c:pt idx="157">
                  <c:v>241.45990209095399</c:v>
                </c:pt>
                <c:pt idx="158">
                  <c:v>240.36759782090766</c:v>
                </c:pt>
                <c:pt idx="159">
                  <c:v>237.02192854112866</c:v>
                </c:pt>
                <c:pt idx="160">
                  <c:v>245.54846009067327</c:v>
                </c:pt>
                <c:pt idx="161">
                  <c:v>244.50397777500385</c:v>
                </c:pt>
                <c:pt idx="162">
                  <c:v>245.71922309051652</c:v>
                </c:pt>
                <c:pt idx="163">
                  <c:v>243.62410547343293</c:v>
                </c:pt>
                <c:pt idx="164">
                  <c:v>244.65547882044618</c:v>
                </c:pt>
                <c:pt idx="165">
                  <c:v>242.6259554702248</c:v>
                </c:pt>
                <c:pt idx="166">
                  <c:v>235.80813279853004</c:v>
                </c:pt>
                <c:pt idx="167">
                  <c:v>242.32566188836239</c:v>
                </c:pt>
                <c:pt idx="168">
                  <c:v>233.7680607500908</c:v>
                </c:pt>
                <c:pt idx="169">
                  <c:v>239.8542651656208</c:v>
                </c:pt>
                <c:pt idx="170">
                  <c:v>244.64869547310929</c:v>
                </c:pt>
                <c:pt idx="171">
                  <c:v>246.97720656655864</c:v>
                </c:pt>
                <c:pt idx="172">
                  <c:v>242.61927160480545</c:v>
                </c:pt>
                <c:pt idx="173">
                  <c:v>235.50722940668877</c:v>
                </c:pt>
                <c:pt idx="174">
                  <c:v>234.82456534913189</c:v>
                </c:pt>
                <c:pt idx="175">
                  <c:v>239.13427599450705</c:v>
                </c:pt>
                <c:pt idx="176">
                  <c:v>240.36266325430856</c:v>
                </c:pt>
                <c:pt idx="177">
                  <c:v>239.30028888445156</c:v>
                </c:pt>
                <c:pt idx="178">
                  <c:v>241.29666406575458</c:v>
                </c:pt>
                <c:pt idx="179">
                  <c:v>239.72055998102542</c:v>
                </c:pt>
                <c:pt idx="180">
                  <c:v>234.83560944725349</c:v>
                </c:pt>
                <c:pt idx="181">
                  <c:v>233.37928917398671</c:v>
                </c:pt>
                <c:pt idx="182">
                  <c:v>234.09163894164018</c:v>
                </c:pt>
                <c:pt idx="183">
                  <c:v>235.94389292030618</c:v>
                </c:pt>
                <c:pt idx="184">
                  <c:v>234.39817241846836</c:v>
                </c:pt>
                <c:pt idx="185">
                  <c:v>237.25097997927341</c:v>
                </c:pt>
                <c:pt idx="186">
                  <c:v>239.35793485707535</c:v>
                </c:pt>
                <c:pt idx="187">
                  <c:v>236.16189410736175</c:v>
                </c:pt>
                <c:pt idx="188">
                  <c:v>240.17877649538704</c:v>
                </c:pt>
                <c:pt idx="189">
                  <c:v>239.10850493590857</c:v>
                </c:pt>
                <c:pt idx="190">
                  <c:v>236.23353880229243</c:v>
                </c:pt>
                <c:pt idx="191">
                  <c:v>236.34079735408528</c:v>
                </c:pt>
                <c:pt idx="192">
                  <c:v>228.73189067145589</c:v>
                </c:pt>
                <c:pt idx="193">
                  <c:v>225.92082637051769</c:v>
                </c:pt>
                <c:pt idx="194">
                  <c:v>226.44932664797113</c:v>
                </c:pt>
                <c:pt idx="195">
                  <c:v>227.03672288602755</c:v>
                </c:pt>
                <c:pt idx="196">
                  <c:v>223.67091184946824</c:v>
                </c:pt>
                <c:pt idx="197">
                  <c:v>217.15525563736711</c:v>
                </c:pt>
                <c:pt idx="198">
                  <c:v>221.52517794892697</c:v>
                </c:pt>
                <c:pt idx="199">
                  <c:v>224.1536626844277</c:v>
                </c:pt>
                <c:pt idx="200">
                  <c:v>222.64445807902794</c:v>
                </c:pt>
                <c:pt idx="201">
                  <c:v>217.59315088084875</c:v>
                </c:pt>
                <c:pt idx="202">
                  <c:v>220.732273057436</c:v>
                </c:pt>
                <c:pt idx="203">
                  <c:v>219.53949828122697</c:v>
                </c:pt>
                <c:pt idx="204">
                  <c:v>219.21301588224318</c:v>
                </c:pt>
                <c:pt idx="205">
                  <c:v>218.60185468730725</c:v>
                </c:pt>
                <c:pt idx="206">
                  <c:v>223.11415118632766</c:v>
                </c:pt>
                <c:pt idx="207">
                  <c:v>225.35904218880444</c:v>
                </c:pt>
                <c:pt idx="208">
                  <c:v>221.33753812052342</c:v>
                </c:pt>
                <c:pt idx="209">
                  <c:v>222.40592462999609</c:v>
                </c:pt>
                <c:pt idx="210">
                  <c:v>223.61462618504717</c:v>
                </c:pt>
                <c:pt idx="211">
                  <c:v>222.51443337656633</c:v>
                </c:pt>
                <c:pt idx="212">
                  <c:v>220.87401584727544</c:v>
                </c:pt>
                <c:pt idx="213">
                  <c:v>223.82684525404781</c:v>
                </c:pt>
                <c:pt idx="214">
                  <c:v>223.90148531709698</c:v>
                </c:pt>
                <c:pt idx="215">
                  <c:v>217.28964750563634</c:v>
                </c:pt>
                <c:pt idx="216">
                  <c:v>219.61347224559506</c:v>
                </c:pt>
                <c:pt idx="217">
                  <c:v>216.41586194008281</c:v>
                </c:pt>
                <c:pt idx="218">
                  <c:v>218.2300009972044</c:v>
                </c:pt>
                <c:pt idx="219">
                  <c:v>217.29323354461624</c:v>
                </c:pt>
                <c:pt idx="220">
                  <c:v>214.05157979038265</c:v>
                </c:pt>
                <c:pt idx="221">
                  <c:v>208.72981851406294</c:v>
                </c:pt>
                <c:pt idx="222">
                  <c:v>203.06893182479328</c:v>
                </c:pt>
                <c:pt idx="223">
                  <c:v>203.63977232410122</c:v>
                </c:pt>
                <c:pt idx="224">
                  <c:v>200.01944530303578</c:v>
                </c:pt>
                <c:pt idx="225">
                  <c:v>196.15269489811675</c:v>
                </c:pt>
                <c:pt idx="226">
                  <c:v>195.48989564847255</c:v>
                </c:pt>
                <c:pt idx="227">
                  <c:v>196.09778178727325</c:v>
                </c:pt>
                <c:pt idx="228">
                  <c:v>192.49787812641711</c:v>
                </c:pt>
                <c:pt idx="229">
                  <c:v>192.6012986904164</c:v>
                </c:pt>
                <c:pt idx="230">
                  <c:v>192.11587896441497</c:v>
                </c:pt>
                <c:pt idx="231">
                  <c:v>191.03896179084734</c:v>
                </c:pt>
                <c:pt idx="232">
                  <c:v>192.06066611155435</c:v>
                </c:pt>
                <c:pt idx="233">
                  <c:v>194.83869567728124</c:v>
                </c:pt>
                <c:pt idx="234">
                  <c:v>197.40610337104221</c:v>
                </c:pt>
                <c:pt idx="235">
                  <c:v>196.98381567666593</c:v>
                </c:pt>
                <c:pt idx="236">
                  <c:v>195.1723769612606</c:v>
                </c:pt>
                <c:pt idx="237">
                  <c:v>195.76148887627525</c:v>
                </c:pt>
                <c:pt idx="238">
                  <c:v>202.55961207478194</c:v>
                </c:pt>
                <c:pt idx="239">
                  <c:v>205.82785608389059</c:v>
                </c:pt>
                <c:pt idx="240">
                  <c:v>210.30709041841814</c:v>
                </c:pt>
                <c:pt idx="241">
                  <c:v>211.50565778735074</c:v>
                </c:pt>
                <c:pt idx="242">
                  <c:v>206.82769753877903</c:v>
                </c:pt>
                <c:pt idx="243">
                  <c:v>207.84368111244865</c:v>
                </c:pt>
                <c:pt idx="244">
                  <c:v>207.72545203430388</c:v>
                </c:pt>
                <c:pt idx="245">
                  <c:v>203.8276343995183</c:v>
                </c:pt>
                <c:pt idx="246">
                  <c:v>204.62756143720108</c:v>
                </c:pt>
                <c:pt idx="247">
                  <c:v>201.51465611996832</c:v>
                </c:pt>
                <c:pt idx="248">
                  <c:v>199.28779063457594</c:v>
                </c:pt>
                <c:pt idx="249">
                  <c:v>198.93979039256459</c:v>
                </c:pt>
                <c:pt idx="250">
                  <c:v>200.81058394430136</c:v>
                </c:pt>
                <c:pt idx="251">
                  <c:v>200.16498755384643</c:v>
                </c:pt>
                <c:pt idx="252">
                  <c:v>196.86431125374415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3FB4-CB4B-A17F-E2184C290BD3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2)'!$F$82:$IX$82</c:f>
              <c:numCache>
                <c:formatCode>General</c:formatCode>
                <c:ptCount val="253"/>
                <c:pt idx="0">
                  <c:v>222.13</c:v>
                </c:pt>
                <c:pt idx="1">
                  <c:v>218.64617027357943</c:v>
                </c:pt>
                <c:pt idx="2">
                  <c:v>222.8284872837591</c:v>
                </c:pt>
                <c:pt idx="3">
                  <c:v>230.66931340375012</c:v>
                </c:pt>
                <c:pt idx="4">
                  <c:v>234.68087033843389</c:v>
                </c:pt>
                <c:pt idx="5">
                  <c:v>236.60909910274941</c:v>
                </c:pt>
                <c:pt idx="6">
                  <c:v>233.43493214332054</c:v>
                </c:pt>
                <c:pt idx="7">
                  <c:v>236.55891688255409</c:v>
                </c:pt>
                <c:pt idx="8">
                  <c:v>233.46793782565291</c:v>
                </c:pt>
                <c:pt idx="9">
                  <c:v>232.27910359291894</c:v>
                </c:pt>
                <c:pt idx="10">
                  <c:v>232.78825762888766</c:v>
                </c:pt>
                <c:pt idx="11">
                  <c:v>234.68304569675951</c:v>
                </c:pt>
                <c:pt idx="12">
                  <c:v>232.37600253379074</c:v>
                </c:pt>
                <c:pt idx="13">
                  <c:v>232.78212245474677</c:v>
                </c:pt>
                <c:pt idx="14">
                  <c:v>232.88081294611086</c:v>
                </c:pt>
                <c:pt idx="15">
                  <c:v>238.84297256135619</c:v>
                </c:pt>
                <c:pt idx="16">
                  <c:v>238.49549475075631</c:v>
                </c:pt>
                <c:pt idx="17">
                  <c:v>243.4237418142219</c:v>
                </c:pt>
                <c:pt idx="18">
                  <c:v>245.17128040763262</c:v>
                </c:pt>
                <c:pt idx="19">
                  <c:v>239.46305453785814</c:v>
                </c:pt>
                <c:pt idx="20">
                  <c:v>232.1461245460201</c:v>
                </c:pt>
                <c:pt idx="21">
                  <c:v>234.15318430439052</c:v>
                </c:pt>
                <c:pt idx="22">
                  <c:v>233.06285607624523</c:v>
                </c:pt>
                <c:pt idx="23">
                  <c:v>229.73550058677958</c:v>
                </c:pt>
                <c:pt idx="24">
                  <c:v>231.5812732139336</c:v>
                </c:pt>
                <c:pt idx="25">
                  <c:v>227.63472699137458</c:v>
                </c:pt>
                <c:pt idx="26">
                  <c:v>227.46972818602663</c:v>
                </c:pt>
                <c:pt idx="27">
                  <c:v>226.6839934270343</c:v>
                </c:pt>
                <c:pt idx="28">
                  <c:v>226.51196188250344</c:v>
                </c:pt>
                <c:pt idx="29">
                  <c:v>228.30942822483937</c:v>
                </c:pt>
                <c:pt idx="30">
                  <c:v>222.89810219230344</c:v>
                </c:pt>
                <c:pt idx="31">
                  <c:v>222.52878603015634</c:v>
                </c:pt>
                <c:pt idx="32">
                  <c:v>223.84861551360365</c:v>
                </c:pt>
                <c:pt idx="33">
                  <c:v>224.73749744585999</c:v>
                </c:pt>
                <c:pt idx="34">
                  <c:v>221.21568832997491</c:v>
                </c:pt>
                <c:pt idx="35">
                  <c:v>223.22140503575693</c:v>
                </c:pt>
                <c:pt idx="36">
                  <c:v>224.85982102607534</c:v>
                </c:pt>
                <c:pt idx="37">
                  <c:v>225.30904526358384</c:v>
                </c:pt>
                <c:pt idx="38">
                  <c:v>229.65074226496029</c:v>
                </c:pt>
                <c:pt idx="39">
                  <c:v>225.68701680204856</c:v>
                </c:pt>
                <c:pt idx="40">
                  <c:v>230.26266996261748</c:v>
                </c:pt>
                <c:pt idx="41">
                  <c:v>231.68860250254269</c:v>
                </c:pt>
                <c:pt idx="42">
                  <c:v>226.3085004392689</c:v>
                </c:pt>
                <c:pt idx="43">
                  <c:v>224.58490221903628</c:v>
                </c:pt>
                <c:pt idx="44">
                  <c:v>221.14788893802273</c:v>
                </c:pt>
                <c:pt idx="45">
                  <c:v>225.94745043548068</c:v>
                </c:pt>
                <c:pt idx="46">
                  <c:v>225.86815854643399</c:v>
                </c:pt>
                <c:pt idx="47">
                  <c:v>232.12837259152232</c:v>
                </c:pt>
                <c:pt idx="48">
                  <c:v>238.18697608664468</c:v>
                </c:pt>
                <c:pt idx="49">
                  <c:v>232.34854924420199</c:v>
                </c:pt>
                <c:pt idx="50">
                  <c:v>235.17196589431236</c:v>
                </c:pt>
                <c:pt idx="51">
                  <c:v>239.25371556719338</c:v>
                </c:pt>
                <c:pt idx="52">
                  <c:v>238.74024520789399</c:v>
                </c:pt>
                <c:pt idx="53">
                  <c:v>237.50387355595589</c:v>
                </c:pt>
                <c:pt idx="54">
                  <c:v>233.3037292284067</c:v>
                </c:pt>
                <c:pt idx="55">
                  <c:v>235.8606288180377</c:v>
                </c:pt>
                <c:pt idx="56">
                  <c:v>234.96624586596238</c:v>
                </c:pt>
                <c:pt idx="57">
                  <c:v>237.5738585554935</c:v>
                </c:pt>
                <c:pt idx="58">
                  <c:v>236.84058478721849</c:v>
                </c:pt>
                <c:pt idx="59">
                  <c:v>227.0905147569276</c:v>
                </c:pt>
                <c:pt idx="60">
                  <c:v>230.16557501945806</c:v>
                </c:pt>
                <c:pt idx="61">
                  <c:v>226.97963150173851</c:v>
                </c:pt>
                <c:pt idx="62">
                  <c:v>222.00897532680628</c:v>
                </c:pt>
                <c:pt idx="63">
                  <c:v>225.769157411279</c:v>
                </c:pt>
                <c:pt idx="64">
                  <c:v>225.68446048979669</c:v>
                </c:pt>
                <c:pt idx="65">
                  <c:v>224.90673671277131</c:v>
                </c:pt>
                <c:pt idx="66">
                  <c:v>224.70081072647605</c:v>
                </c:pt>
                <c:pt idx="67">
                  <c:v>222.08066301838633</c:v>
                </c:pt>
                <c:pt idx="68">
                  <c:v>224.12827991363204</c:v>
                </c:pt>
                <c:pt idx="69">
                  <c:v>226.79723965179284</c:v>
                </c:pt>
                <c:pt idx="70">
                  <c:v>218.24103706078139</c:v>
                </c:pt>
                <c:pt idx="71">
                  <c:v>214.18898419947934</c:v>
                </c:pt>
                <c:pt idx="72">
                  <c:v>220.98738221168844</c:v>
                </c:pt>
                <c:pt idx="73">
                  <c:v>221.60933962642045</c:v>
                </c:pt>
                <c:pt idx="74">
                  <c:v>226.48263939453338</c:v>
                </c:pt>
                <c:pt idx="75">
                  <c:v>223.35732768935614</c:v>
                </c:pt>
                <c:pt idx="76">
                  <c:v>225.94754180138179</c:v>
                </c:pt>
                <c:pt idx="77">
                  <c:v>222.16159883892902</c:v>
                </c:pt>
                <c:pt idx="78">
                  <c:v>218.78134741083343</c:v>
                </c:pt>
                <c:pt idx="79">
                  <c:v>219.09795676995031</c:v>
                </c:pt>
                <c:pt idx="80">
                  <c:v>219.70830911017995</c:v>
                </c:pt>
                <c:pt idx="81">
                  <c:v>222.52761645109916</c:v>
                </c:pt>
                <c:pt idx="82">
                  <c:v>222.20229052886913</c:v>
                </c:pt>
                <c:pt idx="83">
                  <c:v>230.14861347992243</c:v>
                </c:pt>
                <c:pt idx="84">
                  <c:v>235.97833492760353</c:v>
                </c:pt>
                <c:pt idx="85">
                  <c:v>238.45183694665511</c:v>
                </c:pt>
                <c:pt idx="86">
                  <c:v>238.20520844246079</c:v>
                </c:pt>
                <c:pt idx="87">
                  <c:v>245.34637606768095</c:v>
                </c:pt>
                <c:pt idx="88">
                  <c:v>242.34495308549668</c:v>
                </c:pt>
                <c:pt idx="89">
                  <c:v>244.29944310344152</c:v>
                </c:pt>
                <c:pt idx="90">
                  <c:v>244.14769524694788</c:v>
                </c:pt>
                <c:pt idx="91">
                  <c:v>241.99156607942004</c:v>
                </c:pt>
                <c:pt idx="92">
                  <c:v>244.82615511881787</c:v>
                </c:pt>
                <c:pt idx="93">
                  <c:v>250.07888145955292</c:v>
                </c:pt>
                <c:pt idx="94">
                  <c:v>245.87257494429591</c:v>
                </c:pt>
                <c:pt idx="95">
                  <c:v>244.96585470449662</c:v>
                </c:pt>
                <c:pt idx="96">
                  <c:v>242.57302430126632</c:v>
                </c:pt>
                <c:pt idx="97">
                  <c:v>242.25632675969769</c:v>
                </c:pt>
                <c:pt idx="98">
                  <c:v>245.14055070659523</c:v>
                </c:pt>
                <c:pt idx="99">
                  <c:v>248.73231155765743</c:v>
                </c:pt>
                <c:pt idx="100">
                  <c:v>245.61470771233337</c:v>
                </c:pt>
                <c:pt idx="101">
                  <c:v>244.03164071109222</c:v>
                </c:pt>
                <c:pt idx="102">
                  <c:v>252.27163815067829</c:v>
                </c:pt>
                <c:pt idx="103">
                  <c:v>249.58384430622547</c:v>
                </c:pt>
                <c:pt idx="104">
                  <c:v>254.87737022965152</c:v>
                </c:pt>
                <c:pt idx="105">
                  <c:v>255.50872221667117</c:v>
                </c:pt>
                <c:pt idx="106">
                  <c:v>246.34619125989198</c:v>
                </c:pt>
                <c:pt idx="107">
                  <c:v>245.4688803108682</c:v>
                </c:pt>
                <c:pt idx="108">
                  <c:v>244.3074613119984</c:v>
                </c:pt>
                <c:pt idx="109">
                  <c:v>239.70463635319237</c:v>
                </c:pt>
                <c:pt idx="110">
                  <c:v>235.16664971420724</c:v>
                </c:pt>
                <c:pt idx="111">
                  <c:v>237.55299686315385</c:v>
                </c:pt>
                <c:pt idx="112">
                  <c:v>238.61930708964252</c:v>
                </c:pt>
                <c:pt idx="113">
                  <c:v>239.13623003060681</c:v>
                </c:pt>
                <c:pt idx="114">
                  <c:v>233.4883183445485</c:v>
                </c:pt>
                <c:pt idx="115">
                  <c:v>237.15985719917757</c:v>
                </c:pt>
                <c:pt idx="116">
                  <c:v>236.76886982132453</c:v>
                </c:pt>
                <c:pt idx="117">
                  <c:v>240.80037329806527</c:v>
                </c:pt>
                <c:pt idx="118">
                  <c:v>240.83323933197929</c:v>
                </c:pt>
                <c:pt idx="119">
                  <c:v>241.55181900249431</c:v>
                </c:pt>
                <c:pt idx="120">
                  <c:v>250.10349484290819</c:v>
                </c:pt>
                <c:pt idx="121">
                  <c:v>247.63866194828219</c:v>
                </c:pt>
                <c:pt idx="122">
                  <c:v>248.56797675447655</c:v>
                </c:pt>
                <c:pt idx="123">
                  <c:v>247.87469098466008</c:v>
                </c:pt>
                <c:pt idx="124">
                  <c:v>241.47149481107124</c:v>
                </c:pt>
                <c:pt idx="125">
                  <c:v>239.37335482730577</c:v>
                </c:pt>
                <c:pt idx="126">
                  <c:v>238.58281972490821</c:v>
                </c:pt>
                <c:pt idx="127">
                  <c:v>239.85889122143661</c:v>
                </c:pt>
                <c:pt idx="128">
                  <c:v>241.99494435940863</c:v>
                </c:pt>
                <c:pt idx="129">
                  <c:v>247.04629409362579</c:v>
                </c:pt>
                <c:pt idx="130">
                  <c:v>237.35307698882971</c:v>
                </c:pt>
                <c:pt idx="131">
                  <c:v>235.95574097950563</c:v>
                </c:pt>
                <c:pt idx="132">
                  <c:v>234.23661873411521</c:v>
                </c:pt>
                <c:pt idx="133">
                  <c:v>236.22920565297201</c:v>
                </c:pt>
                <c:pt idx="134">
                  <c:v>233.84367552917445</c:v>
                </c:pt>
                <c:pt idx="135">
                  <c:v>232.30614173835372</c:v>
                </c:pt>
                <c:pt idx="136">
                  <c:v>232.91431320313521</c:v>
                </c:pt>
                <c:pt idx="137">
                  <c:v>237.6730578053382</c:v>
                </c:pt>
                <c:pt idx="138">
                  <c:v>232.01771458745975</c:v>
                </c:pt>
                <c:pt idx="139">
                  <c:v>231.33047991481689</c:v>
                </c:pt>
                <c:pt idx="140">
                  <c:v>236.15853591547094</c:v>
                </c:pt>
                <c:pt idx="141">
                  <c:v>236.27328665345564</c:v>
                </c:pt>
                <c:pt idx="142">
                  <c:v>238.46629371267127</c:v>
                </c:pt>
                <c:pt idx="143">
                  <c:v>243.67459626840079</c:v>
                </c:pt>
                <c:pt idx="144">
                  <c:v>246.72179159216864</c:v>
                </c:pt>
                <c:pt idx="145">
                  <c:v>252.53243012556055</c:v>
                </c:pt>
                <c:pt idx="146">
                  <c:v>256.92198060722058</c:v>
                </c:pt>
                <c:pt idx="147">
                  <c:v>258.31005026862215</c:v>
                </c:pt>
                <c:pt idx="148">
                  <c:v>259.91623971971882</c:v>
                </c:pt>
                <c:pt idx="149">
                  <c:v>259.08762763814639</c:v>
                </c:pt>
                <c:pt idx="150">
                  <c:v>256.33698292608364</c:v>
                </c:pt>
                <c:pt idx="151">
                  <c:v>257.67464407476302</c:v>
                </c:pt>
                <c:pt idx="152">
                  <c:v>252.99235939869462</c:v>
                </c:pt>
                <c:pt idx="153">
                  <c:v>248.74650464048798</c:v>
                </c:pt>
                <c:pt idx="154">
                  <c:v>246.66646820626013</c:v>
                </c:pt>
                <c:pt idx="155">
                  <c:v>245.76475500476005</c:v>
                </c:pt>
                <c:pt idx="156">
                  <c:v>252.224267063057</c:v>
                </c:pt>
                <c:pt idx="157">
                  <c:v>256.02727922705105</c:v>
                </c:pt>
                <c:pt idx="158">
                  <c:v>259.23465997224548</c:v>
                </c:pt>
                <c:pt idx="159">
                  <c:v>267.26217334187845</c:v>
                </c:pt>
                <c:pt idx="160">
                  <c:v>266.65297421408121</c:v>
                </c:pt>
                <c:pt idx="161">
                  <c:v>266.61255051668314</c:v>
                </c:pt>
                <c:pt idx="162">
                  <c:v>266.6647298828488</c:v>
                </c:pt>
                <c:pt idx="163">
                  <c:v>269.36044044134189</c:v>
                </c:pt>
                <c:pt idx="164">
                  <c:v>274.8712231998515</c:v>
                </c:pt>
                <c:pt idx="165">
                  <c:v>274.01923224869466</c:v>
                </c:pt>
                <c:pt idx="166">
                  <c:v>280.2330396535811</c:v>
                </c:pt>
                <c:pt idx="167">
                  <c:v>274.8115645662233</c:v>
                </c:pt>
                <c:pt idx="168">
                  <c:v>276.35523976398548</c:v>
                </c:pt>
                <c:pt idx="169">
                  <c:v>287.09243511527796</c:v>
                </c:pt>
                <c:pt idx="170">
                  <c:v>290.03693056394036</c:v>
                </c:pt>
                <c:pt idx="171">
                  <c:v>293.00590695824746</c:v>
                </c:pt>
                <c:pt idx="172">
                  <c:v>294.40230677719217</c:v>
                </c:pt>
                <c:pt idx="173">
                  <c:v>294.51824490778836</c:v>
                </c:pt>
                <c:pt idx="174">
                  <c:v>292.39014634902418</c:v>
                </c:pt>
                <c:pt idx="175">
                  <c:v>289.28437673604265</c:v>
                </c:pt>
                <c:pt idx="176">
                  <c:v>291.66467863084455</c:v>
                </c:pt>
                <c:pt idx="177">
                  <c:v>288.43873237401448</c:v>
                </c:pt>
                <c:pt idx="178">
                  <c:v>290.99828946723198</c:v>
                </c:pt>
                <c:pt idx="179">
                  <c:v>296.66372048566689</c:v>
                </c:pt>
                <c:pt idx="180">
                  <c:v>296.3843931444365</c:v>
                </c:pt>
                <c:pt idx="181">
                  <c:v>291.15696588159847</c:v>
                </c:pt>
                <c:pt idx="182">
                  <c:v>293.99886036602055</c:v>
                </c:pt>
                <c:pt idx="183">
                  <c:v>294.90630535596659</c:v>
                </c:pt>
                <c:pt idx="184">
                  <c:v>296.32335385530206</c:v>
                </c:pt>
                <c:pt idx="185">
                  <c:v>294.91876067792697</c:v>
                </c:pt>
                <c:pt idx="186">
                  <c:v>298.08851455799902</c:v>
                </c:pt>
                <c:pt idx="187">
                  <c:v>294.79793503653758</c:v>
                </c:pt>
                <c:pt idx="188">
                  <c:v>296.88312262429719</c:v>
                </c:pt>
                <c:pt idx="189">
                  <c:v>289.82904359125047</c:v>
                </c:pt>
                <c:pt idx="190">
                  <c:v>285.80773854967265</c:v>
                </c:pt>
                <c:pt idx="191">
                  <c:v>285.66582825857921</c:v>
                </c:pt>
                <c:pt idx="192">
                  <c:v>283.95321783892734</c:v>
                </c:pt>
                <c:pt idx="193">
                  <c:v>283.46817772003419</c:v>
                </c:pt>
                <c:pt idx="194">
                  <c:v>275.44865583360104</c:v>
                </c:pt>
                <c:pt idx="195">
                  <c:v>276.67471751656956</c:v>
                </c:pt>
                <c:pt idx="196">
                  <c:v>274.86182984111321</c:v>
                </c:pt>
                <c:pt idx="197">
                  <c:v>270.78445062388715</c:v>
                </c:pt>
                <c:pt idx="198">
                  <c:v>269.80580966886441</c:v>
                </c:pt>
                <c:pt idx="199">
                  <c:v>269.08239188439558</c:v>
                </c:pt>
                <c:pt idx="200">
                  <c:v>260.72337376334639</c:v>
                </c:pt>
                <c:pt idx="201">
                  <c:v>263.31056557123253</c:v>
                </c:pt>
                <c:pt idx="202">
                  <c:v>263.32286964271907</c:v>
                </c:pt>
                <c:pt idx="203">
                  <c:v>262.60141495714748</c:v>
                </c:pt>
                <c:pt idx="204">
                  <c:v>261.05929887909173</c:v>
                </c:pt>
                <c:pt idx="205">
                  <c:v>259.49016699756942</c:v>
                </c:pt>
                <c:pt idx="206">
                  <c:v>256.92174743396725</c:v>
                </c:pt>
                <c:pt idx="207">
                  <c:v>264.623399360647</c:v>
                </c:pt>
                <c:pt idx="208">
                  <c:v>260.54774283079024</c:v>
                </c:pt>
                <c:pt idx="209">
                  <c:v>271.2451978009002</c:v>
                </c:pt>
                <c:pt idx="210">
                  <c:v>276.98750168969644</c:v>
                </c:pt>
                <c:pt idx="211">
                  <c:v>273.61634676051267</c:v>
                </c:pt>
                <c:pt idx="212">
                  <c:v>271.37114842479934</c:v>
                </c:pt>
                <c:pt idx="213">
                  <c:v>268.09133842472374</c:v>
                </c:pt>
                <c:pt idx="214">
                  <c:v>272.1815507228107</c:v>
                </c:pt>
                <c:pt idx="215">
                  <c:v>274.19516978606083</c:v>
                </c:pt>
                <c:pt idx="216">
                  <c:v>278.2076366107741</c:v>
                </c:pt>
                <c:pt idx="217">
                  <c:v>279.70779222009674</c:v>
                </c:pt>
                <c:pt idx="218">
                  <c:v>285.97797254318778</c:v>
                </c:pt>
                <c:pt idx="219">
                  <c:v>280.94707832597686</c:v>
                </c:pt>
                <c:pt idx="220">
                  <c:v>278.50486457220251</c:v>
                </c:pt>
                <c:pt idx="221">
                  <c:v>274.53503945003717</c:v>
                </c:pt>
                <c:pt idx="222">
                  <c:v>277.61224899234151</c:v>
                </c:pt>
                <c:pt idx="223">
                  <c:v>275.23010287991957</c:v>
                </c:pt>
                <c:pt idx="224">
                  <c:v>271.1625773405583</c:v>
                </c:pt>
                <c:pt idx="225">
                  <c:v>264.25398788818495</c:v>
                </c:pt>
                <c:pt idx="226">
                  <c:v>259.30757722148473</c:v>
                </c:pt>
                <c:pt idx="227">
                  <c:v>267.19635297220572</c:v>
                </c:pt>
                <c:pt idx="228">
                  <c:v>259.09551158707126</c:v>
                </c:pt>
                <c:pt idx="229">
                  <c:v>258.02576527792127</c:v>
                </c:pt>
                <c:pt idx="230">
                  <c:v>252.74361969591956</c:v>
                </c:pt>
                <c:pt idx="231">
                  <c:v>247.10421352631312</c:v>
                </c:pt>
                <c:pt idx="232">
                  <c:v>247.35533907991092</c:v>
                </c:pt>
                <c:pt idx="233">
                  <c:v>249.14271200174213</c:v>
                </c:pt>
                <c:pt idx="234">
                  <c:v>249.57446344225522</c:v>
                </c:pt>
                <c:pt idx="235">
                  <c:v>246.93684797889637</c:v>
                </c:pt>
                <c:pt idx="236">
                  <c:v>239.55269055212318</c:v>
                </c:pt>
                <c:pt idx="237">
                  <c:v>239.68917613226128</c:v>
                </c:pt>
                <c:pt idx="238">
                  <c:v>241.86358455335608</c:v>
                </c:pt>
                <c:pt idx="239">
                  <c:v>240.90118653350476</c:v>
                </c:pt>
                <c:pt idx="240">
                  <c:v>240.69064510677597</c:v>
                </c:pt>
                <c:pt idx="241">
                  <c:v>240.21888332202485</c:v>
                </c:pt>
                <c:pt idx="242">
                  <c:v>240.53909045550495</c:v>
                </c:pt>
                <c:pt idx="243">
                  <c:v>242.00080310377288</c:v>
                </c:pt>
                <c:pt idx="244">
                  <c:v>241.70463996638583</c:v>
                </c:pt>
                <c:pt idx="245">
                  <c:v>242.27545023522757</c:v>
                </c:pt>
                <c:pt idx="246">
                  <c:v>243.78130759081657</c:v>
                </c:pt>
                <c:pt idx="247">
                  <c:v>243.34599999309535</c:v>
                </c:pt>
                <c:pt idx="248">
                  <c:v>246.42755737582556</c:v>
                </c:pt>
                <c:pt idx="249">
                  <c:v>249.93926507525214</c:v>
                </c:pt>
                <c:pt idx="250">
                  <c:v>243.9588227658314</c:v>
                </c:pt>
                <c:pt idx="251">
                  <c:v>242.28471860865866</c:v>
                </c:pt>
                <c:pt idx="252">
                  <c:v>248.54706627609625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3FB4-CB4B-A17F-E2184C290BD3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2)'!$F$83:$IX$83</c:f>
              <c:numCache>
                <c:formatCode>General</c:formatCode>
                <c:ptCount val="253"/>
                <c:pt idx="0">
                  <c:v>222.13</c:v>
                </c:pt>
                <c:pt idx="1">
                  <c:v>226.23354300546407</c:v>
                </c:pt>
                <c:pt idx="2">
                  <c:v>227.60188728983371</c:v>
                </c:pt>
                <c:pt idx="3">
                  <c:v>226.94544593187285</c:v>
                </c:pt>
                <c:pt idx="4">
                  <c:v>222.33391955397482</c:v>
                </c:pt>
                <c:pt idx="5">
                  <c:v>228.08013507078863</c:v>
                </c:pt>
                <c:pt idx="6">
                  <c:v>228.66732727117636</c:v>
                </c:pt>
                <c:pt idx="7">
                  <c:v>236.57418057385624</c:v>
                </c:pt>
                <c:pt idx="8">
                  <c:v>241.60183508292127</c:v>
                </c:pt>
                <c:pt idx="9">
                  <c:v>247.16961362810284</c:v>
                </c:pt>
                <c:pt idx="10">
                  <c:v>247.64288160438494</c:v>
                </c:pt>
                <c:pt idx="11">
                  <c:v>252.45017464378049</c:v>
                </c:pt>
                <c:pt idx="12">
                  <c:v>251.19502395769746</c:v>
                </c:pt>
                <c:pt idx="13">
                  <c:v>254.33221080502275</c:v>
                </c:pt>
                <c:pt idx="14">
                  <c:v>255.73974323797387</c:v>
                </c:pt>
                <c:pt idx="15">
                  <c:v>257.55669349786154</c:v>
                </c:pt>
                <c:pt idx="16">
                  <c:v>266.20198781809665</c:v>
                </c:pt>
                <c:pt idx="17">
                  <c:v>261.63285269240464</c:v>
                </c:pt>
                <c:pt idx="18">
                  <c:v>261.18969956854613</c:v>
                </c:pt>
                <c:pt idx="19">
                  <c:v>254.81755336259377</c:v>
                </c:pt>
                <c:pt idx="20">
                  <c:v>252.47071486788874</c:v>
                </c:pt>
                <c:pt idx="21">
                  <c:v>249.38956908857202</c:v>
                </c:pt>
                <c:pt idx="22">
                  <c:v>251.4236929154174</c:v>
                </c:pt>
                <c:pt idx="23">
                  <c:v>253.74752909172096</c:v>
                </c:pt>
                <c:pt idx="24">
                  <c:v>249.51086821161388</c:v>
                </c:pt>
                <c:pt idx="25">
                  <c:v>252.60903873663818</c:v>
                </c:pt>
                <c:pt idx="26">
                  <c:v>251.31582774936825</c:v>
                </c:pt>
                <c:pt idx="27">
                  <c:v>247.77616395568518</c:v>
                </c:pt>
                <c:pt idx="28">
                  <c:v>250.80532177622683</c:v>
                </c:pt>
                <c:pt idx="29">
                  <c:v>253.77505979433982</c:v>
                </c:pt>
                <c:pt idx="30">
                  <c:v>257.9436678327649</c:v>
                </c:pt>
                <c:pt idx="31">
                  <c:v>260.03767820061427</c:v>
                </c:pt>
                <c:pt idx="32">
                  <c:v>261.94090308484709</c:v>
                </c:pt>
                <c:pt idx="33">
                  <c:v>257.19017096338541</c:v>
                </c:pt>
                <c:pt idx="34">
                  <c:v>257.4137970727736</c:v>
                </c:pt>
                <c:pt idx="35">
                  <c:v>253.08281262718924</c:v>
                </c:pt>
                <c:pt idx="36">
                  <c:v>256.63812008380228</c:v>
                </c:pt>
                <c:pt idx="37">
                  <c:v>258.98330448350151</c:v>
                </c:pt>
                <c:pt idx="38">
                  <c:v>258.07172876481593</c:v>
                </c:pt>
                <c:pt idx="39">
                  <c:v>260.26318050957912</c:v>
                </c:pt>
                <c:pt idx="40">
                  <c:v>258.89987156110908</c:v>
                </c:pt>
                <c:pt idx="41">
                  <c:v>258.14827446243009</c:v>
                </c:pt>
                <c:pt idx="42">
                  <c:v>255.754314704172</c:v>
                </c:pt>
                <c:pt idx="43">
                  <c:v>254.124294969658</c:v>
                </c:pt>
                <c:pt idx="44">
                  <c:v>259.65253731668901</c:v>
                </c:pt>
                <c:pt idx="45">
                  <c:v>262.62721506165076</c:v>
                </c:pt>
                <c:pt idx="46">
                  <c:v>272.14994512761325</c:v>
                </c:pt>
                <c:pt idx="47">
                  <c:v>266.5635572058161</c:v>
                </c:pt>
                <c:pt idx="48">
                  <c:v>263.74940993839664</c:v>
                </c:pt>
                <c:pt idx="49">
                  <c:v>262.24276933991649</c:v>
                </c:pt>
                <c:pt idx="50">
                  <c:v>257.63598290705966</c:v>
                </c:pt>
                <c:pt idx="51">
                  <c:v>251.74477599246319</c:v>
                </c:pt>
                <c:pt idx="52">
                  <c:v>260.88141123494785</c:v>
                </c:pt>
                <c:pt idx="53">
                  <c:v>264.44860448330138</c:v>
                </c:pt>
                <c:pt idx="54">
                  <c:v>263.96004671084631</c:v>
                </c:pt>
                <c:pt idx="55">
                  <c:v>258.93089690861183</c:v>
                </c:pt>
                <c:pt idx="56">
                  <c:v>262.14553721285529</c:v>
                </c:pt>
                <c:pt idx="57">
                  <c:v>266.96221171621886</c:v>
                </c:pt>
                <c:pt idx="58">
                  <c:v>264.67666861305275</c:v>
                </c:pt>
                <c:pt idx="59">
                  <c:v>270.86227721461864</c:v>
                </c:pt>
                <c:pt idx="60">
                  <c:v>272.36661120776961</c:v>
                </c:pt>
                <c:pt idx="61">
                  <c:v>274.35269612581499</c:v>
                </c:pt>
                <c:pt idx="62">
                  <c:v>275.07191525328761</c:v>
                </c:pt>
                <c:pt idx="63">
                  <c:v>273.41624585934164</c:v>
                </c:pt>
                <c:pt idx="64">
                  <c:v>269.73514682453612</c:v>
                </c:pt>
                <c:pt idx="65">
                  <c:v>275.41204437096468</c:v>
                </c:pt>
                <c:pt idx="66">
                  <c:v>275.21016159988886</c:v>
                </c:pt>
                <c:pt idx="67">
                  <c:v>271.65540904968549</c:v>
                </c:pt>
                <c:pt idx="68">
                  <c:v>272.50331137416259</c:v>
                </c:pt>
                <c:pt idx="69">
                  <c:v>276.07173140710989</c:v>
                </c:pt>
                <c:pt idx="70">
                  <c:v>281.69792618104111</c:v>
                </c:pt>
                <c:pt idx="71">
                  <c:v>283.63829197567333</c:v>
                </c:pt>
                <c:pt idx="72">
                  <c:v>281.76490644623573</c:v>
                </c:pt>
                <c:pt idx="73">
                  <c:v>281.75254019883033</c:v>
                </c:pt>
                <c:pt idx="74">
                  <c:v>280.58858248258633</c:v>
                </c:pt>
                <c:pt idx="75">
                  <c:v>276.18774084555736</c:v>
                </c:pt>
                <c:pt idx="76">
                  <c:v>284.31334029262115</c:v>
                </c:pt>
                <c:pt idx="77">
                  <c:v>289.20760192442543</c:v>
                </c:pt>
                <c:pt idx="78">
                  <c:v>294.00709648258498</c:v>
                </c:pt>
                <c:pt idx="79">
                  <c:v>291.81522168719397</c:v>
                </c:pt>
                <c:pt idx="80">
                  <c:v>290.47913338821502</c:v>
                </c:pt>
                <c:pt idx="81">
                  <c:v>295.0776748240454</c:v>
                </c:pt>
                <c:pt idx="82">
                  <c:v>286.1264962077604</c:v>
                </c:pt>
                <c:pt idx="83">
                  <c:v>287.89269247979388</c:v>
                </c:pt>
                <c:pt idx="84">
                  <c:v>289.1534537484759</c:v>
                </c:pt>
                <c:pt idx="85">
                  <c:v>289.35462206273343</c:v>
                </c:pt>
                <c:pt idx="86">
                  <c:v>293.12495749736115</c:v>
                </c:pt>
                <c:pt idx="87">
                  <c:v>302.32230112013065</c:v>
                </c:pt>
                <c:pt idx="88">
                  <c:v>307.76611590055717</c:v>
                </c:pt>
                <c:pt idx="89">
                  <c:v>314.65051514531456</c:v>
                </c:pt>
                <c:pt idx="90">
                  <c:v>318.1494271855417</c:v>
                </c:pt>
                <c:pt idx="91">
                  <c:v>305.2019458778189</c:v>
                </c:pt>
                <c:pt idx="92">
                  <c:v>300.63765903240648</c:v>
                </c:pt>
                <c:pt idx="93">
                  <c:v>304.45473180117256</c:v>
                </c:pt>
                <c:pt idx="94">
                  <c:v>300.89053865022856</c:v>
                </c:pt>
                <c:pt idx="95">
                  <c:v>298.05992803475914</c:v>
                </c:pt>
                <c:pt idx="96">
                  <c:v>292.92125608717362</c:v>
                </c:pt>
                <c:pt idx="97">
                  <c:v>291.49976743663086</c:v>
                </c:pt>
                <c:pt idx="98">
                  <c:v>287.38633032021312</c:v>
                </c:pt>
                <c:pt idx="99">
                  <c:v>294.4038729129631</c:v>
                </c:pt>
                <c:pt idx="100">
                  <c:v>290.19772246142918</c:v>
                </c:pt>
                <c:pt idx="101">
                  <c:v>292.04357226582061</c:v>
                </c:pt>
                <c:pt idx="102">
                  <c:v>299.14595557284059</c:v>
                </c:pt>
                <c:pt idx="103">
                  <c:v>299.22954387126003</c:v>
                </c:pt>
                <c:pt idx="104">
                  <c:v>288.09823614898306</c:v>
                </c:pt>
                <c:pt idx="105">
                  <c:v>290.57286932738464</c:v>
                </c:pt>
                <c:pt idx="106">
                  <c:v>292.22295055512791</c:v>
                </c:pt>
                <c:pt idx="107">
                  <c:v>291.27598070278276</c:v>
                </c:pt>
                <c:pt idx="108">
                  <c:v>293.35457973459853</c:v>
                </c:pt>
                <c:pt idx="109">
                  <c:v>300.15820477642768</c:v>
                </c:pt>
                <c:pt idx="110">
                  <c:v>289.19313865527306</c:v>
                </c:pt>
                <c:pt idx="111">
                  <c:v>297.26548417903274</c:v>
                </c:pt>
                <c:pt idx="112">
                  <c:v>292.85470532581297</c:v>
                </c:pt>
                <c:pt idx="113">
                  <c:v>287.24373442018089</c:v>
                </c:pt>
                <c:pt idx="114">
                  <c:v>288.53671695411049</c:v>
                </c:pt>
                <c:pt idx="115">
                  <c:v>289.91642614452525</c:v>
                </c:pt>
                <c:pt idx="116">
                  <c:v>293.55395110226613</c:v>
                </c:pt>
                <c:pt idx="117">
                  <c:v>295.88381023653835</c:v>
                </c:pt>
                <c:pt idx="118">
                  <c:v>297.92113824284507</c:v>
                </c:pt>
                <c:pt idx="119">
                  <c:v>302.78680101706914</c:v>
                </c:pt>
                <c:pt idx="120">
                  <c:v>300.5163843972025</c:v>
                </c:pt>
                <c:pt idx="121">
                  <c:v>297.16550016589008</c:v>
                </c:pt>
                <c:pt idx="122">
                  <c:v>293.48468459749506</c:v>
                </c:pt>
                <c:pt idx="123">
                  <c:v>298.14021383115346</c:v>
                </c:pt>
                <c:pt idx="124">
                  <c:v>296.39394441729326</c:v>
                </c:pt>
                <c:pt idx="125">
                  <c:v>299.01603829004142</c:v>
                </c:pt>
                <c:pt idx="126">
                  <c:v>296.89076272459511</c:v>
                </c:pt>
                <c:pt idx="127">
                  <c:v>294.61245125891952</c:v>
                </c:pt>
                <c:pt idx="128">
                  <c:v>297.42944647593089</c:v>
                </c:pt>
                <c:pt idx="129">
                  <c:v>303.51314859368244</c:v>
                </c:pt>
                <c:pt idx="130">
                  <c:v>305.63579312629332</c:v>
                </c:pt>
                <c:pt idx="131">
                  <c:v>290.53388027649567</c:v>
                </c:pt>
                <c:pt idx="132">
                  <c:v>291.01465326013988</c:v>
                </c:pt>
                <c:pt idx="133">
                  <c:v>293.58289133769028</c:v>
                </c:pt>
                <c:pt idx="134">
                  <c:v>301.14039223857958</c:v>
                </c:pt>
                <c:pt idx="135">
                  <c:v>305.14371362443325</c:v>
                </c:pt>
                <c:pt idx="136">
                  <c:v>307.83640737859372</c:v>
                </c:pt>
                <c:pt idx="137">
                  <c:v>307.83434465236024</c:v>
                </c:pt>
                <c:pt idx="138">
                  <c:v>310.54073352559891</c:v>
                </c:pt>
                <c:pt idx="139">
                  <c:v>306.05313176584514</c:v>
                </c:pt>
                <c:pt idx="140">
                  <c:v>304.88511175833202</c:v>
                </c:pt>
                <c:pt idx="141">
                  <c:v>308.34050346804565</c:v>
                </c:pt>
                <c:pt idx="142">
                  <c:v>306.00281020988353</c:v>
                </c:pt>
                <c:pt idx="143">
                  <c:v>312.97841093374547</c:v>
                </c:pt>
                <c:pt idx="144">
                  <c:v>320.08245099322914</c:v>
                </c:pt>
                <c:pt idx="145">
                  <c:v>319.98621518758767</c:v>
                </c:pt>
                <c:pt idx="146">
                  <c:v>315.02112399024469</c:v>
                </c:pt>
                <c:pt idx="147">
                  <c:v>322.73904978909962</c:v>
                </c:pt>
                <c:pt idx="148">
                  <c:v>321.35534159619306</c:v>
                </c:pt>
                <c:pt idx="149">
                  <c:v>326.42857371597466</c:v>
                </c:pt>
                <c:pt idx="150">
                  <c:v>324.40659651667693</c:v>
                </c:pt>
                <c:pt idx="151">
                  <c:v>329.34074724466154</c:v>
                </c:pt>
                <c:pt idx="152">
                  <c:v>325.32037212609669</c:v>
                </c:pt>
                <c:pt idx="153">
                  <c:v>335.82531808264815</c:v>
                </c:pt>
                <c:pt idx="154">
                  <c:v>334.97720071935021</c:v>
                </c:pt>
                <c:pt idx="155">
                  <c:v>333.07802871132168</c:v>
                </c:pt>
                <c:pt idx="156">
                  <c:v>338.05272537114786</c:v>
                </c:pt>
                <c:pt idx="157">
                  <c:v>341.73488135724858</c:v>
                </c:pt>
                <c:pt idx="158">
                  <c:v>343.77602518964312</c:v>
                </c:pt>
                <c:pt idx="159">
                  <c:v>348.8535811403226</c:v>
                </c:pt>
                <c:pt idx="160">
                  <c:v>347.71448121708431</c:v>
                </c:pt>
                <c:pt idx="161">
                  <c:v>339.35805381527587</c:v>
                </c:pt>
                <c:pt idx="162">
                  <c:v>341.48260954559771</c:v>
                </c:pt>
                <c:pt idx="163">
                  <c:v>347.62405521240794</c:v>
                </c:pt>
                <c:pt idx="164">
                  <c:v>349.10311944882199</c:v>
                </c:pt>
                <c:pt idx="165">
                  <c:v>354.91976618593674</c:v>
                </c:pt>
                <c:pt idx="166">
                  <c:v>364.8967434572503</c:v>
                </c:pt>
                <c:pt idx="167">
                  <c:v>362.33152926058256</c:v>
                </c:pt>
                <c:pt idx="168">
                  <c:v>366.19148803679133</c:v>
                </c:pt>
                <c:pt idx="169">
                  <c:v>373.39579894196174</c:v>
                </c:pt>
                <c:pt idx="170">
                  <c:v>369.58040177971532</c:v>
                </c:pt>
                <c:pt idx="171">
                  <c:v>359.58480971232865</c:v>
                </c:pt>
                <c:pt idx="172">
                  <c:v>365.38828308686766</c:v>
                </c:pt>
                <c:pt idx="173">
                  <c:v>361.30105821818267</c:v>
                </c:pt>
                <c:pt idx="174">
                  <c:v>358.85403633779993</c:v>
                </c:pt>
                <c:pt idx="175">
                  <c:v>358.23701563651309</c:v>
                </c:pt>
                <c:pt idx="176">
                  <c:v>348.05563531535461</c:v>
                </c:pt>
                <c:pt idx="177">
                  <c:v>347.12224732417513</c:v>
                </c:pt>
                <c:pt idx="178">
                  <c:v>343.05427960456052</c:v>
                </c:pt>
                <c:pt idx="179">
                  <c:v>338.22189170511689</c:v>
                </c:pt>
                <c:pt idx="180">
                  <c:v>338.6810514495271</c:v>
                </c:pt>
                <c:pt idx="181">
                  <c:v>348.32670667900271</c:v>
                </c:pt>
                <c:pt idx="182">
                  <c:v>340.6010469916223</c:v>
                </c:pt>
                <c:pt idx="183">
                  <c:v>332.47362992797258</c:v>
                </c:pt>
                <c:pt idx="184">
                  <c:v>325.47261359583882</c:v>
                </c:pt>
                <c:pt idx="185">
                  <c:v>330.42350927391954</c:v>
                </c:pt>
                <c:pt idx="186">
                  <c:v>332.00964351254663</c:v>
                </c:pt>
                <c:pt idx="187">
                  <c:v>331.8892700410583</c:v>
                </c:pt>
                <c:pt idx="188">
                  <c:v>342.18218726857765</c:v>
                </c:pt>
                <c:pt idx="189">
                  <c:v>337.8391586886957</c:v>
                </c:pt>
                <c:pt idx="190">
                  <c:v>330.23240694139116</c:v>
                </c:pt>
                <c:pt idx="191">
                  <c:v>329.19803354597053</c:v>
                </c:pt>
                <c:pt idx="192">
                  <c:v>333.1070878286227</c:v>
                </c:pt>
                <c:pt idx="193">
                  <c:v>334.07560760227693</c:v>
                </c:pt>
                <c:pt idx="194">
                  <c:v>338.48929650892455</c:v>
                </c:pt>
                <c:pt idx="195">
                  <c:v>338.67074787451145</c:v>
                </c:pt>
                <c:pt idx="196">
                  <c:v>341.00633648528407</c:v>
                </c:pt>
                <c:pt idx="197">
                  <c:v>346.95798872825344</c:v>
                </c:pt>
                <c:pt idx="198">
                  <c:v>337.25876148121108</c:v>
                </c:pt>
                <c:pt idx="199">
                  <c:v>329.75591058630181</c:v>
                </c:pt>
                <c:pt idx="200">
                  <c:v>328.56067002302399</c:v>
                </c:pt>
                <c:pt idx="201">
                  <c:v>332.50468143899838</c:v>
                </c:pt>
                <c:pt idx="202">
                  <c:v>334.48309614458805</c:v>
                </c:pt>
                <c:pt idx="203">
                  <c:v>334.2782914332451</c:v>
                </c:pt>
                <c:pt idx="204">
                  <c:v>326.65099717366132</c:v>
                </c:pt>
                <c:pt idx="205">
                  <c:v>330.44012143933736</c:v>
                </c:pt>
                <c:pt idx="206">
                  <c:v>334.21338544499514</c:v>
                </c:pt>
                <c:pt idx="207">
                  <c:v>335.49166196205312</c:v>
                </c:pt>
                <c:pt idx="208">
                  <c:v>336.93960423310489</c:v>
                </c:pt>
                <c:pt idx="209">
                  <c:v>330.28102378362644</c:v>
                </c:pt>
                <c:pt idx="210">
                  <c:v>334.14060335148451</c:v>
                </c:pt>
                <c:pt idx="211">
                  <c:v>339.93263212832488</c:v>
                </c:pt>
                <c:pt idx="212">
                  <c:v>338.12291170342831</c:v>
                </c:pt>
                <c:pt idx="213">
                  <c:v>346.06960826058668</c:v>
                </c:pt>
                <c:pt idx="214">
                  <c:v>340.59894098726585</c:v>
                </c:pt>
                <c:pt idx="215">
                  <c:v>351.83549024409331</c:v>
                </c:pt>
                <c:pt idx="216">
                  <c:v>351.03553161044886</c:v>
                </c:pt>
                <c:pt idx="217">
                  <c:v>348.42774535149465</c:v>
                </c:pt>
                <c:pt idx="218">
                  <c:v>346.11396779965719</c:v>
                </c:pt>
                <c:pt idx="219">
                  <c:v>352.12636834831358</c:v>
                </c:pt>
                <c:pt idx="220">
                  <c:v>359.57815947927151</c:v>
                </c:pt>
                <c:pt idx="221">
                  <c:v>353.24853148959397</c:v>
                </c:pt>
                <c:pt idx="222">
                  <c:v>348.09001921785443</c:v>
                </c:pt>
                <c:pt idx="223">
                  <c:v>345.42642269841741</c:v>
                </c:pt>
                <c:pt idx="224">
                  <c:v>356.94308128729227</c:v>
                </c:pt>
                <c:pt idx="225">
                  <c:v>349.3994897784936</c:v>
                </c:pt>
                <c:pt idx="226">
                  <c:v>353.80693012628507</c:v>
                </c:pt>
                <c:pt idx="227">
                  <c:v>355.26957873766253</c:v>
                </c:pt>
                <c:pt idx="228">
                  <c:v>363.61747014528368</c:v>
                </c:pt>
                <c:pt idx="229">
                  <c:v>369.69073031061794</c:v>
                </c:pt>
                <c:pt idx="230">
                  <c:v>371.30168588964449</c:v>
                </c:pt>
                <c:pt idx="231">
                  <c:v>368.06602587467711</c:v>
                </c:pt>
                <c:pt idx="232">
                  <c:v>363.94539965489651</c:v>
                </c:pt>
                <c:pt idx="233">
                  <c:v>370.68613691031112</c:v>
                </c:pt>
                <c:pt idx="234">
                  <c:v>373.32839352259504</c:v>
                </c:pt>
                <c:pt idx="235">
                  <c:v>362.5896139171129</c:v>
                </c:pt>
                <c:pt idx="236">
                  <c:v>364.14830869958558</c:v>
                </c:pt>
                <c:pt idx="237">
                  <c:v>364.5967774675467</c:v>
                </c:pt>
                <c:pt idx="238">
                  <c:v>359.047846145118</c:v>
                </c:pt>
                <c:pt idx="239">
                  <c:v>364.19864854581061</c:v>
                </c:pt>
                <c:pt idx="240">
                  <c:v>366.28277506389247</c:v>
                </c:pt>
                <c:pt idx="241">
                  <c:v>371.23050060747948</c:v>
                </c:pt>
                <c:pt idx="242">
                  <c:v>373.79930845490117</c:v>
                </c:pt>
                <c:pt idx="243">
                  <c:v>382.44540558588892</c:v>
                </c:pt>
                <c:pt idx="244">
                  <c:v>388.94757049814467</c:v>
                </c:pt>
                <c:pt idx="245">
                  <c:v>399.17191919808266</c:v>
                </c:pt>
                <c:pt idx="246">
                  <c:v>388.70975495490285</c:v>
                </c:pt>
                <c:pt idx="247">
                  <c:v>378.50107454658024</c:v>
                </c:pt>
                <c:pt idx="248">
                  <c:v>375.45950194142591</c:v>
                </c:pt>
                <c:pt idx="249">
                  <c:v>373.9360408228797</c:v>
                </c:pt>
                <c:pt idx="250">
                  <c:v>366.38886359271544</c:v>
                </c:pt>
                <c:pt idx="251">
                  <c:v>373.45242335752681</c:v>
                </c:pt>
                <c:pt idx="252">
                  <c:v>370.72156328385262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3FB4-CB4B-A17F-E2184C290BD3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2)'!$F$84:$IX$84</c:f>
              <c:numCache>
                <c:formatCode>General</c:formatCode>
                <c:ptCount val="253"/>
                <c:pt idx="0">
                  <c:v>222.13</c:v>
                </c:pt>
                <c:pt idx="1">
                  <c:v>221.02781726042488</c:v>
                </c:pt>
                <c:pt idx="2">
                  <c:v>219.35980487195886</c:v>
                </c:pt>
                <c:pt idx="3">
                  <c:v>220.18538904423764</c:v>
                </c:pt>
                <c:pt idx="4">
                  <c:v>221.42798748261663</c:v>
                </c:pt>
                <c:pt idx="5">
                  <c:v>221.24643616571512</c:v>
                </c:pt>
                <c:pt idx="6">
                  <c:v>224.58338733664436</c:v>
                </c:pt>
                <c:pt idx="7">
                  <c:v>220.40292530930861</c:v>
                </c:pt>
                <c:pt idx="8">
                  <c:v>215.0792873603574</c:v>
                </c:pt>
                <c:pt idx="9">
                  <c:v>216.38378808056336</c:v>
                </c:pt>
                <c:pt idx="10">
                  <c:v>213.17258329560892</c:v>
                </c:pt>
                <c:pt idx="11">
                  <c:v>216.93844887445394</c:v>
                </c:pt>
                <c:pt idx="12">
                  <c:v>212.8360371302002</c:v>
                </c:pt>
                <c:pt idx="13">
                  <c:v>216.99443927108032</c:v>
                </c:pt>
                <c:pt idx="14">
                  <c:v>220.25273408812922</c:v>
                </c:pt>
                <c:pt idx="15">
                  <c:v>224.97498491406455</c:v>
                </c:pt>
                <c:pt idx="16">
                  <c:v>222.6092308597141</c:v>
                </c:pt>
                <c:pt idx="17">
                  <c:v>228.45965836889926</c:v>
                </c:pt>
                <c:pt idx="18">
                  <c:v>227.65356063722348</c:v>
                </c:pt>
                <c:pt idx="19">
                  <c:v>222.87322508996175</c:v>
                </c:pt>
                <c:pt idx="20">
                  <c:v>221.86229260210251</c:v>
                </c:pt>
                <c:pt idx="21">
                  <c:v>221.59074737484849</c:v>
                </c:pt>
                <c:pt idx="22">
                  <c:v>218.83260423402086</c:v>
                </c:pt>
                <c:pt idx="23">
                  <c:v>215.03424369779145</c:v>
                </c:pt>
                <c:pt idx="24">
                  <c:v>211.12646851645712</c:v>
                </c:pt>
                <c:pt idx="25">
                  <c:v>212.32327555244072</c:v>
                </c:pt>
                <c:pt idx="26">
                  <c:v>209.98592081056213</c:v>
                </c:pt>
                <c:pt idx="27">
                  <c:v>210.48758227610736</c:v>
                </c:pt>
                <c:pt idx="28">
                  <c:v>209.88698527093766</c:v>
                </c:pt>
                <c:pt idx="29">
                  <c:v>214.64082332239806</c:v>
                </c:pt>
                <c:pt idx="30">
                  <c:v>213.9129259662966</c:v>
                </c:pt>
                <c:pt idx="31">
                  <c:v>219.19759484003521</c:v>
                </c:pt>
                <c:pt idx="32">
                  <c:v>222.58311321558435</c:v>
                </c:pt>
                <c:pt idx="33">
                  <c:v>221.99357445449084</c:v>
                </c:pt>
                <c:pt idx="34">
                  <c:v>228.84665692202762</c:v>
                </c:pt>
                <c:pt idx="35">
                  <c:v>223.55328708859875</c:v>
                </c:pt>
                <c:pt idx="36">
                  <c:v>219.46107717311224</c:v>
                </c:pt>
                <c:pt idx="37">
                  <c:v>214.74371410130448</c:v>
                </c:pt>
                <c:pt idx="38">
                  <c:v>213.15121435241804</c:v>
                </c:pt>
                <c:pt idx="39">
                  <c:v>213.29451101518291</c:v>
                </c:pt>
                <c:pt idx="40">
                  <c:v>214.50881194245645</c:v>
                </c:pt>
                <c:pt idx="41">
                  <c:v>207.02029223787844</c:v>
                </c:pt>
                <c:pt idx="42">
                  <c:v>207.10472545231062</c:v>
                </c:pt>
                <c:pt idx="43">
                  <c:v>207.39202395427813</c:v>
                </c:pt>
                <c:pt idx="44">
                  <c:v>212.3025499406279</c:v>
                </c:pt>
                <c:pt idx="45">
                  <c:v>206.9705650506049</c:v>
                </c:pt>
                <c:pt idx="46">
                  <c:v>203.72836722549559</c:v>
                </c:pt>
                <c:pt idx="47">
                  <c:v>204.73274759842997</c:v>
                </c:pt>
                <c:pt idx="48">
                  <c:v>203.73421186776531</c:v>
                </c:pt>
                <c:pt idx="49">
                  <c:v>201.59652700946077</c:v>
                </c:pt>
                <c:pt idx="50">
                  <c:v>203.42931572390569</c:v>
                </c:pt>
                <c:pt idx="51">
                  <c:v>201.46379601103868</c:v>
                </c:pt>
                <c:pt idx="52">
                  <c:v>205.31043650458676</c:v>
                </c:pt>
                <c:pt idx="53">
                  <c:v>206.44811068401745</c:v>
                </c:pt>
                <c:pt idx="54">
                  <c:v>206.963077524022</c:v>
                </c:pt>
                <c:pt idx="55">
                  <c:v>210.57038518363822</c:v>
                </c:pt>
                <c:pt idx="56">
                  <c:v>216.62460368244982</c:v>
                </c:pt>
                <c:pt idx="57">
                  <c:v>215.09380244469881</c:v>
                </c:pt>
                <c:pt idx="58">
                  <c:v>213.93455204245544</c:v>
                </c:pt>
                <c:pt idx="59">
                  <c:v>217.38718905576351</c:v>
                </c:pt>
                <c:pt idx="60">
                  <c:v>214.90690680559027</c:v>
                </c:pt>
                <c:pt idx="61">
                  <c:v>215.99514660397628</c:v>
                </c:pt>
                <c:pt idx="62">
                  <c:v>215.98262334021024</c:v>
                </c:pt>
                <c:pt idx="63">
                  <c:v>212.66169621531057</c:v>
                </c:pt>
                <c:pt idx="64">
                  <c:v>213.29665607891121</c:v>
                </c:pt>
                <c:pt idx="65">
                  <c:v>209.36665120106102</c:v>
                </c:pt>
                <c:pt idx="66">
                  <c:v>210.12042375510165</c:v>
                </c:pt>
                <c:pt idx="67">
                  <c:v>215.5447971707186</c:v>
                </c:pt>
                <c:pt idx="68">
                  <c:v>213.70366142367948</c:v>
                </c:pt>
                <c:pt idx="69">
                  <c:v>211.27658606367223</c:v>
                </c:pt>
                <c:pt idx="70">
                  <c:v>209.39554217782683</c:v>
                </c:pt>
                <c:pt idx="71">
                  <c:v>210.4588025939241</c:v>
                </c:pt>
                <c:pt idx="72">
                  <c:v>214.8738224156676</c:v>
                </c:pt>
                <c:pt idx="73">
                  <c:v>213.42312937078609</c:v>
                </c:pt>
                <c:pt idx="74">
                  <c:v>211.75680916658681</c:v>
                </c:pt>
                <c:pt idx="75">
                  <c:v>215.10018518798114</c:v>
                </c:pt>
                <c:pt idx="76">
                  <c:v>216.63589463064585</c:v>
                </c:pt>
                <c:pt idx="77">
                  <c:v>214.60711168015484</c:v>
                </c:pt>
                <c:pt idx="78">
                  <c:v>214.3796105919167</c:v>
                </c:pt>
                <c:pt idx="79">
                  <c:v>212.20918008009275</c:v>
                </c:pt>
                <c:pt idx="80">
                  <c:v>206.78271235388442</c:v>
                </c:pt>
                <c:pt idx="81">
                  <c:v>202.14211656700382</c:v>
                </c:pt>
                <c:pt idx="82">
                  <c:v>200.89995578766721</c:v>
                </c:pt>
                <c:pt idx="83">
                  <c:v>203.28031936342862</c:v>
                </c:pt>
                <c:pt idx="84">
                  <c:v>201.66294901433881</c:v>
                </c:pt>
                <c:pt idx="85">
                  <c:v>200.25576425495746</c:v>
                </c:pt>
                <c:pt idx="86">
                  <c:v>204.59531176336955</c:v>
                </c:pt>
                <c:pt idx="87">
                  <c:v>205.03744907446043</c:v>
                </c:pt>
                <c:pt idx="88">
                  <c:v>204.96573942217614</c:v>
                </c:pt>
                <c:pt idx="89">
                  <c:v>206.53918058021782</c:v>
                </c:pt>
                <c:pt idx="90">
                  <c:v>206.0524904274574</c:v>
                </c:pt>
                <c:pt idx="91">
                  <c:v>204.85449060755636</c:v>
                </c:pt>
                <c:pt idx="92">
                  <c:v>205.49050192275701</c:v>
                </c:pt>
                <c:pt idx="93">
                  <c:v>204.00067550295677</c:v>
                </c:pt>
                <c:pt idx="94">
                  <c:v>200.55150259423425</c:v>
                </c:pt>
                <c:pt idx="95">
                  <c:v>197.27413268537032</c:v>
                </c:pt>
                <c:pt idx="96">
                  <c:v>200.57877811767509</c:v>
                </c:pt>
                <c:pt idx="97">
                  <c:v>197.96010847497305</c:v>
                </c:pt>
                <c:pt idx="98">
                  <c:v>195.5047674889297</c:v>
                </c:pt>
                <c:pt idx="99">
                  <c:v>193.72926429209215</c:v>
                </c:pt>
                <c:pt idx="100">
                  <c:v>197.00474998610844</c:v>
                </c:pt>
                <c:pt idx="101">
                  <c:v>198.27673426812345</c:v>
                </c:pt>
                <c:pt idx="102">
                  <c:v>195.82108143057457</c:v>
                </c:pt>
                <c:pt idx="103">
                  <c:v>197.53194573800329</c:v>
                </c:pt>
                <c:pt idx="104">
                  <c:v>198.65644891001631</c:v>
                </c:pt>
                <c:pt idx="105">
                  <c:v>201.18992992743594</c:v>
                </c:pt>
                <c:pt idx="106">
                  <c:v>200.42198938176153</c:v>
                </c:pt>
                <c:pt idx="107">
                  <c:v>197.45319378210897</c:v>
                </c:pt>
                <c:pt idx="108">
                  <c:v>196.81546654190743</c:v>
                </c:pt>
                <c:pt idx="109">
                  <c:v>195.76022494964138</c:v>
                </c:pt>
                <c:pt idx="110">
                  <c:v>196.9472081250365</c:v>
                </c:pt>
                <c:pt idx="111">
                  <c:v>197.29231050787959</c:v>
                </c:pt>
                <c:pt idx="112">
                  <c:v>194.71620761730375</c:v>
                </c:pt>
                <c:pt idx="113">
                  <c:v>194.78768324129459</c:v>
                </c:pt>
                <c:pt idx="114">
                  <c:v>191.50338838267288</c:v>
                </c:pt>
                <c:pt idx="115">
                  <c:v>190.24627157932238</c:v>
                </c:pt>
                <c:pt idx="116">
                  <c:v>187.34476060719163</c:v>
                </c:pt>
                <c:pt idx="117">
                  <c:v>189.77977693866498</c:v>
                </c:pt>
                <c:pt idx="118">
                  <c:v>193.47476818729996</c:v>
                </c:pt>
                <c:pt idx="119">
                  <c:v>193.21049450475178</c:v>
                </c:pt>
                <c:pt idx="120">
                  <c:v>193.87338970441951</c:v>
                </c:pt>
                <c:pt idx="121">
                  <c:v>197.74903949469524</c:v>
                </c:pt>
                <c:pt idx="122">
                  <c:v>200.47009786241236</c:v>
                </c:pt>
                <c:pt idx="123">
                  <c:v>206.57121477450198</c:v>
                </c:pt>
                <c:pt idx="124">
                  <c:v>212.14533552816584</c:v>
                </c:pt>
                <c:pt idx="125">
                  <c:v>210.30849675361793</c:v>
                </c:pt>
                <c:pt idx="126">
                  <c:v>211.47633087096199</c:v>
                </c:pt>
                <c:pt idx="127">
                  <c:v>212.4953281068573</c:v>
                </c:pt>
                <c:pt idx="128">
                  <c:v>212.94399093038146</c:v>
                </c:pt>
                <c:pt idx="129">
                  <c:v>216.87428650635957</c:v>
                </c:pt>
                <c:pt idx="130">
                  <c:v>213.38311441941352</c:v>
                </c:pt>
                <c:pt idx="131">
                  <c:v>211.52444563642337</c:v>
                </c:pt>
                <c:pt idx="132">
                  <c:v>213.05089723667353</c:v>
                </c:pt>
                <c:pt idx="133">
                  <c:v>214.27795527431934</c:v>
                </c:pt>
                <c:pt idx="134">
                  <c:v>218.22002197528488</c:v>
                </c:pt>
                <c:pt idx="135">
                  <c:v>221.50465782969516</c:v>
                </c:pt>
                <c:pt idx="136">
                  <c:v>228.08769103823431</c:v>
                </c:pt>
                <c:pt idx="137">
                  <c:v>228.5331029934957</c:v>
                </c:pt>
                <c:pt idx="138">
                  <c:v>233.90317508685305</c:v>
                </c:pt>
                <c:pt idx="139">
                  <c:v>234.61175635405488</c:v>
                </c:pt>
                <c:pt idx="140">
                  <c:v>237.96578479330853</c:v>
                </c:pt>
                <c:pt idx="141">
                  <c:v>236.93080751923907</c:v>
                </c:pt>
                <c:pt idx="142">
                  <c:v>236.73624674251261</c:v>
                </c:pt>
                <c:pt idx="143">
                  <c:v>230.45659034304816</c:v>
                </c:pt>
                <c:pt idx="144">
                  <c:v>234.76198786975894</c:v>
                </c:pt>
                <c:pt idx="145">
                  <c:v>231.23607542820943</c:v>
                </c:pt>
                <c:pt idx="146">
                  <c:v>228.7184554415135</c:v>
                </c:pt>
                <c:pt idx="147">
                  <c:v>231.36131161516127</c:v>
                </c:pt>
                <c:pt idx="148">
                  <c:v>228.96093761164005</c:v>
                </c:pt>
                <c:pt idx="149">
                  <c:v>230.14010354795661</c:v>
                </c:pt>
                <c:pt idx="150">
                  <c:v>230.38660829416932</c:v>
                </c:pt>
                <c:pt idx="151">
                  <c:v>231.9477369242897</c:v>
                </c:pt>
                <c:pt idx="152">
                  <c:v>230.20144717670487</c:v>
                </c:pt>
                <c:pt idx="153">
                  <c:v>231.47316322478221</c:v>
                </c:pt>
                <c:pt idx="154">
                  <c:v>226.2998903538352</c:v>
                </c:pt>
                <c:pt idx="155">
                  <c:v>226.01835627640426</c:v>
                </c:pt>
                <c:pt idx="156">
                  <c:v>225.28972642054484</c:v>
                </c:pt>
                <c:pt idx="157">
                  <c:v>225.41198414008846</c:v>
                </c:pt>
                <c:pt idx="158">
                  <c:v>220.42059371221862</c:v>
                </c:pt>
                <c:pt idx="159">
                  <c:v>221.10560239825858</c:v>
                </c:pt>
                <c:pt idx="160">
                  <c:v>219.27640492647868</c:v>
                </c:pt>
                <c:pt idx="161">
                  <c:v>218.84170615488026</c:v>
                </c:pt>
                <c:pt idx="162">
                  <c:v>219.39703346320641</c:v>
                </c:pt>
                <c:pt idx="163">
                  <c:v>224.31206904893008</c:v>
                </c:pt>
                <c:pt idx="164">
                  <c:v>222.69663718530416</c:v>
                </c:pt>
                <c:pt idx="165">
                  <c:v>216.79478733038351</c:v>
                </c:pt>
                <c:pt idx="166">
                  <c:v>219.40347124940811</c:v>
                </c:pt>
                <c:pt idx="167">
                  <c:v>222.3156435690083</c:v>
                </c:pt>
                <c:pt idx="168">
                  <c:v>225.29135963576329</c:v>
                </c:pt>
                <c:pt idx="169">
                  <c:v>222.27311172449626</c:v>
                </c:pt>
                <c:pt idx="170">
                  <c:v>220.55755627728522</c:v>
                </c:pt>
                <c:pt idx="171">
                  <c:v>224.03212236799587</c:v>
                </c:pt>
                <c:pt idx="172">
                  <c:v>220.63333070504461</c:v>
                </c:pt>
                <c:pt idx="173">
                  <c:v>218.93345414611952</c:v>
                </c:pt>
                <c:pt idx="174">
                  <c:v>224.51312888528781</c:v>
                </c:pt>
                <c:pt idx="175">
                  <c:v>222.67797777341343</c:v>
                </c:pt>
                <c:pt idx="176">
                  <c:v>225.21292066629894</c:v>
                </c:pt>
                <c:pt idx="177">
                  <c:v>223.97891508818554</c:v>
                </c:pt>
                <c:pt idx="178">
                  <c:v>222.99014462768585</c:v>
                </c:pt>
                <c:pt idx="179">
                  <c:v>224.33872245193115</c:v>
                </c:pt>
                <c:pt idx="180">
                  <c:v>226.95391210722772</c:v>
                </c:pt>
                <c:pt idx="181">
                  <c:v>227.12044954370546</c:v>
                </c:pt>
                <c:pt idx="182">
                  <c:v>223.08407755750076</c:v>
                </c:pt>
                <c:pt idx="183">
                  <c:v>225.66647857412872</c:v>
                </c:pt>
                <c:pt idx="184">
                  <c:v>229.07778215446649</c:v>
                </c:pt>
                <c:pt idx="185">
                  <c:v>228.71033529060435</c:v>
                </c:pt>
                <c:pt idx="186">
                  <c:v>231.48635343699522</c:v>
                </c:pt>
                <c:pt idx="187">
                  <c:v>234.76159522657491</c:v>
                </c:pt>
                <c:pt idx="188">
                  <c:v>232.84631223199534</c:v>
                </c:pt>
                <c:pt idx="189">
                  <c:v>232.00045741746865</c:v>
                </c:pt>
                <c:pt idx="190">
                  <c:v>232.23705389168359</c:v>
                </c:pt>
                <c:pt idx="191">
                  <c:v>228.34780189741119</c:v>
                </c:pt>
                <c:pt idx="192">
                  <c:v>229.56328854007805</c:v>
                </c:pt>
                <c:pt idx="193">
                  <c:v>233.16773414908835</c:v>
                </c:pt>
                <c:pt idx="194">
                  <c:v>233.62172449557966</c:v>
                </c:pt>
                <c:pt idx="195">
                  <c:v>233.46180299942904</c:v>
                </c:pt>
                <c:pt idx="196">
                  <c:v>227.45657943603095</c:v>
                </c:pt>
                <c:pt idx="197">
                  <c:v>231.78897497571549</c:v>
                </c:pt>
                <c:pt idx="198">
                  <c:v>233.89730519859049</c:v>
                </c:pt>
                <c:pt idx="199">
                  <c:v>232.43098910575861</c:v>
                </c:pt>
                <c:pt idx="200">
                  <c:v>225.74792245946654</c:v>
                </c:pt>
                <c:pt idx="201">
                  <c:v>229.06469286189855</c:v>
                </c:pt>
                <c:pt idx="202">
                  <c:v>230.64597457553006</c:v>
                </c:pt>
                <c:pt idx="203">
                  <c:v>234.9601635335703</c:v>
                </c:pt>
                <c:pt idx="204">
                  <c:v>231.80509996074778</c:v>
                </c:pt>
                <c:pt idx="205">
                  <c:v>237.19607480703749</c:v>
                </c:pt>
                <c:pt idx="206">
                  <c:v>237.2949301506942</c:v>
                </c:pt>
                <c:pt idx="207">
                  <c:v>240.18115696283832</c:v>
                </c:pt>
                <c:pt idx="208">
                  <c:v>241.05153948508095</c:v>
                </c:pt>
                <c:pt idx="209">
                  <c:v>245.63121450212267</c:v>
                </c:pt>
                <c:pt idx="210">
                  <c:v>241.94466173969744</c:v>
                </c:pt>
                <c:pt idx="211">
                  <c:v>240.69577748670875</c:v>
                </c:pt>
                <c:pt idx="212">
                  <c:v>240.68544547819786</c:v>
                </c:pt>
                <c:pt idx="213">
                  <c:v>246.07392372545013</c:v>
                </c:pt>
                <c:pt idx="214">
                  <c:v>244.19642965302103</c:v>
                </c:pt>
                <c:pt idx="215">
                  <c:v>247.87859857737195</c:v>
                </c:pt>
                <c:pt idx="216">
                  <c:v>246.03452123383795</c:v>
                </c:pt>
                <c:pt idx="217">
                  <c:v>242.70568760838987</c:v>
                </c:pt>
                <c:pt idx="218">
                  <c:v>246.79572991166518</c:v>
                </c:pt>
                <c:pt idx="219">
                  <c:v>243.36315431613292</c:v>
                </c:pt>
                <c:pt idx="220">
                  <c:v>243.78476879222671</c:v>
                </c:pt>
                <c:pt idx="221">
                  <c:v>239.80417416593977</c:v>
                </c:pt>
                <c:pt idx="222">
                  <c:v>236.87196716564739</c:v>
                </c:pt>
                <c:pt idx="223">
                  <c:v>238.8545543360496</c:v>
                </c:pt>
                <c:pt idx="224">
                  <c:v>244.45598651411106</c:v>
                </c:pt>
                <c:pt idx="225">
                  <c:v>244.58021833661059</c:v>
                </c:pt>
                <c:pt idx="226">
                  <c:v>243.99289177132462</c:v>
                </c:pt>
                <c:pt idx="227">
                  <c:v>245.17771040774394</c:v>
                </c:pt>
                <c:pt idx="228">
                  <c:v>244.36547435374456</c:v>
                </c:pt>
                <c:pt idx="229">
                  <c:v>247.20325933740912</c:v>
                </c:pt>
                <c:pt idx="230">
                  <c:v>247.28013145866333</c:v>
                </c:pt>
                <c:pt idx="231">
                  <c:v>248.53110796496128</c:v>
                </c:pt>
                <c:pt idx="232">
                  <c:v>244.16548266406701</c:v>
                </c:pt>
                <c:pt idx="233">
                  <c:v>252.41410428058583</c:v>
                </c:pt>
                <c:pt idx="234">
                  <c:v>244.59448717154442</c:v>
                </c:pt>
                <c:pt idx="235">
                  <c:v>242.32099302246786</c:v>
                </c:pt>
                <c:pt idx="236">
                  <c:v>237.46609433117325</c:v>
                </c:pt>
                <c:pt idx="237">
                  <c:v>240.89000842723377</c:v>
                </c:pt>
                <c:pt idx="238">
                  <c:v>238.69271551036604</c:v>
                </c:pt>
                <c:pt idx="239">
                  <c:v>239.92036202902122</c:v>
                </c:pt>
                <c:pt idx="240">
                  <c:v>236.14744881384794</c:v>
                </c:pt>
                <c:pt idx="241">
                  <c:v>238.46388596797587</c:v>
                </c:pt>
                <c:pt idx="242">
                  <c:v>236.35687530996404</c:v>
                </c:pt>
                <c:pt idx="243">
                  <c:v>237.35203847199901</c:v>
                </c:pt>
                <c:pt idx="244">
                  <c:v>237.83878815332014</c:v>
                </c:pt>
                <c:pt idx="245">
                  <c:v>240.40200586969948</c:v>
                </c:pt>
                <c:pt idx="246">
                  <c:v>242.80202642496195</c:v>
                </c:pt>
                <c:pt idx="247">
                  <c:v>235.35419031556552</c:v>
                </c:pt>
                <c:pt idx="248">
                  <c:v>234.79288901495607</c:v>
                </c:pt>
                <c:pt idx="249">
                  <c:v>230.8369654671784</c:v>
                </c:pt>
                <c:pt idx="250">
                  <c:v>230.15479738414149</c:v>
                </c:pt>
                <c:pt idx="251">
                  <c:v>228.14990045405099</c:v>
                </c:pt>
                <c:pt idx="252">
                  <c:v>225.55494421707556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3FB4-CB4B-A17F-E2184C290BD3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2)'!$F$85:$IX$85</c:f>
              <c:numCache>
                <c:formatCode>General</c:formatCode>
                <c:ptCount val="253"/>
                <c:pt idx="0">
                  <c:v>222.13</c:v>
                </c:pt>
                <c:pt idx="1">
                  <c:v>222.6052876650686</c:v>
                </c:pt>
                <c:pt idx="2">
                  <c:v>226.06395250046106</c:v>
                </c:pt>
                <c:pt idx="3">
                  <c:v>224.01187261428487</c:v>
                </c:pt>
                <c:pt idx="4">
                  <c:v>227.34478941628439</c:v>
                </c:pt>
                <c:pt idx="5">
                  <c:v>227.82928175347777</c:v>
                </c:pt>
                <c:pt idx="6">
                  <c:v>226.51535198387015</c:v>
                </c:pt>
                <c:pt idx="7">
                  <c:v>229.74737962682417</c:v>
                </c:pt>
                <c:pt idx="8">
                  <c:v>236.00311948482326</c:v>
                </c:pt>
                <c:pt idx="9">
                  <c:v>232.74576464985867</c:v>
                </c:pt>
                <c:pt idx="10">
                  <c:v>231.65996622966813</c:v>
                </c:pt>
                <c:pt idx="11">
                  <c:v>228.83422559772092</c:v>
                </c:pt>
                <c:pt idx="12">
                  <c:v>225.91568413927951</c:v>
                </c:pt>
                <c:pt idx="13">
                  <c:v>215.78104563723355</c:v>
                </c:pt>
                <c:pt idx="14">
                  <c:v>218.74279658116907</c:v>
                </c:pt>
                <c:pt idx="15">
                  <c:v>215.80458753991525</c:v>
                </c:pt>
                <c:pt idx="16">
                  <c:v>218.53554769811876</c:v>
                </c:pt>
                <c:pt idx="17">
                  <c:v>221.26432988986386</c:v>
                </c:pt>
                <c:pt idx="18">
                  <c:v>225.13133074748586</c:v>
                </c:pt>
                <c:pt idx="19">
                  <c:v>224.05195569509098</c:v>
                </c:pt>
                <c:pt idx="20">
                  <c:v>222.55026450933323</c:v>
                </c:pt>
                <c:pt idx="21">
                  <c:v>223.37581708305353</c:v>
                </c:pt>
                <c:pt idx="22">
                  <c:v>222.23675361489825</c:v>
                </c:pt>
                <c:pt idx="23">
                  <c:v>221.05860791052601</c:v>
                </c:pt>
                <c:pt idx="24">
                  <c:v>221.37787448888974</c:v>
                </c:pt>
                <c:pt idx="25">
                  <c:v>225.30439954211715</c:v>
                </c:pt>
                <c:pt idx="26">
                  <c:v>216.80439770867818</c:v>
                </c:pt>
                <c:pt idx="27">
                  <c:v>214.9921366758166</c:v>
                </c:pt>
                <c:pt idx="28">
                  <c:v>214.52009468438155</c:v>
                </c:pt>
                <c:pt idx="29">
                  <c:v>214.29360782895881</c:v>
                </c:pt>
                <c:pt idx="30">
                  <c:v>217.39331238425362</c:v>
                </c:pt>
                <c:pt idx="31">
                  <c:v>221.6817291713154</c:v>
                </c:pt>
                <c:pt idx="32">
                  <c:v>215.93131397236456</c:v>
                </c:pt>
                <c:pt idx="33">
                  <c:v>217.92428505491608</c:v>
                </c:pt>
                <c:pt idx="34">
                  <c:v>213.5823469004597</c:v>
                </c:pt>
                <c:pt idx="35">
                  <c:v>211.32127622737551</c:v>
                </c:pt>
                <c:pt idx="36">
                  <c:v>206.5638313229785</c:v>
                </c:pt>
                <c:pt idx="37">
                  <c:v>203.20743831741041</c:v>
                </c:pt>
                <c:pt idx="38">
                  <c:v>206.15596653046225</c:v>
                </c:pt>
                <c:pt idx="39">
                  <c:v>204.85409037086652</c:v>
                </c:pt>
                <c:pt idx="40">
                  <c:v>205.3393653715367</c:v>
                </c:pt>
                <c:pt idx="41">
                  <c:v>206.59665145603148</c:v>
                </c:pt>
                <c:pt idx="42">
                  <c:v>207.86433973268518</c:v>
                </c:pt>
                <c:pt idx="43">
                  <c:v>202.90336205174094</c:v>
                </c:pt>
                <c:pt idx="44">
                  <c:v>207.01532327908296</c:v>
                </c:pt>
                <c:pt idx="45">
                  <c:v>213.29448232881444</c:v>
                </c:pt>
                <c:pt idx="46">
                  <c:v>217.67017281095863</c:v>
                </c:pt>
                <c:pt idx="47">
                  <c:v>218.03715715342494</c:v>
                </c:pt>
                <c:pt idx="48">
                  <c:v>217.61881417414827</c:v>
                </c:pt>
                <c:pt idx="49">
                  <c:v>222.44044580840185</c:v>
                </c:pt>
                <c:pt idx="50">
                  <c:v>225.85186378873476</c:v>
                </c:pt>
                <c:pt idx="51">
                  <c:v>226.64511461256743</c:v>
                </c:pt>
                <c:pt idx="52">
                  <c:v>226.5064326820729</c:v>
                </c:pt>
                <c:pt idx="53">
                  <c:v>226.2504627762697</c:v>
                </c:pt>
                <c:pt idx="54">
                  <c:v>225.20720130092766</c:v>
                </c:pt>
                <c:pt idx="55">
                  <c:v>228.77167051090143</c:v>
                </c:pt>
                <c:pt idx="56">
                  <c:v>227.09636793415928</c:v>
                </c:pt>
                <c:pt idx="57">
                  <c:v>227.4922925633376</c:v>
                </c:pt>
                <c:pt idx="58">
                  <c:v>233.7940759159641</c:v>
                </c:pt>
                <c:pt idx="59">
                  <c:v>239.48665168308946</c:v>
                </c:pt>
                <c:pt idx="60">
                  <c:v>238.16858253609453</c:v>
                </c:pt>
                <c:pt idx="61">
                  <c:v>242.8122313315728</c:v>
                </c:pt>
                <c:pt idx="62">
                  <c:v>235.98007342230017</c:v>
                </c:pt>
                <c:pt idx="63">
                  <c:v>233.93190666299407</c:v>
                </c:pt>
                <c:pt idx="64">
                  <c:v>232.52608768662984</c:v>
                </c:pt>
                <c:pt idx="65">
                  <c:v>235.61706020593712</c:v>
                </c:pt>
                <c:pt idx="66">
                  <c:v>232.7825702060982</c:v>
                </c:pt>
                <c:pt idx="67">
                  <c:v>236.45919801657223</c:v>
                </c:pt>
                <c:pt idx="68">
                  <c:v>238.23560309236674</c:v>
                </c:pt>
                <c:pt idx="69">
                  <c:v>236.77859699683501</c:v>
                </c:pt>
                <c:pt idx="70">
                  <c:v>235.49470195667104</c:v>
                </c:pt>
                <c:pt idx="71">
                  <c:v>236.15306413961321</c:v>
                </c:pt>
                <c:pt idx="72">
                  <c:v>235.71939553794479</c:v>
                </c:pt>
                <c:pt idx="73">
                  <c:v>242.30428639544519</c:v>
                </c:pt>
                <c:pt idx="74">
                  <c:v>241.78068399968762</c:v>
                </c:pt>
                <c:pt idx="75">
                  <c:v>245.73740444393991</c:v>
                </c:pt>
                <c:pt idx="76">
                  <c:v>245.46467975173718</c:v>
                </c:pt>
                <c:pt idx="77">
                  <c:v>249.99801592938121</c:v>
                </c:pt>
                <c:pt idx="78">
                  <c:v>248.55620135649156</c:v>
                </c:pt>
                <c:pt idx="79">
                  <c:v>250.37551773630923</c:v>
                </c:pt>
                <c:pt idx="80">
                  <c:v>250.14853551171416</c:v>
                </c:pt>
                <c:pt idx="81">
                  <c:v>255.09401292988051</c:v>
                </c:pt>
                <c:pt idx="82">
                  <c:v>257.53391413085376</c:v>
                </c:pt>
                <c:pt idx="83">
                  <c:v>249.8842395916017</c:v>
                </c:pt>
                <c:pt idx="84">
                  <c:v>245.78520615620818</c:v>
                </c:pt>
                <c:pt idx="85">
                  <c:v>245.71391854412383</c:v>
                </c:pt>
                <c:pt idx="86">
                  <c:v>240.61384506043683</c:v>
                </c:pt>
                <c:pt idx="87">
                  <c:v>238.79543365684327</c:v>
                </c:pt>
                <c:pt idx="88">
                  <c:v>240.38890757359493</c:v>
                </c:pt>
                <c:pt idx="89">
                  <c:v>246.29804335467074</c:v>
                </c:pt>
                <c:pt idx="90">
                  <c:v>256.6315375242234</c:v>
                </c:pt>
                <c:pt idx="91">
                  <c:v>255.09206122327123</c:v>
                </c:pt>
                <c:pt idx="92">
                  <c:v>257.89917680393444</c:v>
                </c:pt>
                <c:pt idx="93">
                  <c:v>264.11337625363944</c:v>
                </c:pt>
                <c:pt idx="94">
                  <c:v>263.99978968541296</c:v>
                </c:pt>
                <c:pt idx="95">
                  <c:v>265.44494267573793</c:v>
                </c:pt>
                <c:pt idx="96">
                  <c:v>265.32257726686947</c:v>
                </c:pt>
                <c:pt idx="97">
                  <c:v>260.22400113103504</c:v>
                </c:pt>
                <c:pt idx="98">
                  <c:v>258.63482496079206</c:v>
                </c:pt>
                <c:pt idx="99">
                  <c:v>258.9599125049084</c:v>
                </c:pt>
                <c:pt idx="100">
                  <c:v>257.57168762577032</c:v>
                </c:pt>
                <c:pt idx="101">
                  <c:v>255.40700208650756</c:v>
                </c:pt>
                <c:pt idx="102">
                  <c:v>255.99080426964517</c:v>
                </c:pt>
                <c:pt idx="103">
                  <c:v>253.37919211910952</c:v>
                </c:pt>
                <c:pt idx="104">
                  <c:v>251.00925990941025</c:v>
                </c:pt>
                <c:pt idx="105">
                  <c:v>252.59490681747363</c:v>
                </c:pt>
                <c:pt idx="106">
                  <c:v>253.90124151241554</c:v>
                </c:pt>
                <c:pt idx="107">
                  <c:v>251.31482337101582</c:v>
                </c:pt>
                <c:pt idx="108">
                  <c:v>254.35920149188027</c:v>
                </c:pt>
                <c:pt idx="109">
                  <c:v>255.87887737007185</c:v>
                </c:pt>
                <c:pt idx="110">
                  <c:v>251.47250229154267</c:v>
                </c:pt>
                <c:pt idx="111">
                  <c:v>253.7255003108437</c:v>
                </c:pt>
                <c:pt idx="112">
                  <c:v>252.93205272089256</c:v>
                </c:pt>
                <c:pt idx="113">
                  <c:v>255.02569504162776</c:v>
                </c:pt>
                <c:pt idx="114">
                  <c:v>247.59598105889492</c:v>
                </c:pt>
                <c:pt idx="115">
                  <c:v>249.36494156420926</c:v>
                </c:pt>
                <c:pt idx="116">
                  <c:v>247.361842563008</c:v>
                </c:pt>
                <c:pt idx="117">
                  <c:v>254.33118548396729</c:v>
                </c:pt>
                <c:pt idx="118">
                  <c:v>257.02921808502657</c:v>
                </c:pt>
                <c:pt idx="119">
                  <c:v>257.17952938625194</c:v>
                </c:pt>
                <c:pt idx="120">
                  <c:v>258.15563160471874</c:v>
                </c:pt>
                <c:pt idx="121">
                  <c:v>258.00161189863519</c:v>
                </c:pt>
                <c:pt idx="122">
                  <c:v>259.02102570180961</c:v>
                </c:pt>
                <c:pt idx="123">
                  <c:v>254.31445599711546</c:v>
                </c:pt>
                <c:pt idx="124">
                  <c:v>254.20794231843831</c:v>
                </c:pt>
                <c:pt idx="125">
                  <c:v>251.33266386066191</c:v>
                </c:pt>
                <c:pt idx="126">
                  <c:v>254.3607139583134</c:v>
                </c:pt>
                <c:pt idx="127">
                  <c:v>250.5219956489787</c:v>
                </c:pt>
                <c:pt idx="128">
                  <c:v>246.89578855803708</c:v>
                </c:pt>
                <c:pt idx="129">
                  <c:v>245.03033435191418</c:v>
                </c:pt>
                <c:pt idx="130">
                  <c:v>250.13707264324253</c:v>
                </c:pt>
                <c:pt idx="131">
                  <c:v>255.46263987868269</c:v>
                </c:pt>
                <c:pt idx="132">
                  <c:v>256.96205991468116</c:v>
                </c:pt>
                <c:pt idx="133">
                  <c:v>256.17421391421556</c:v>
                </c:pt>
                <c:pt idx="134">
                  <c:v>247.33636452494949</c:v>
                </c:pt>
                <c:pt idx="135">
                  <c:v>250.44018763663763</c:v>
                </c:pt>
                <c:pt idx="136">
                  <c:v>245.76747095739779</c:v>
                </c:pt>
                <c:pt idx="137">
                  <c:v>247.68347843288831</c:v>
                </c:pt>
                <c:pt idx="138">
                  <c:v>248.46885263916008</c:v>
                </c:pt>
                <c:pt idx="139">
                  <c:v>253.83774849900814</c:v>
                </c:pt>
                <c:pt idx="140">
                  <c:v>255.45018002879695</c:v>
                </c:pt>
                <c:pt idx="141">
                  <c:v>255.58548274631144</c:v>
                </c:pt>
                <c:pt idx="142">
                  <c:v>247.06956900456237</c:v>
                </c:pt>
                <c:pt idx="143">
                  <c:v>247.87791483028138</c:v>
                </c:pt>
                <c:pt idx="144">
                  <c:v>250.61910067757546</c:v>
                </c:pt>
                <c:pt idx="145">
                  <c:v>249.28266950453616</c:v>
                </c:pt>
                <c:pt idx="146">
                  <c:v>248.72579001873373</c:v>
                </c:pt>
                <c:pt idx="147">
                  <c:v>252.94116941404823</c:v>
                </c:pt>
                <c:pt idx="148">
                  <c:v>256.63035989555874</c:v>
                </c:pt>
                <c:pt idx="149">
                  <c:v>256.4359061116524</c:v>
                </c:pt>
                <c:pt idx="150">
                  <c:v>250.83036687121398</c:v>
                </c:pt>
                <c:pt idx="151">
                  <c:v>250.27254846658303</c:v>
                </c:pt>
                <c:pt idx="152">
                  <c:v>249.78859770203752</c:v>
                </c:pt>
                <c:pt idx="153">
                  <c:v>253.13404748892091</c:v>
                </c:pt>
                <c:pt idx="154">
                  <c:v>254.30182239442425</c:v>
                </c:pt>
                <c:pt idx="155">
                  <c:v>249.87658555117196</c:v>
                </c:pt>
                <c:pt idx="156">
                  <c:v>248.44853998366074</c:v>
                </c:pt>
                <c:pt idx="157">
                  <c:v>249.67549265594292</c:v>
                </c:pt>
                <c:pt idx="158">
                  <c:v>254.62885347843877</c:v>
                </c:pt>
                <c:pt idx="159">
                  <c:v>254.2080312695866</c:v>
                </c:pt>
                <c:pt idx="160">
                  <c:v>250.89028001306463</c:v>
                </c:pt>
                <c:pt idx="161">
                  <c:v>254.8982626537647</c:v>
                </c:pt>
                <c:pt idx="162">
                  <c:v>252.2649990376361</c:v>
                </c:pt>
                <c:pt idx="163">
                  <c:v>251.29753372362691</c:v>
                </c:pt>
                <c:pt idx="164">
                  <c:v>250.49623605732992</c:v>
                </c:pt>
                <c:pt idx="165">
                  <c:v>248.6117838740559</c:v>
                </c:pt>
                <c:pt idx="166">
                  <c:v>244.51090431970752</c:v>
                </c:pt>
                <c:pt idx="167">
                  <c:v>241.68467917478179</c:v>
                </c:pt>
                <c:pt idx="168">
                  <c:v>240.65190635704997</c:v>
                </c:pt>
                <c:pt idx="169">
                  <c:v>242.11079279182073</c:v>
                </c:pt>
                <c:pt idx="170">
                  <c:v>240.11706727967456</c:v>
                </c:pt>
                <c:pt idx="171">
                  <c:v>239.52723631938059</c:v>
                </c:pt>
                <c:pt idx="172">
                  <c:v>240.99924993972621</c:v>
                </c:pt>
                <c:pt idx="173">
                  <c:v>242.48037319780289</c:v>
                </c:pt>
                <c:pt idx="174">
                  <c:v>243.93066791171367</c:v>
                </c:pt>
                <c:pt idx="175">
                  <c:v>244.68797626942862</c:v>
                </c:pt>
                <c:pt idx="176">
                  <c:v>243.76255115949505</c:v>
                </c:pt>
                <c:pt idx="177">
                  <c:v>243.51157731537342</c:v>
                </c:pt>
                <c:pt idx="178">
                  <c:v>243.39515480047879</c:v>
                </c:pt>
                <c:pt idx="179">
                  <c:v>243.84585236432187</c:v>
                </c:pt>
                <c:pt idx="180">
                  <c:v>249.00097980649014</c:v>
                </c:pt>
                <c:pt idx="181">
                  <c:v>244.2470051087636</c:v>
                </c:pt>
                <c:pt idx="182">
                  <c:v>238.38310976283938</c:v>
                </c:pt>
                <c:pt idx="183">
                  <c:v>236.11361588852321</c:v>
                </c:pt>
                <c:pt idx="184">
                  <c:v>236.60504245836867</c:v>
                </c:pt>
                <c:pt idx="185">
                  <c:v>233.56927454258187</c:v>
                </c:pt>
                <c:pt idx="186">
                  <c:v>236.59455717940452</c:v>
                </c:pt>
                <c:pt idx="187">
                  <c:v>240.32071821624848</c:v>
                </c:pt>
                <c:pt idx="188">
                  <c:v>234.38001158312201</c:v>
                </c:pt>
                <c:pt idx="189">
                  <c:v>231.59807431045022</c:v>
                </c:pt>
                <c:pt idx="190">
                  <c:v>224.83150156455673</c:v>
                </c:pt>
                <c:pt idx="191">
                  <c:v>223.79500817360119</c:v>
                </c:pt>
                <c:pt idx="192">
                  <c:v>226.15600426468876</c:v>
                </c:pt>
                <c:pt idx="193">
                  <c:v>224.1848804308662</c:v>
                </c:pt>
                <c:pt idx="194">
                  <c:v>225.87425698867611</c:v>
                </c:pt>
                <c:pt idx="195">
                  <c:v>231.0914214526174</c:v>
                </c:pt>
                <c:pt idx="196">
                  <c:v>230.55234620399546</c:v>
                </c:pt>
                <c:pt idx="197">
                  <c:v>224.84337742998315</c:v>
                </c:pt>
                <c:pt idx="198">
                  <c:v>222.08375634765213</c:v>
                </c:pt>
                <c:pt idx="199">
                  <c:v>228.37811383549786</c:v>
                </c:pt>
                <c:pt idx="200">
                  <c:v>231.2012313138969</c:v>
                </c:pt>
                <c:pt idx="201">
                  <c:v>230.62556548014999</c:v>
                </c:pt>
                <c:pt idx="202">
                  <c:v>231.43106219427997</c:v>
                </c:pt>
                <c:pt idx="203">
                  <c:v>231.99648838781087</c:v>
                </c:pt>
                <c:pt idx="204">
                  <c:v>226.14654428974001</c:v>
                </c:pt>
                <c:pt idx="205">
                  <c:v>227.67564479992194</c:v>
                </c:pt>
                <c:pt idx="206">
                  <c:v>229.16864219266583</c:v>
                </c:pt>
                <c:pt idx="207">
                  <c:v>228.91821084396307</c:v>
                </c:pt>
                <c:pt idx="208">
                  <c:v>229.83236160615161</c:v>
                </c:pt>
                <c:pt idx="209">
                  <c:v>230.10760798933541</c:v>
                </c:pt>
                <c:pt idx="210">
                  <c:v>233.84708599562563</c:v>
                </c:pt>
                <c:pt idx="211">
                  <c:v>235.92817680333658</c:v>
                </c:pt>
                <c:pt idx="212">
                  <c:v>238.31436245511122</c:v>
                </c:pt>
                <c:pt idx="213">
                  <c:v>240.65671961881529</c:v>
                </c:pt>
                <c:pt idx="214">
                  <c:v>236.65415861717707</c:v>
                </c:pt>
                <c:pt idx="215">
                  <c:v>238.0017815083956</c:v>
                </c:pt>
                <c:pt idx="216">
                  <c:v>244.08658384547192</c:v>
                </c:pt>
                <c:pt idx="217">
                  <c:v>241.17959865372356</c:v>
                </c:pt>
                <c:pt idx="218">
                  <c:v>239.97876053741032</c:v>
                </c:pt>
                <c:pt idx="219">
                  <c:v>241.70688876999537</c:v>
                </c:pt>
                <c:pt idx="220">
                  <c:v>239.26424101358319</c:v>
                </c:pt>
                <c:pt idx="221">
                  <c:v>236.18460934130985</c:v>
                </c:pt>
                <c:pt idx="222">
                  <c:v>234.49540476844609</c:v>
                </c:pt>
                <c:pt idx="223">
                  <c:v>234.98692428222401</c:v>
                </c:pt>
                <c:pt idx="224">
                  <c:v>230.17236693896447</c:v>
                </c:pt>
                <c:pt idx="225">
                  <c:v>235.094945016818</c:v>
                </c:pt>
                <c:pt idx="226">
                  <c:v>241.26540613489175</c:v>
                </c:pt>
                <c:pt idx="227">
                  <c:v>242.0456465301616</c:v>
                </c:pt>
                <c:pt idx="228">
                  <c:v>247.24571128927684</c:v>
                </c:pt>
                <c:pt idx="229">
                  <c:v>245.08396163239291</c:v>
                </c:pt>
                <c:pt idx="230">
                  <c:v>241.35506875540295</c:v>
                </c:pt>
                <c:pt idx="231">
                  <c:v>240.8678954758299</c:v>
                </c:pt>
                <c:pt idx="232">
                  <c:v>237.62706817101807</c:v>
                </c:pt>
                <c:pt idx="233">
                  <c:v>238.2346750488563</c:v>
                </c:pt>
                <c:pt idx="234">
                  <c:v>239.82210710790247</c:v>
                </c:pt>
                <c:pt idx="235">
                  <c:v>232.68312250691565</c:v>
                </c:pt>
                <c:pt idx="236">
                  <c:v>237.31634743477179</c:v>
                </c:pt>
                <c:pt idx="237">
                  <c:v>237.11506362223034</c:v>
                </c:pt>
                <c:pt idx="238">
                  <c:v>238.16585785320308</c:v>
                </c:pt>
                <c:pt idx="239">
                  <c:v>235.85373036870828</c:v>
                </c:pt>
                <c:pt idx="240">
                  <c:v>242.87056356251708</c:v>
                </c:pt>
                <c:pt idx="241">
                  <c:v>254.19645904617929</c:v>
                </c:pt>
                <c:pt idx="242">
                  <c:v>254.9632574127686</c:v>
                </c:pt>
                <c:pt idx="243">
                  <c:v>257.88561977895699</c:v>
                </c:pt>
                <c:pt idx="244">
                  <c:v>258.98450304332414</c:v>
                </c:pt>
                <c:pt idx="245">
                  <c:v>259.92872570477414</c:v>
                </c:pt>
                <c:pt idx="246">
                  <c:v>257.19189207644399</c:v>
                </c:pt>
                <c:pt idx="247">
                  <c:v>259.57300931540641</c:v>
                </c:pt>
                <c:pt idx="248">
                  <c:v>260.45878149770198</c:v>
                </c:pt>
                <c:pt idx="249">
                  <c:v>260.43827538551972</c:v>
                </c:pt>
                <c:pt idx="250">
                  <c:v>264.30424224560164</c:v>
                </c:pt>
                <c:pt idx="251">
                  <c:v>265.47522944808026</c:v>
                </c:pt>
                <c:pt idx="252">
                  <c:v>267.87286799520228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3FB4-CB4B-A17F-E2184C290BD3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2)'!$F$86:$IX$86</c:f>
              <c:numCache>
                <c:formatCode>General</c:formatCode>
                <c:ptCount val="253"/>
                <c:pt idx="0">
                  <c:v>222.13</c:v>
                </c:pt>
                <c:pt idx="1">
                  <c:v>221.8113598219642</c:v>
                </c:pt>
                <c:pt idx="2">
                  <c:v>228.23409260906689</c:v>
                </c:pt>
                <c:pt idx="3">
                  <c:v>223.96963807003473</c:v>
                </c:pt>
                <c:pt idx="4">
                  <c:v>225.2652676142653</c:v>
                </c:pt>
                <c:pt idx="5">
                  <c:v>230.6136420811408</c:v>
                </c:pt>
                <c:pt idx="6">
                  <c:v>227.69666859546632</c:v>
                </c:pt>
                <c:pt idx="7">
                  <c:v>227.00932697485172</c:v>
                </c:pt>
                <c:pt idx="8">
                  <c:v>231.72340323201206</c:v>
                </c:pt>
                <c:pt idx="9">
                  <c:v>233.38794314485534</c:v>
                </c:pt>
                <c:pt idx="10">
                  <c:v>237.3662635370336</c:v>
                </c:pt>
                <c:pt idx="11">
                  <c:v>236.08629012464124</c:v>
                </c:pt>
                <c:pt idx="12">
                  <c:v>231.55413739633318</c:v>
                </c:pt>
                <c:pt idx="13">
                  <c:v>229.29547144307989</c:v>
                </c:pt>
                <c:pt idx="14">
                  <c:v>231.78149170303516</c:v>
                </c:pt>
                <c:pt idx="15">
                  <c:v>232.4966196731709</c:v>
                </c:pt>
                <c:pt idx="16">
                  <c:v>236.82033487649667</c:v>
                </c:pt>
                <c:pt idx="17">
                  <c:v>236.99562125167509</c:v>
                </c:pt>
                <c:pt idx="18">
                  <c:v>231.03833885971235</c:v>
                </c:pt>
                <c:pt idx="19">
                  <c:v>228.84897685394353</c:v>
                </c:pt>
                <c:pt idx="20">
                  <c:v>226.48901707513321</c:v>
                </c:pt>
                <c:pt idx="21">
                  <c:v>226.40230718444155</c:v>
                </c:pt>
                <c:pt idx="22">
                  <c:v>228.64790725796306</c:v>
                </c:pt>
                <c:pt idx="23">
                  <c:v>229.2059513105155</c:v>
                </c:pt>
                <c:pt idx="24">
                  <c:v>227.82290688454484</c:v>
                </c:pt>
                <c:pt idx="25">
                  <c:v>227.42803334271906</c:v>
                </c:pt>
                <c:pt idx="26">
                  <c:v>231.60352791098069</c:v>
                </c:pt>
                <c:pt idx="27">
                  <c:v>224.23849011917162</c:v>
                </c:pt>
                <c:pt idx="28">
                  <c:v>221.04845683677354</c:v>
                </c:pt>
                <c:pt idx="29">
                  <c:v>223.13600386148448</c:v>
                </c:pt>
                <c:pt idx="30">
                  <c:v>223.32741101896454</c:v>
                </c:pt>
                <c:pt idx="31">
                  <c:v>220.16610848942625</c:v>
                </c:pt>
                <c:pt idx="32">
                  <c:v>218.96359237652155</c:v>
                </c:pt>
                <c:pt idx="33">
                  <c:v>217.090216872805</c:v>
                </c:pt>
                <c:pt idx="34">
                  <c:v>217.31504960601853</c:v>
                </c:pt>
                <c:pt idx="35">
                  <c:v>213.09108537845879</c:v>
                </c:pt>
                <c:pt idx="36">
                  <c:v>210.90231117224209</c:v>
                </c:pt>
                <c:pt idx="37">
                  <c:v>212.23437477380901</c:v>
                </c:pt>
                <c:pt idx="38">
                  <c:v>207.47623507411018</c:v>
                </c:pt>
                <c:pt idx="39">
                  <c:v>209.73080189990384</c:v>
                </c:pt>
                <c:pt idx="40">
                  <c:v>208.93071111658406</c:v>
                </c:pt>
                <c:pt idx="41">
                  <c:v>205.25998838243714</c:v>
                </c:pt>
                <c:pt idx="42">
                  <c:v>203.3515559155305</c:v>
                </c:pt>
                <c:pt idx="43">
                  <c:v>202.63916425234032</c:v>
                </c:pt>
                <c:pt idx="44">
                  <c:v>198.16677841558808</c:v>
                </c:pt>
                <c:pt idx="45">
                  <c:v>194.83165440242163</c:v>
                </c:pt>
                <c:pt idx="46">
                  <c:v>195.06088206093261</c:v>
                </c:pt>
                <c:pt idx="47">
                  <c:v>192.69194456657613</c:v>
                </c:pt>
                <c:pt idx="48">
                  <c:v>192.45240582218869</c:v>
                </c:pt>
                <c:pt idx="49">
                  <c:v>192.62721102227317</c:v>
                </c:pt>
                <c:pt idx="50">
                  <c:v>188.21865085156821</c:v>
                </c:pt>
                <c:pt idx="51">
                  <c:v>186.09689315656249</c:v>
                </c:pt>
                <c:pt idx="52">
                  <c:v>183.55482419697887</c:v>
                </c:pt>
                <c:pt idx="53">
                  <c:v>189.78467916811007</c:v>
                </c:pt>
                <c:pt idx="54">
                  <c:v>194.19526099127785</c:v>
                </c:pt>
                <c:pt idx="55">
                  <c:v>196.29973522539751</c:v>
                </c:pt>
                <c:pt idx="56">
                  <c:v>192.49926231808828</c:v>
                </c:pt>
                <c:pt idx="57">
                  <c:v>194.16495969539255</c:v>
                </c:pt>
                <c:pt idx="58">
                  <c:v>192.25483498018357</c:v>
                </c:pt>
                <c:pt idx="59">
                  <c:v>192.235359769886</c:v>
                </c:pt>
                <c:pt idx="60">
                  <c:v>194.76430254150023</c:v>
                </c:pt>
                <c:pt idx="61">
                  <c:v>191.10833221520548</c:v>
                </c:pt>
                <c:pt idx="62">
                  <c:v>189.93095220412829</c:v>
                </c:pt>
                <c:pt idx="63">
                  <c:v>190.2963462903819</c:v>
                </c:pt>
                <c:pt idx="64">
                  <c:v>191.19132769310451</c:v>
                </c:pt>
                <c:pt idx="65">
                  <c:v>194.19511670080857</c:v>
                </c:pt>
                <c:pt idx="66">
                  <c:v>191.23817520293309</c:v>
                </c:pt>
                <c:pt idx="67">
                  <c:v>192.27831839230859</c:v>
                </c:pt>
                <c:pt idx="68">
                  <c:v>191.16364199241093</c:v>
                </c:pt>
                <c:pt idx="69">
                  <c:v>193.35787125774104</c:v>
                </c:pt>
                <c:pt idx="70">
                  <c:v>192.45755132042623</c:v>
                </c:pt>
                <c:pt idx="71">
                  <c:v>192.023998698665</c:v>
                </c:pt>
                <c:pt idx="72">
                  <c:v>192.6751356457865</c:v>
                </c:pt>
                <c:pt idx="73">
                  <c:v>193.69939279114462</c:v>
                </c:pt>
                <c:pt idx="74">
                  <c:v>194.91285200048523</c:v>
                </c:pt>
                <c:pt idx="75">
                  <c:v>194.63455416885824</c:v>
                </c:pt>
                <c:pt idx="76">
                  <c:v>195.59688234869662</c:v>
                </c:pt>
                <c:pt idx="77">
                  <c:v>195.30563831805611</c:v>
                </c:pt>
                <c:pt idx="78">
                  <c:v>196.27919550544598</c:v>
                </c:pt>
                <c:pt idx="79">
                  <c:v>200.29426625893527</c:v>
                </c:pt>
                <c:pt idx="80">
                  <c:v>197.6912464015283</c:v>
                </c:pt>
                <c:pt idx="81">
                  <c:v>198.83910321767047</c:v>
                </c:pt>
                <c:pt idx="82">
                  <c:v>201.75381970536526</c:v>
                </c:pt>
                <c:pt idx="83">
                  <c:v>200.65951875855953</c:v>
                </c:pt>
                <c:pt idx="84">
                  <c:v>195.37387172009585</c:v>
                </c:pt>
                <c:pt idx="85">
                  <c:v>198.21869268259172</c:v>
                </c:pt>
                <c:pt idx="86">
                  <c:v>200.36713022298363</c:v>
                </c:pt>
                <c:pt idx="87">
                  <c:v>199.27697013874999</c:v>
                </c:pt>
                <c:pt idx="88">
                  <c:v>200.71055163431464</c:v>
                </c:pt>
                <c:pt idx="89">
                  <c:v>201.50750993803973</c:v>
                </c:pt>
                <c:pt idx="90">
                  <c:v>200.37665164429694</c:v>
                </c:pt>
                <c:pt idx="91">
                  <c:v>196.95653458598724</c:v>
                </c:pt>
                <c:pt idx="92">
                  <c:v>194.96724578879267</c:v>
                </c:pt>
                <c:pt idx="93">
                  <c:v>193.63096505988611</c:v>
                </c:pt>
                <c:pt idx="94">
                  <c:v>190.08004404915391</c:v>
                </c:pt>
                <c:pt idx="95">
                  <c:v>189.54673688136234</c:v>
                </c:pt>
                <c:pt idx="96">
                  <c:v>188.14571734101344</c:v>
                </c:pt>
                <c:pt idx="97">
                  <c:v>188.23487565174003</c:v>
                </c:pt>
                <c:pt idx="98">
                  <c:v>190.17037778675655</c:v>
                </c:pt>
                <c:pt idx="99">
                  <c:v>187.04114355071073</c:v>
                </c:pt>
                <c:pt idx="100">
                  <c:v>185.94517300701793</c:v>
                </c:pt>
                <c:pt idx="101">
                  <c:v>187.07742606207037</c:v>
                </c:pt>
                <c:pt idx="102">
                  <c:v>189.51480487421611</c:v>
                </c:pt>
                <c:pt idx="103">
                  <c:v>185.8274163906398</c:v>
                </c:pt>
                <c:pt idx="104">
                  <c:v>181.26191684358565</c:v>
                </c:pt>
                <c:pt idx="105">
                  <c:v>181.75110578134633</c:v>
                </c:pt>
                <c:pt idx="106">
                  <c:v>185.82431833506928</c:v>
                </c:pt>
                <c:pt idx="107">
                  <c:v>184.59456624258294</c:v>
                </c:pt>
                <c:pt idx="108">
                  <c:v>183.40835994061439</c:v>
                </c:pt>
                <c:pt idx="109">
                  <c:v>181.811636138117</c:v>
                </c:pt>
                <c:pt idx="110">
                  <c:v>177.88224241749671</c:v>
                </c:pt>
                <c:pt idx="111">
                  <c:v>182.65592473459256</c:v>
                </c:pt>
                <c:pt idx="112">
                  <c:v>182.11421382365702</c:v>
                </c:pt>
                <c:pt idx="113">
                  <c:v>180.86263351669993</c:v>
                </c:pt>
                <c:pt idx="114">
                  <c:v>182.70339986796264</c:v>
                </c:pt>
                <c:pt idx="115">
                  <c:v>178.03076906074659</c:v>
                </c:pt>
                <c:pt idx="116">
                  <c:v>179.76844815598145</c:v>
                </c:pt>
                <c:pt idx="117">
                  <c:v>175.43166497417937</c:v>
                </c:pt>
                <c:pt idx="118">
                  <c:v>179.34124320107878</c:v>
                </c:pt>
                <c:pt idx="119">
                  <c:v>179.30217076854566</c:v>
                </c:pt>
                <c:pt idx="120">
                  <c:v>178.60161247402274</c:v>
                </c:pt>
                <c:pt idx="121">
                  <c:v>180.5892679729283</c:v>
                </c:pt>
                <c:pt idx="122">
                  <c:v>187.87482109424116</c:v>
                </c:pt>
                <c:pt idx="123">
                  <c:v>186.07226043069792</c:v>
                </c:pt>
                <c:pt idx="124">
                  <c:v>188.37929450125998</c:v>
                </c:pt>
                <c:pt idx="125">
                  <c:v>190.46304964517446</c:v>
                </c:pt>
                <c:pt idx="126">
                  <c:v>192.40741325250946</c:v>
                </c:pt>
                <c:pt idx="127">
                  <c:v>196.67496504736661</c:v>
                </c:pt>
                <c:pt idx="128">
                  <c:v>196.46111231445835</c:v>
                </c:pt>
                <c:pt idx="129">
                  <c:v>194.56307432571688</c:v>
                </c:pt>
                <c:pt idx="130">
                  <c:v>197.05280411357828</c:v>
                </c:pt>
                <c:pt idx="131">
                  <c:v>197.09901035189696</c:v>
                </c:pt>
                <c:pt idx="132">
                  <c:v>195.00684487711536</c:v>
                </c:pt>
                <c:pt idx="133">
                  <c:v>190.48399450700083</c:v>
                </c:pt>
                <c:pt idx="134">
                  <c:v>190.55031510931605</c:v>
                </c:pt>
                <c:pt idx="135">
                  <c:v>191.40054769830599</c:v>
                </c:pt>
                <c:pt idx="136">
                  <c:v>188.93513205944905</c:v>
                </c:pt>
                <c:pt idx="137">
                  <c:v>194.52859108779688</c:v>
                </c:pt>
                <c:pt idx="138">
                  <c:v>193.38266598469721</c:v>
                </c:pt>
                <c:pt idx="139">
                  <c:v>191.52870677941294</c:v>
                </c:pt>
                <c:pt idx="140">
                  <c:v>190.36228513498912</c:v>
                </c:pt>
                <c:pt idx="141">
                  <c:v>194.39745886369283</c:v>
                </c:pt>
                <c:pt idx="142">
                  <c:v>196.38592856334441</c:v>
                </c:pt>
                <c:pt idx="143">
                  <c:v>194.0581103297373</c:v>
                </c:pt>
                <c:pt idx="144">
                  <c:v>190.37749306521206</c:v>
                </c:pt>
                <c:pt idx="145">
                  <c:v>189.82404890332623</c:v>
                </c:pt>
                <c:pt idx="146">
                  <c:v>185.67437127402269</c:v>
                </c:pt>
                <c:pt idx="147">
                  <c:v>185.71543772640464</c:v>
                </c:pt>
                <c:pt idx="148">
                  <c:v>180.09369028574008</c:v>
                </c:pt>
                <c:pt idx="149">
                  <c:v>178.92773381152156</c:v>
                </c:pt>
                <c:pt idx="150">
                  <c:v>170.68294804041253</c:v>
                </c:pt>
                <c:pt idx="151">
                  <c:v>169.92756256761101</c:v>
                </c:pt>
                <c:pt idx="152">
                  <c:v>166.96814090253335</c:v>
                </c:pt>
                <c:pt idx="153">
                  <c:v>168.88719001194946</c:v>
                </c:pt>
                <c:pt idx="154">
                  <c:v>172.92589052561507</c:v>
                </c:pt>
                <c:pt idx="155">
                  <c:v>173.72430792674271</c:v>
                </c:pt>
                <c:pt idx="156">
                  <c:v>175.50525446202482</c:v>
                </c:pt>
                <c:pt idx="157">
                  <c:v>171.50782564384201</c:v>
                </c:pt>
                <c:pt idx="158">
                  <c:v>172.88450806805875</c:v>
                </c:pt>
                <c:pt idx="159">
                  <c:v>174.13202621502182</c:v>
                </c:pt>
                <c:pt idx="160">
                  <c:v>176.85310037312632</c:v>
                </c:pt>
                <c:pt idx="161">
                  <c:v>176.88206498023675</c:v>
                </c:pt>
                <c:pt idx="162">
                  <c:v>175.80640704987562</c:v>
                </c:pt>
                <c:pt idx="163">
                  <c:v>178.26654561647806</c:v>
                </c:pt>
                <c:pt idx="164">
                  <c:v>171.90736601496803</c:v>
                </c:pt>
                <c:pt idx="165">
                  <c:v>172.92545927094707</c:v>
                </c:pt>
                <c:pt idx="166">
                  <c:v>173.72167757799107</c:v>
                </c:pt>
                <c:pt idx="167">
                  <c:v>176.20943832509144</c:v>
                </c:pt>
                <c:pt idx="168">
                  <c:v>175.5059371331939</c:v>
                </c:pt>
                <c:pt idx="169">
                  <c:v>172.56378501358586</c:v>
                </c:pt>
                <c:pt idx="170">
                  <c:v>169.66763687297359</c:v>
                </c:pt>
                <c:pt idx="171">
                  <c:v>168.13102575253819</c:v>
                </c:pt>
                <c:pt idx="172">
                  <c:v>167.70696262806592</c:v>
                </c:pt>
                <c:pt idx="173">
                  <c:v>166.79225692393359</c:v>
                </c:pt>
                <c:pt idx="174">
                  <c:v>168.2379205750446</c:v>
                </c:pt>
                <c:pt idx="175">
                  <c:v>165.03430473736867</c:v>
                </c:pt>
                <c:pt idx="176">
                  <c:v>163.22712602709211</c:v>
                </c:pt>
                <c:pt idx="177">
                  <c:v>166.29264008334354</c:v>
                </c:pt>
                <c:pt idx="178">
                  <c:v>162.56541410933943</c:v>
                </c:pt>
                <c:pt idx="179">
                  <c:v>158.0310826990559</c:v>
                </c:pt>
                <c:pt idx="180">
                  <c:v>161.84789740256403</c:v>
                </c:pt>
                <c:pt idx="181">
                  <c:v>163.85932867192383</c:v>
                </c:pt>
                <c:pt idx="182">
                  <c:v>165.91730461061425</c:v>
                </c:pt>
                <c:pt idx="183">
                  <c:v>164.81625465808199</c:v>
                </c:pt>
                <c:pt idx="184">
                  <c:v>166.07886091056267</c:v>
                </c:pt>
                <c:pt idx="185">
                  <c:v>165.89405799162463</c:v>
                </c:pt>
                <c:pt idx="186">
                  <c:v>166.77400695243182</c:v>
                </c:pt>
                <c:pt idx="187">
                  <c:v>165.31424559020755</c:v>
                </c:pt>
                <c:pt idx="188">
                  <c:v>162.12978601809971</c:v>
                </c:pt>
                <c:pt idx="189">
                  <c:v>160.40596031171418</c:v>
                </c:pt>
                <c:pt idx="190">
                  <c:v>156.49068001263348</c:v>
                </c:pt>
                <c:pt idx="191">
                  <c:v>153.63179061218261</c:v>
                </c:pt>
                <c:pt idx="192">
                  <c:v>149.73140065548267</c:v>
                </c:pt>
                <c:pt idx="193">
                  <c:v>149.77981011182354</c:v>
                </c:pt>
                <c:pt idx="194">
                  <c:v>150.45493662366835</c:v>
                </c:pt>
                <c:pt idx="195">
                  <c:v>148.9719716040413</c:v>
                </c:pt>
                <c:pt idx="196">
                  <c:v>148.83522766038183</c:v>
                </c:pt>
                <c:pt idx="197">
                  <c:v>148.72502860432343</c:v>
                </c:pt>
                <c:pt idx="198">
                  <c:v>149.49732062402589</c:v>
                </c:pt>
                <c:pt idx="199">
                  <c:v>150.28100305981008</c:v>
                </c:pt>
                <c:pt idx="200">
                  <c:v>147.29822662876327</c:v>
                </c:pt>
                <c:pt idx="201">
                  <c:v>146.12365671669659</c:v>
                </c:pt>
                <c:pt idx="202">
                  <c:v>149.09255126117299</c:v>
                </c:pt>
                <c:pt idx="203">
                  <c:v>150.66007342128</c:v>
                </c:pt>
                <c:pt idx="204">
                  <c:v>154.81231136974861</c:v>
                </c:pt>
                <c:pt idx="205">
                  <c:v>153.67509308031555</c:v>
                </c:pt>
                <c:pt idx="206">
                  <c:v>152.37998121172603</c:v>
                </c:pt>
                <c:pt idx="207">
                  <c:v>154.30996694331955</c:v>
                </c:pt>
                <c:pt idx="208">
                  <c:v>157.32759852728279</c:v>
                </c:pt>
                <c:pt idx="209">
                  <c:v>159.22350023734091</c:v>
                </c:pt>
                <c:pt idx="210">
                  <c:v>160.6351740973621</c:v>
                </c:pt>
                <c:pt idx="211">
                  <c:v>161.54128737097233</c:v>
                </c:pt>
                <c:pt idx="212">
                  <c:v>163.19145734297553</c:v>
                </c:pt>
                <c:pt idx="213">
                  <c:v>165.73843079634449</c:v>
                </c:pt>
                <c:pt idx="214">
                  <c:v>167.28646302264602</c:v>
                </c:pt>
                <c:pt idx="215">
                  <c:v>165.94507539680103</c:v>
                </c:pt>
                <c:pt idx="216">
                  <c:v>165.80182995652797</c:v>
                </c:pt>
                <c:pt idx="217">
                  <c:v>161.21719438442926</c:v>
                </c:pt>
                <c:pt idx="218">
                  <c:v>158.35600784774593</c:v>
                </c:pt>
                <c:pt idx="219">
                  <c:v>157.84144164911845</c:v>
                </c:pt>
                <c:pt idx="220">
                  <c:v>157.11041679297387</c:v>
                </c:pt>
                <c:pt idx="221">
                  <c:v>153.22923278409311</c:v>
                </c:pt>
                <c:pt idx="222">
                  <c:v>154.20909840107694</c:v>
                </c:pt>
                <c:pt idx="223">
                  <c:v>154.84352012796154</c:v>
                </c:pt>
                <c:pt idx="224">
                  <c:v>154.10082491952306</c:v>
                </c:pt>
                <c:pt idx="225">
                  <c:v>152.32184666282978</c:v>
                </c:pt>
                <c:pt idx="226">
                  <c:v>154.44857693104788</c:v>
                </c:pt>
                <c:pt idx="227">
                  <c:v>152.08186284887816</c:v>
                </c:pt>
                <c:pt idx="228">
                  <c:v>153.13526086314809</c:v>
                </c:pt>
                <c:pt idx="229">
                  <c:v>156.21085343661827</c:v>
                </c:pt>
                <c:pt idx="230">
                  <c:v>158.48814836379037</c:v>
                </c:pt>
                <c:pt idx="231">
                  <c:v>159.17224946586563</c:v>
                </c:pt>
                <c:pt idx="232">
                  <c:v>158.37521318862971</c:v>
                </c:pt>
                <c:pt idx="233">
                  <c:v>157.31591834613781</c:v>
                </c:pt>
                <c:pt idx="234">
                  <c:v>156.06306301804057</c:v>
                </c:pt>
                <c:pt idx="235">
                  <c:v>163.11930528748934</c:v>
                </c:pt>
                <c:pt idx="236">
                  <c:v>165.73181532085837</c:v>
                </c:pt>
                <c:pt idx="237">
                  <c:v>162.58061075750624</c:v>
                </c:pt>
                <c:pt idx="238">
                  <c:v>167.09901610548619</c:v>
                </c:pt>
                <c:pt idx="239">
                  <c:v>167.84615440978504</c:v>
                </c:pt>
                <c:pt idx="240">
                  <c:v>169.41074169576498</c:v>
                </c:pt>
                <c:pt idx="241">
                  <c:v>172.0475065620445</c:v>
                </c:pt>
                <c:pt idx="242">
                  <c:v>173.36362781853066</c:v>
                </c:pt>
                <c:pt idx="243">
                  <c:v>177.17537778996396</c:v>
                </c:pt>
                <c:pt idx="244">
                  <c:v>179.70141233602135</c:v>
                </c:pt>
                <c:pt idx="245">
                  <c:v>179.55853087455904</c:v>
                </c:pt>
                <c:pt idx="246">
                  <c:v>180.3448700431982</c:v>
                </c:pt>
                <c:pt idx="247">
                  <c:v>184.5297647726195</c:v>
                </c:pt>
                <c:pt idx="248">
                  <c:v>181.33402525594335</c:v>
                </c:pt>
                <c:pt idx="249">
                  <c:v>178.20860699106257</c:v>
                </c:pt>
                <c:pt idx="250">
                  <c:v>177.77298647979748</c:v>
                </c:pt>
                <c:pt idx="251">
                  <c:v>176.56931530195317</c:v>
                </c:pt>
                <c:pt idx="252">
                  <c:v>178.82365393122609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3FB4-CB4B-A17F-E2184C290BD3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2)'!$F$87:$IX$87</c:f>
              <c:numCache>
                <c:formatCode>General</c:formatCode>
                <c:ptCount val="253"/>
                <c:pt idx="0">
                  <c:v>222.13</c:v>
                </c:pt>
                <c:pt idx="1">
                  <c:v>224.74957988352244</c:v>
                </c:pt>
                <c:pt idx="2">
                  <c:v>223.7704477647427</c:v>
                </c:pt>
                <c:pt idx="3">
                  <c:v>217.61050095662554</c:v>
                </c:pt>
                <c:pt idx="4">
                  <c:v>221.26668927861235</c:v>
                </c:pt>
                <c:pt idx="5">
                  <c:v>219.76755388882896</c:v>
                </c:pt>
                <c:pt idx="6">
                  <c:v>223.01456117995974</c:v>
                </c:pt>
                <c:pt idx="7">
                  <c:v>226.66344503007565</c:v>
                </c:pt>
                <c:pt idx="8">
                  <c:v>232.27011369092679</c:v>
                </c:pt>
                <c:pt idx="9">
                  <c:v>231.11555048964533</c:v>
                </c:pt>
                <c:pt idx="10">
                  <c:v>234.20784680770498</c:v>
                </c:pt>
                <c:pt idx="11">
                  <c:v>235.84182190435038</c:v>
                </c:pt>
                <c:pt idx="12">
                  <c:v>236.11943076091214</c:v>
                </c:pt>
                <c:pt idx="13">
                  <c:v>235.49268820631201</c:v>
                </c:pt>
                <c:pt idx="14">
                  <c:v>237.16377716423966</c:v>
                </c:pt>
                <c:pt idx="15">
                  <c:v>239.67411561821888</c:v>
                </c:pt>
                <c:pt idx="16">
                  <c:v>233.06857668369508</c:v>
                </c:pt>
                <c:pt idx="17">
                  <c:v>234.55511783089707</c:v>
                </c:pt>
                <c:pt idx="18">
                  <c:v>234.7767291688435</c:v>
                </c:pt>
                <c:pt idx="19">
                  <c:v>231.27210263884891</c:v>
                </c:pt>
                <c:pt idx="20">
                  <c:v>229.00851949228462</c:v>
                </c:pt>
                <c:pt idx="21">
                  <c:v>218.20768459119961</c:v>
                </c:pt>
                <c:pt idx="22">
                  <c:v>219.25897834706811</c:v>
                </c:pt>
                <c:pt idx="23">
                  <c:v>217.19423594962524</c:v>
                </c:pt>
                <c:pt idx="24">
                  <c:v>213.65613392673032</c:v>
                </c:pt>
                <c:pt idx="25">
                  <c:v>217.02080961337751</c:v>
                </c:pt>
                <c:pt idx="26">
                  <c:v>219.21609076317236</c:v>
                </c:pt>
                <c:pt idx="27">
                  <c:v>216.29924966132691</c:v>
                </c:pt>
                <c:pt idx="28">
                  <c:v>214.65620825774218</c:v>
                </c:pt>
                <c:pt idx="29">
                  <c:v>216.02166200798007</c:v>
                </c:pt>
                <c:pt idx="30">
                  <c:v>220.42138297567914</c:v>
                </c:pt>
                <c:pt idx="31">
                  <c:v>223.86421877150349</c:v>
                </c:pt>
                <c:pt idx="32">
                  <c:v>227.75836268847021</c:v>
                </c:pt>
                <c:pt idx="33">
                  <c:v>229.81531856069267</c:v>
                </c:pt>
                <c:pt idx="34">
                  <c:v>227.3526960287675</c:v>
                </c:pt>
                <c:pt idx="35">
                  <c:v>228.07688340951194</c:v>
                </c:pt>
                <c:pt idx="36">
                  <c:v>224.9852985229472</c:v>
                </c:pt>
                <c:pt idx="37">
                  <c:v>226.21387180964379</c:v>
                </c:pt>
                <c:pt idx="38">
                  <c:v>226.67670567435454</c:v>
                </c:pt>
                <c:pt idx="39">
                  <c:v>224.61897642990115</c:v>
                </c:pt>
                <c:pt idx="40">
                  <c:v>225.37160349565411</c:v>
                </c:pt>
                <c:pt idx="41">
                  <c:v>224.89132787262693</c:v>
                </c:pt>
                <c:pt idx="42">
                  <c:v>221.76621474636403</c:v>
                </c:pt>
                <c:pt idx="43">
                  <c:v>229.70217199362378</c:v>
                </c:pt>
                <c:pt idx="44">
                  <c:v>233.77134732295957</c:v>
                </c:pt>
                <c:pt idx="45">
                  <c:v>240.78273958792016</c:v>
                </c:pt>
                <c:pt idx="46">
                  <c:v>241.30198028760478</c:v>
                </c:pt>
                <c:pt idx="47">
                  <c:v>233.52083803608019</c:v>
                </c:pt>
                <c:pt idx="48">
                  <c:v>235.09373332213067</c:v>
                </c:pt>
                <c:pt idx="49">
                  <c:v>233.13936342961537</c:v>
                </c:pt>
                <c:pt idx="50">
                  <c:v>231.56118918531115</c:v>
                </c:pt>
                <c:pt idx="51">
                  <c:v>230.41014122578085</c:v>
                </c:pt>
                <c:pt idx="52">
                  <c:v>237.52001789965499</c:v>
                </c:pt>
                <c:pt idx="53">
                  <c:v>239.27092355651098</c:v>
                </c:pt>
                <c:pt idx="54">
                  <c:v>240.79247544314174</c:v>
                </c:pt>
                <c:pt idx="55">
                  <c:v>244.75194119122338</c:v>
                </c:pt>
                <c:pt idx="56">
                  <c:v>236.15547192049871</c:v>
                </c:pt>
                <c:pt idx="57">
                  <c:v>237.8949797348113</c:v>
                </c:pt>
                <c:pt idx="58">
                  <c:v>238.58581349656234</c:v>
                </c:pt>
                <c:pt idx="59">
                  <c:v>239.84420685262759</c:v>
                </c:pt>
                <c:pt idx="60">
                  <c:v>236.79373515466338</c:v>
                </c:pt>
                <c:pt idx="61">
                  <c:v>240.41432926774351</c:v>
                </c:pt>
                <c:pt idx="62">
                  <c:v>240.79573661020396</c:v>
                </c:pt>
                <c:pt idx="63">
                  <c:v>235.26330672970099</c:v>
                </c:pt>
                <c:pt idx="64">
                  <c:v>232.1724731075611</c:v>
                </c:pt>
                <c:pt idx="65">
                  <c:v>234.07351945794844</c:v>
                </c:pt>
                <c:pt idx="66">
                  <c:v>227.24005950806691</c:v>
                </c:pt>
                <c:pt idx="67">
                  <c:v>231.28646191588339</c:v>
                </c:pt>
                <c:pt idx="68">
                  <c:v>230.68982868781157</c:v>
                </c:pt>
                <c:pt idx="69">
                  <c:v>234.47890720650886</c:v>
                </c:pt>
                <c:pt idx="70">
                  <c:v>237.93179407630137</c:v>
                </c:pt>
                <c:pt idx="71">
                  <c:v>238.67450618436533</c:v>
                </c:pt>
                <c:pt idx="72">
                  <c:v>234.21139887679132</c:v>
                </c:pt>
                <c:pt idx="73">
                  <c:v>238.30732277174022</c:v>
                </c:pt>
                <c:pt idx="74">
                  <c:v>232.20624194837876</c:v>
                </c:pt>
                <c:pt idx="75">
                  <c:v>231.81280686286422</c:v>
                </c:pt>
                <c:pt idx="76">
                  <c:v>224.20725823310758</c:v>
                </c:pt>
                <c:pt idx="77">
                  <c:v>225.95691251929495</c:v>
                </c:pt>
                <c:pt idx="78">
                  <c:v>226.04447563381876</c:v>
                </c:pt>
                <c:pt idx="79">
                  <c:v>222.78079961219305</c:v>
                </c:pt>
                <c:pt idx="80">
                  <c:v>221.55201617583847</c:v>
                </c:pt>
                <c:pt idx="81">
                  <c:v>220.79411651017526</c:v>
                </c:pt>
                <c:pt idx="82">
                  <c:v>225.84026214987247</c:v>
                </c:pt>
                <c:pt idx="83">
                  <c:v>226.89930449945709</c:v>
                </c:pt>
                <c:pt idx="84">
                  <c:v>228.10639313029398</c:v>
                </c:pt>
                <c:pt idx="85">
                  <c:v>229.02329987781312</c:v>
                </c:pt>
                <c:pt idx="86">
                  <c:v>235.42766862187912</c:v>
                </c:pt>
                <c:pt idx="87">
                  <c:v>229.03787558245594</c:v>
                </c:pt>
                <c:pt idx="88">
                  <c:v>223.57525579448833</c:v>
                </c:pt>
                <c:pt idx="89">
                  <c:v>221.95641245478018</c:v>
                </c:pt>
                <c:pt idx="90">
                  <c:v>219.98288421843037</c:v>
                </c:pt>
                <c:pt idx="91">
                  <c:v>218.76588784873911</c:v>
                </c:pt>
                <c:pt idx="92">
                  <c:v>220.26044719127151</c:v>
                </c:pt>
                <c:pt idx="93">
                  <c:v>219.34502080605907</c:v>
                </c:pt>
                <c:pt idx="94">
                  <c:v>215.98237268997985</c:v>
                </c:pt>
                <c:pt idx="95">
                  <c:v>217.7757941186978</c:v>
                </c:pt>
                <c:pt idx="96">
                  <c:v>220.27763083886722</c:v>
                </c:pt>
                <c:pt idx="97">
                  <c:v>223.72387738156121</c:v>
                </c:pt>
                <c:pt idx="98">
                  <c:v>229.14387868576725</c:v>
                </c:pt>
                <c:pt idx="99">
                  <c:v>223.1163929036056</c:v>
                </c:pt>
                <c:pt idx="100">
                  <c:v>224.74392848389482</c:v>
                </c:pt>
                <c:pt idx="101">
                  <c:v>221.97962429632037</c:v>
                </c:pt>
                <c:pt idx="102">
                  <c:v>221.67003569489353</c:v>
                </c:pt>
                <c:pt idx="103">
                  <c:v>221.56913686481369</c:v>
                </c:pt>
                <c:pt idx="104">
                  <c:v>220.57838115991169</c:v>
                </c:pt>
                <c:pt idx="105">
                  <c:v>227.99201720122855</c:v>
                </c:pt>
                <c:pt idx="106">
                  <c:v>226.9087275287508</c:v>
                </c:pt>
                <c:pt idx="107">
                  <c:v>229.54106936347728</c:v>
                </c:pt>
                <c:pt idx="108">
                  <c:v>229.23791729592358</c:v>
                </c:pt>
                <c:pt idx="109">
                  <c:v>225.28729381066577</c:v>
                </c:pt>
                <c:pt idx="110">
                  <c:v>232.70692180994212</c:v>
                </c:pt>
                <c:pt idx="111">
                  <c:v>237.87117016707163</c:v>
                </c:pt>
                <c:pt idx="112">
                  <c:v>237.75145089911251</c:v>
                </c:pt>
                <c:pt idx="113">
                  <c:v>240.4440204237082</c:v>
                </c:pt>
                <c:pt idx="114">
                  <c:v>244.18481978455469</c:v>
                </c:pt>
                <c:pt idx="115">
                  <c:v>254.47185227732083</c:v>
                </c:pt>
                <c:pt idx="116">
                  <c:v>254.77671339769179</c:v>
                </c:pt>
                <c:pt idx="117">
                  <c:v>250.34857255815771</c:v>
                </c:pt>
                <c:pt idx="118">
                  <c:v>247.39680483328266</c:v>
                </c:pt>
                <c:pt idx="119">
                  <c:v>247.53333699690501</c:v>
                </c:pt>
                <c:pt idx="120">
                  <c:v>250.50543838887469</c:v>
                </c:pt>
                <c:pt idx="121">
                  <c:v>245.73181138013513</c:v>
                </c:pt>
                <c:pt idx="122">
                  <c:v>256.0531190342399</c:v>
                </c:pt>
                <c:pt idx="123">
                  <c:v>253.86433040758658</c:v>
                </c:pt>
                <c:pt idx="124">
                  <c:v>250.84399364935189</c:v>
                </c:pt>
                <c:pt idx="125">
                  <c:v>251.86010443155254</c:v>
                </c:pt>
                <c:pt idx="126">
                  <c:v>254.11930800451734</c:v>
                </c:pt>
                <c:pt idx="127">
                  <c:v>255.6255081164561</c:v>
                </c:pt>
                <c:pt idx="128">
                  <c:v>250.06106160864633</c:v>
                </c:pt>
                <c:pt idx="129">
                  <c:v>250.19269941830666</c:v>
                </c:pt>
                <c:pt idx="130">
                  <c:v>256.22376282327161</c:v>
                </c:pt>
                <c:pt idx="131">
                  <c:v>256.12425875283844</c:v>
                </c:pt>
                <c:pt idx="132">
                  <c:v>263.06655172156832</c:v>
                </c:pt>
                <c:pt idx="133">
                  <c:v>268.14079000532331</c:v>
                </c:pt>
                <c:pt idx="134">
                  <c:v>269.34619605523079</c:v>
                </c:pt>
                <c:pt idx="135">
                  <c:v>266.11544417690368</c:v>
                </c:pt>
                <c:pt idx="136">
                  <c:v>268.55024528928607</c:v>
                </c:pt>
                <c:pt idx="137">
                  <c:v>273.66887111592115</c:v>
                </c:pt>
                <c:pt idx="138">
                  <c:v>260.97628711895334</c:v>
                </c:pt>
                <c:pt idx="139">
                  <c:v>259.39861875442728</c:v>
                </c:pt>
                <c:pt idx="140">
                  <c:v>252.57419125816531</c:v>
                </c:pt>
                <c:pt idx="141">
                  <c:v>253.87634065666489</c:v>
                </c:pt>
                <c:pt idx="142">
                  <c:v>252.56057653438668</c:v>
                </c:pt>
                <c:pt idx="143">
                  <c:v>252.7012201806169</c:v>
                </c:pt>
                <c:pt idx="144">
                  <c:v>248.83761925430599</c:v>
                </c:pt>
                <c:pt idx="145">
                  <c:v>243.00767242454558</c:v>
                </c:pt>
                <c:pt idx="146">
                  <c:v>235.58376623318156</c:v>
                </c:pt>
                <c:pt idx="147">
                  <c:v>234.50234172317354</c:v>
                </c:pt>
                <c:pt idx="148">
                  <c:v>231.70966521705091</c:v>
                </c:pt>
                <c:pt idx="149">
                  <c:v>233.2450932466387</c:v>
                </c:pt>
                <c:pt idx="150">
                  <c:v>237.50318016184565</c:v>
                </c:pt>
                <c:pt idx="151">
                  <c:v>237.10381672986031</c:v>
                </c:pt>
                <c:pt idx="152">
                  <c:v>235.50875154846202</c:v>
                </c:pt>
                <c:pt idx="153">
                  <c:v>236.50960509394028</c:v>
                </c:pt>
                <c:pt idx="154">
                  <c:v>238.78502045391585</c:v>
                </c:pt>
                <c:pt idx="155">
                  <c:v>232.1067690527378</c:v>
                </c:pt>
                <c:pt idx="156">
                  <c:v>238.52356141946603</c:v>
                </c:pt>
                <c:pt idx="157">
                  <c:v>235.24172717833039</c:v>
                </c:pt>
                <c:pt idx="158">
                  <c:v>234.76273197730427</c:v>
                </c:pt>
                <c:pt idx="159">
                  <c:v>232.93792793424785</c:v>
                </c:pt>
                <c:pt idx="160">
                  <c:v>234.71319806233205</c:v>
                </c:pt>
                <c:pt idx="161">
                  <c:v>233.77447854070505</c:v>
                </c:pt>
                <c:pt idx="162">
                  <c:v>236.48661848446022</c:v>
                </c:pt>
                <c:pt idx="163">
                  <c:v>235.70595786733631</c:v>
                </c:pt>
                <c:pt idx="164">
                  <c:v>232.47908865197249</c:v>
                </c:pt>
                <c:pt idx="165">
                  <c:v>232.29479190065427</c:v>
                </c:pt>
                <c:pt idx="166">
                  <c:v>234.32996618567657</c:v>
                </c:pt>
                <c:pt idx="167">
                  <c:v>233.78712526910414</c:v>
                </c:pt>
                <c:pt idx="168">
                  <c:v>231.41957733948783</c:v>
                </c:pt>
                <c:pt idx="169">
                  <c:v>231.30428529080646</c:v>
                </c:pt>
                <c:pt idx="170">
                  <c:v>224.73089914941025</c:v>
                </c:pt>
                <c:pt idx="171">
                  <c:v>222.92385825053785</c:v>
                </c:pt>
                <c:pt idx="172">
                  <c:v>218.97366014142747</c:v>
                </c:pt>
                <c:pt idx="173">
                  <c:v>216.88302453639457</c:v>
                </c:pt>
                <c:pt idx="174">
                  <c:v>214.43672224600087</c:v>
                </c:pt>
                <c:pt idx="175">
                  <c:v>207.29358915226319</c:v>
                </c:pt>
                <c:pt idx="176">
                  <c:v>206.85939799232506</c:v>
                </c:pt>
                <c:pt idx="177">
                  <c:v>210.31984170331111</c:v>
                </c:pt>
                <c:pt idx="178">
                  <c:v>209.3290332661079</c:v>
                </c:pt>
                <c:pt idx="179">
                  <c:v>214.22316397537827</c:v>
                </c:pt>
                <c:pt idx="180">
                  <c:v>212.81078194947165</c:v>
                </c:pt>
                <c:pt idx="181">
                  <c:v>213.01633684011875</c:v>
                </c:pt>
                <c:pt idx="182">
                  <c:v>212.93797298143349</c:v>
                </c:pt>
                <c:pt idx="183">
                  <c:v>219.91315543261243</c:v>
                </c:pt>
                <c:pt idx="184">
                  <c:v>221.04682424143311</c:v>
                </c:pt>
                <c:pt idx="185">
                  <c:v>215.01220712052893</c:v>
                </c:pt>
                <c:pt idx="186">
                  <c:v>214.56628516107912</c:v>
                </c:pt>
                <c:pt idx="187">
                  <c:v>212.56555869791566</c:v>
                </c:pt>
                <c:pt idx="188">
                  <c:v>213.83732745023883</c:v>
                </c:pt>
                <c:pt idx="189">
                  <c:v>211.22284880149201</c:v>
                </c:pt>
                <c:pt idx="190">
                  <c:v>214.4541617571212</c:v>
                </c:pt>
                <c:pt idx="191">
                  <c:v>214.09137684743965</c:v>
                </c:pt>
                <c:pt idx="192">
                  <c:v>218.12625237075366</c:v>
                </c:pt>
                <c:pt idx="193">
                  <c:v>219.59965372583741</c:v>
                </c:pt>
                <c:pt idx="194">
                  <c:v>221.40651305797039</c:v>
                </c:pt>
                <c:pt idx="195">
                  <c:v>227.93237473860702</c:v>
                </c:pt>
                <c:pt idx="196">
                  <c:v>225.82888193619829</c:v>
                </c:pt>
                <c:pt idx="197">
                  <c:v>222.10069394936994</c:v>
                </c:pt>
                <c:pt idx="198">
                  <c:v>223.1774907554028</c:v>
                </c:pt>
                <c:pt idx="199">
                  <c:v>221.01727099395566</c:v>
                </c:pt>
                <c:pt idx="200">
                  <c:v>215.98463403655694</c:v>
                </c:pt>
                <c:pt idx="201">
                  <c:v>210.89251559863689</c:v>
                </c:pt>
                <c:pt idx="202">
                  <c:v>210.26934205090723</c:v>
                </c:pt>
                <c:pt idx="203">
                  <c:v>212.07731501392192</c:v>
                </c:pt>
                <c:pt idx="204">
                  <c:v>212.90783691715583</c:v>
                </c:pt>
                <c:pt idx="205">
                  <c:v>213.09819959981488</c:v>
                </c:pt>
                <c:pt idx="206">
                  <c:v>215.17595644148389</c:v>
                </c:pt>
                <c:pt idx="207">
                  <c:v>205.5215158794646</c:v>
                </c:pt>
                <c:pt idx="208">
                  <c:v>210.43005200175261</c:v>
                </c:pt>
                <c:pt idx="209">
                  <c:v>206.19442528765234</c:v>
                </c:pt>
                <c:pt idx="210">
                  <c:v>208.78511134297054</c:v>
                </c:pt>
                <c:pt idx="211">
                  <c:v>209.38802262727827</c:v>
                </c:pt>
                <c:pt idx="212">
                  <c:v>209.30226333937654</c:v>
                </c:pt>
                <c:pt idx="213">
                  <c:v>208.97661440744358</c:v>
                </c:pt>
                <c:pt idx="214">
                  <c:v>210.57611440466798</c:v>
                </c:pt>
                <c:pt idx="215">
                  <c:v>216.3123164141613</c:v>
                </c:pt>
                <c:pt idx="216">
                  <c:v>213.19268150316168</c:v>
                </c:pt>
                <c:pt idx="217">
                  <c:v>212.13418559491302</c:v>
                </c:pt>
                <c:pt idx="218">
                  <c:v>213.68059215301466</c:v>
                </c:pt>
                <c:pt idx="219">
                  <c:v>214.31133020278168</c:v>
                </c:pt>
                <c:pt idx="220">
                  <c:v>212.38341602135171</c:v>
                </c:pt>
                <c:pt idx="221">
                  <c:v>214.15477113663388</c:v>
                </c:pt>
                <c:pt idx="222">
                  <c:v>209.26727144307344</c:v>
                </c:pt>
                <c:pt idx="223">
                  <c:v>211.50503679136767</c:v>
                </c:pt>
                <c:pt idx="224">
                  <c:v>212.29713921348838</c:v>
                </c:pt>
                <c:pt idx="225">
                  <c:v>211.96229790099423</c:v>
                </c:pt>
                <c:pt idx="226">
                  <c:v>208.64295731221307</c:v>
                </c:pt>
                <c:pt idx="227">
                  <c:v>207.91263738085482</c:v>
                </c:pt>
                <c:pt idx="228">
                  <c:v>202.89321251837339</c:v>
                </c:pt>
                <c:pt idx="229">
                  <c:v>196.2570111676277</c:v>
                </c:pt>
                <c:pt idx="230">
                  <c:v>191.95686337021755</c:v>
                </c:pt>
                <c:pt idx="231">
                  <c:v>196.17294711325414</c:v>
                </c:pt>
                <c:pt idx="232">
                  <c:v>193.89520633714474</c:v>
                </c:pt>
                <c:pt idx="233">
                  <c:v>197.68640433704391</c:v>
                </c:pt>
                <c:pt idx="234">
                  <c:v>202.17126160996617</c:v>
                </c:pt>
                <c:pt idx="235">
                  <c:v>201.9184851165638</c:v>
                </c:pt>
                <c:pt idx="236">
                  <c:v>199.47292431974265</c:v>
                </c:pt>
                <c:pt idx="237">
                  <c:v>201.68775716551093</c:v>
                </c:pt>
                <c:pt idx="238">
                  <c:v>198.84332527806214</c:v>
                </c:pt>
                <c:pt idx="239">
                  <c:v>195.69311755189699</c:v>
                </c:pt>
                <c:pt idx="240">
                  <c:v>197.51562073829305</c:v>
                </c:pt>
                <c:pt idx="241">
                  <c:v>199.61964676023661</c:v>
                </c:pt>
                <c:pt idx="242">
                  <c:v>207.07720039675075</c:v>
                </c:pt>
                <c:pt idx="243">
                  <c:v>201.88791431768846</c:v>
                </c:pt>
                <c:pt idx="244">
                  <c:v>203.05805564502575</c:v>
                </c:pt>
                <c:pt idx="245">
                  <c:v>203.61958176883246</c:v>
                </c:pt>
                <c:pt idx="246">
                  <c:v>202.64264389535577</c:v>
                </c:pt>
                <c:pt idx="247">
                  <c:v>203.36619366256284</c:v>
                </c:pt>
                <c:pt idx="248">
                  <c:v>208.78803553186293</c:v>
                </c:pt>
                <c:pt idx="249">
                  <c:v>209.3954309665057</c:v>
                </c:pt>
                <c:pt idx="250">
                  <c:v>204.41129131227652</c:v>
                </c:pt>
                <c:pt idx="251">
                  <c:v>205.98531391363983</c:v>
                </c:pt>
                <c:pt idx="252">
                  <c:v>213.64648987807126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3FB4-CB4B-A17F-E2184C290BD3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2)'!$F$88:$IX$88</c:f>
              <c:numCache>
                <c:formatCode>General</c:formatCode>
                <c:ptCount val="253"/>
                <c:pt idx="0">
                  <c:v>222.13</c:v>
                </c:pt>
                <c:pt idx="1">
                  <c:v>219.86405730038183</c:v>
                </c:pt>
                <c:pt idx="2">
                  <c:v>220.30201461638237</c:v>
                </c:pt>
                <c:pt idx="3">
                  <c:v>221.59122364137514</c:v>
                </c:pt>
                <c:pt idx="4">
                  <c:v>219.12865037623362</c:v>
                </c:pt>
                <c:pt idx="5">
                  <c:v>220.74518997549811</c:v>
                </c:pt>
                <c:pt idx="6">
                  <c:v>229.01632050471696</c:v>
                </c:pt>
                <c:pt idx="7">
                  <c:v>224.35178891457267</c:v>
                </c:pt>
                <c:pt idx="8">
                  <c:v>222.24050394479806</c:v>
                </c:pt>
                <c:pt idx="9">
                  <c:v>219.8905300046479</c:v>
                </c:pt>
                <c:pt idx="10">
                  <c:v>225.72501662977933</c:v>
                </c:pt>
                <c:pt idx="11">
                  <c:v>228.55785950458841</c:v>
                </c:pt>
                <c:pt idx="12">
                  <c:v>224.01604453418796</c:v>
                </c:pt>
                <c:pt idx="13">
                  <c:v>228.41078643292983</c:v>
                </c:pt>
                <c:pt idx="14">
                  <c:v>224.65580604860961</c:v>
                </c:pt>
                <c:pt idx="15">
                  <c:v>223.25873516912523</c:v>
                </c:pt>
                <c:pt idx="16">
                  <c:v>224.3339327958042</c:v>
                </c:pt>
                <c:pt idx="17">
                  <c:v>225.52593243064823</c:v>
                </c:pt>
                <c:pt idx="18">
                  <c:v>227.90723840745616</c:v>
                </c:pt>
                <c:pt idx="19">
                  <c:v>219.58420855546925</c:v>
                </c:pt>
                <c:pt idx="20">
                  <c:v>221.96267601143333</c:v>
                </c:pt>
                <c:pt idx="21">
                  <c:v>219.70748227910343</c:v>
                </c:pt>
                <c:pt idx="22">
                  <c:v>219.19246047911403</c:v>
                </c:pt>
                <c:pt idx="23">
                  <c:v>221.87862465003138</c:v>
                </c:pt>
                <c:pt idx="24">
                  <c:v>218.66570419643236</c:v>
                </c:pt>
                <c:pt idx="25">
                  <c:v>221.04644399698972</c:v>
                </c:pt>
                <c:pt idx="26">
                  <c:v>214.73247371689908</c:v>
                </c:pt>
                <c:pt idx="27">
                  <c:v>216.37255126075266</c:v>
                </c:pt>
                <c:pt idx="28">
                  <c:v>211.47471865145684</c:v>
                </c:pt>
                <c:pt idx="29">
                  <c:v>213.01826135365803</c:v>
                </c:pt>
                <c:pt idx="30">
                  <c:v>213.50151524397768</c:v>
                </c:pt>
                <c:pt idx="31">
                  <c:v>212.595514593655</c:v>
                </c:pt>
                <c:pt idx="32">
                  <c:v>215.1196967169187</c:v>
                </c:pt>
                <c:pt idx="33">
                  <c:v>216.62593398970958</c:v>
                </c:pt>
                <c:pt idx="34">
                  <c:v>214.84680673334822</c:v>
                </c:pt>
                <c:pt idx="35">
                  <c:v>214.62200379136723</c:v>
                </c:pt>
                <c:pt idx="36">
                  <c:v>217.2147128485968</c:v>
                </c:pt>
                <c:pt idx="37">
                  <c:v>220.67813493276299</c:v>
                </c:pt>
                <c:pt idx="38">
                  <c:v>220.76392324119124</c:v>
                </c:pt>
                <c:pt idx="39">
                  <c:v>223.78111027012937</c:v>
                </c:pt>
                <c:pt idx="40">
                  <c:v>222.8166600951125</c:v>
                </c:pt>
                <c:pt idx="41">
                  <c:v>218.74198629319417</c:v>
                </c:pt>
                <c:pt idx="42">
                  <c:v>213.8489572382822</c:v>
                </c:pt>
                <c:pt idx="43">
                  <c:v>212.88654854938042</c:v>
                </c:pt>
                <c:pt idx="44">
                  <c:v>213.13924629529018</c:v>
                </c:pt>
                <c:pt idx="45">
                  <c:v>214.27461469667682</c:v>
                </c:pt>
                <c:pt idx="46">
                  <c:v>217.81322971263867</c:v>
                </c:pt>
                <c:pt idx="47">
                  <c:v>218.62384826890812</c:v>
                </c:pt>
                <c:pt idx="48">
                  <c:v>215.2503768979318</c:v>
                </c:pt>
                <c:pt idx="49">
                  <c:v>217.35407686242567</c:v>
                </c:pt>
                <c:pt idx="50">
                  <c:v>221.84965536297787</c:v>
                </c:pt>
                <c:pt idx="51">
                  <c:v>226.35352456307908</c:v>
                </c:pt>
                <c:pt idx="52">
                  <c:v>230.99305380829909</c:v>
                </c:pt>
                <c:pt idx="53">
                  <c:v>230.50797160895382</c:v>
                </c:pt>
                <c:pt idx="54">
                  <c:v>227.17604155829758</c:v>
                </c:pt>
                <c:pt idx="55">
                  <c:v>233.48948847434559</c:v>
                </c:pt>
                <c:pt idx="56">
                  <c:v>237.77672265716186</c:v>
                </c:pt>
                <c:pt idx="57">
                  <c:v>243.73191999959852</c:v>
                </c:pt>
                <c:pt idx="58">
                  <c:v>243.54097419661184</c:v>
                </c:pt>
                <c:pt idx="59">
                  <c:v>250.03302778794753</c:v>
                </c:pt>
                <c:pt idx="60">
                  <c:v>251.16573567814706</c:v>
                </c:pt>
                <c:pt idx="61">
                  <c:v>245.52090953677194</c:v>
                </c:pt>
                <c:pt idx="62">
                  <c:v>245.42439671171036</c:v>
                </c:pt>
                <c:pt idx="63">
                  <c:v>245.76028955963372</c:v>
                </c:pt>
                <c:pt idx="64">
                  <c:v>249.92988644973198</c:v>
                </c:pt>
                <c:pt idx="65">
                  <c:v>253.58872217678399</c:v>
                </c:pt>
                <c:pt idx="66">
                  <c:v>252.89789991070955</c:v>
                </c:pt>
                <c:pt idx="67">
                  <c:v>257.22395405735665</c:v>
                </c:pt>
                <c:pt idx="68">
                  <c:v>247.45077391700241</c:v>
                </c:pt>
                <c:pt idx="69">
                  <c:v>245.20006962913291</c:v>
                </c:pt>
                <c:pt idx="70">
                  <c:v>242.48912400469717</c:v>
                </c:pt>
                <c:pt idx="71">
                  <c:v>247.98957478117205</c:v>
                </c:pt>
                <c:pt idx="72">
                  <c:v>242.50904042168196</c:v>
                </c:pt>
                <c:pt idx="73">
                  <c:v>247.12011821023262</c:v>
                </c:pt>
                <c:pt idx="74">
                  <c:v>247.82456926821715</c:v>
                </c:pt>
                <c:pt idx="75">
                  <c:v>244.34796696560485</c:v>
                </c:pt>
                <c:pt idx="76">
                  <c:v>247.10796537855038</c:v>
                </c:pt>
                <c:pt idx="77">
                  <c:v>252.13818921403114</c:v>
                </c:pt>
                <c:pt idx="78">
                  <c:v>247.04880754263269</c:v>
                </c:pt>
                <c:pt idx="79">
                  <c:v>248.40144902022553</c:v>
                </c:pt>
                <c:pt idx="80">
                  <c:v>247.5121398503359</c:v>
                </c:pt>
                <c:pt idx="81">
                  <c:v>250.81871868793522</c:v>
                </c:pt>
                <c:pt idx="82">
                  <c:v>250.71080260958897</c:v>
                </c:pt>
                <c:pt idx="83">
                  <c:v>248.72621239319474</c:v>
                </c:pt>
                <c:pt idx="84">
                  <c:v>247.02449805016883</c:v>
                </c:pt>
                <c:pt idx="85">
                  <c:v>242.28709687173705</c:v>
                </c:pt>
                <c:pt idx="86">
                  <c:v>237.75365498372207</c:v>
                </c:pt>
                <c:pt idx="87">
                  <c:v>234.90916679727647</c:v>
                </c:pt>
                <c:pt idx="88">
                  <c:v>239.87782404134043</c:v>
                </c:pt>
                <c:pt idx="89">
                  <c:v>235.35606673328081</c:v>
                </c:pt>
                <c:pt idx="90">
                  <c:v>239.46340070901758</c:v>
                </c:pt>
                <c:pt idx="91">
                  <c:v>236.48443830262303</c:v>
                </c:pt>
                <c:pt idx="92">
                  <c:v>240.41699721989448</c:v>
                </c:pt>
                <c:pt idx="93">
                  <c:v>239.37168484700331</c:v>
                </c:pt>
                <c:pt idx="94">
                  <c:v>238.7849735301192</c:v>
                </c:pt>
                <c:pt idx="95">
                  <c:v>245.28047490800014</c:v>
                </c:pt>
                <c:pt idx="96">
                  <c:v>248.17685084626021</c:v>
                </c:pt>
                <c:pt idx="97">
                  <c:v>250.04596411870943</c:v>
                </c:pt>
                <c:pt idx="98">
                  <c:v>244.20588374528901</c:v>
                </c:pt>
                <c:pt idx="99">
                  <c:v>241.99203047694121</c:v>
                </c:pt>
                <c:pt idx="100">
                  <c:v>237.1470300722917</c:v>
                </c:pt>
                <c:pt idx="101">
                  <c:v>237.20997803639295</c:v>
                </c:pt>
                <c:pt idx="102">
                  <c:v>232.8585965826388</c:v>
                </c:pt>
                <c:pt idx="103">
                  <c:v>234.68837970394864</c:v>
                </c:pt>
                <c:pt idx="104">
                  <c:v>233.04485652400984</c:v>
                </c:pt>
                <c:pt idx="105">
                  <c:v>232.95151443911575</c:v>
                </c:pt>
                <c:pt idx="106">
                  <c:v>238.94572145734062</c:v>
                </c:pt>
                <c:pt idx="107">
                  <c:v>239.50582169851222</c:v>
                </c:pt>
                <c:pt idx="108">
                  <c:v>239.28381297597048</c:v>
                </c:pt>
                <c:pt idx="109">
                  <c:v>234.75670657045035</c:v>
                </c:pt>
                <c:pt idx="110">
                  <c:v>235.68318698687108</c:v>
                </c:pt>
                <c:pt idx="111">
                  <c:v>236.36253606253959</c:v>
                </c:pt>
                <c:pt idx="112">
                  <c:v>235.14745978481454</c:v>
                </c:pt>
                <c:pt idx="113">
                  <c:v>232.23654210181479</c:v>
                </c:pt>
                <c:pt idx="114">
                  <c:v>230.93610469942163</c:v>
                </c:pt>
                <c:pt idx="115">
                  <c:v>227.98456566850859</c:v>
                </c:pt>
                <c:pt idx="116">
                  <c:v>222.11113498528277</c:v>
                </c:pt>
                <c:pt idx="117">
                  <c:v>224.18137916838231</c:v>
                </c:pt>
                <c:pt idx="118">
                  <c:v>227.61133907542819</c:v>
                </c:pt>
                <c:pt idx="119">
                  <c:v>225.54295726951116</c:v>
                </c:pt>
                <c:pt idx="120">
                  <c:v>226.58238113513869</c:v>
                </c:pt>
                <c:pt idx="121">
                  <c:v>221.20536293971401</c:v>
                </c:pt>
                <c:pt idx="122">
                  <c:v>219.02220398037358</c:v>
                </c:pt>
                <c:pt idx="123">
                  <c:v>219.24222266185919</c:v>
                </c:pt>
                <c:pt idx="124">
                  <c:v>214.9244428424937</c:v>
                </c:pt>
                <c:pt idx="125">
                  <c:v>219.23510111128095</c:v>
                </c:pt>
                <c:pt idx="126">
                  <c:v>216.69210901781182</c:v>
                </c:pt>
                <c:pt idx="127">
                  <c:v>219.14865942144272</c:v>
                </c:pt>
                <c:pt idx="128">
                  <c:v>220.46841942773517</c:v>
                </c:pt>
                <c:pt idx="129">
                  <c:v>223.53190939120003</c:v>
                </c:pt>
                <c:pt idx="130">
                  <c:v>221.92533448232012</c:v>
                </c:pt>
                <c:pt idx="131">
                  <c:v>220.3552962994263</c:v>
                </c:pt>
                <c:pt idx="132">
                  <c:v>219.57780706225967</c:v>
                </c:pt>
                <c:pt idx="133">
                  <c:v>216.43601569396819</c:v>
                </c:pt>
                <c:pt idx="134">
                  <c:v>216.17116089861895</c:v>
                </c:pt>
                <c:pt idx="135">
                  <c:v>214.58974460141195</c:v>
                </c:pt>
                <c:pt idx="136">
                  <c:v>216.0799046470751</c:v>
                </c:pt>
                <c:pt idx="137">
                  <c:v>211.10844923234322</c:v>
                </c:pt>
                <c:pt idx="138">
                  <c:v>212.87867628123198</c:v>
                </c:pt>
                <c:pt idx="139">
                  <c:v>212.19125121677126</c:v>
                </c:pt>
                <c:pt idx="140">
                  <c:v>209.02224790791908</c:v>
                </c:pt>
                <c:pt idx="141">
                  <c:v>208.88331436292586</c:v>
                </c:pt>
                <c:pt idx="142">
                  <c:v>212.48078951568868</c:v>
                </c:pt>
                <c:pt idx="143">
                  <c:v>213.63863872466263</c:v>
                </c:pt>
                <c:pt idx="144">
                  <c:v>210.91917050338606</c:v>
                </c:pt>
                <c:pt idx="145">
                  <c:v>211.63643156418203</c:v>
                </c:pt>
                <c:pt idx="146">
                  <c:v>211.79408167393177</c:v>
                </c:pt>
                <c:pt idx="147">
                  <c:v>215.65016928365273</c:v>
                </c:pt>
                <c:pt idx="148">
                  <c:v>214.60245994848859</c:v>
                </c:pt>
                <c:pt idx="149">
                  <c:v>215.23928250998853</c:v>
                </c:pt>
                <c:pt idx="150">
                  <c:v>216.34234776734311</c:v>
                </c:pt>
                <c:pt idx="151">
                  <c:v>216.73322901131564</c:v>
                </c:pt>
                <c:pt idx="152">
                  <c:v>222.06787582048915</c:v>
                </c:pt>
                <c:pt idx="153">
                  <c:v>221.64261593889481</c:v>
                </c:pt>
                <c:pt idx="154">
                  <c:v>224.60196717970135</c:v>
                </c:pt>
                <c:pt idx="155">
                  <c:v>225.73666082760519</c:v>
                </c:pt>
                <c:pt idx="156">
                  <c:v>227.77479280018932</c:v>
                </c:pt>
                <c:pt idx="157">
                  <c:v>230.62674221658031</c:v>
                </c:pt>
                <c:pt idx="158">
                  <c:v>233.78437027178242</c:v>
                </c:pt>
                <c:pt idx="159">
                  <c:v>230.52988658186979</c:v>
                </c:pt>
                <c:pt idx="160">
                  <c:v>231.28962467352505</c:v>
                </c:pt>
                <c:pt idx="161">
                  <c:v>233.08491862887834</c:v>
                </c:pt>
                <c:pt idx="162">
                  <c:v>234.88187819570507</c:v>
                </c:pt>
                <c:pt idx="163">
                  <c:v>227.7767579085822</c:v>
                </c:pt>
                <c:pt idx="164">
                  <c:v>233.05741816361885</c:v>
                </c:pt>
                <c:pt idx="165">
                  <c:v>227.77447784873871</c:v>
                </c:pt>
                <c:pt idx="166">
                  <c:v>232.1842880479021</c:v>
                </c:pt>
                <c:pt idx="167">
                  <c:v>233.15868251017625</c:v>
                </c:pt>
                <c:pt idx="168">
                  <c:v>238.74509767312597</c:v>
                </c:pt>
                <c:pt idx="169">
                  <c:v>241.23311941217085</c:v>
                </c:pt>
                <c:pt idx="170">
                  <c:v>241.51936396305115</c:v>
                </c:pt>
                <c:pt idx="171">
                  <c:v>238.05234620204737</c:v>
                </c:pt>
                <c:pt idx="172">
                  <c:v>237.86607332884302</c:v>
                </c:pt>
                <c:pt idx="173">
                  <c:v>242.53646169191131</c:v>
                </c:pt>
                <c:pt idx="174">
                  <c:v>235.2860081576938</c:v>
                </c:pt>
                <c:pt idx="175">
                  <c:v>237.62544427939392</c:v>
                </c:pt>
                <c:pt idx="176">
                  <c:v>240.23908823148426</c:v>
                </c:pt>
                <c:pt idx="177">
                  <c:v>239.85220426954845</c:v>
                </c:pt>
                <c:pt idx="178">
                  <c:v>238.73319057794333</c:v>
                </c:pt>
                <c:pt idx="179">
                  <c:v>239.46164143993633</c:v>
                </c:pt>
                <c:pt idx="180">
                  <c:v>238.93952989881149</c:v>
                </c:pt>
                <c:pt idx="181">
                  <c:v>247.32708436622778</c:v>
                </c:pt>
                <c:pt idx="182">
                  <c:v>239.92863855635829</c:v>
                </c:pt>
                <c:pt idx="183">
                  <c:v>237.68443822208025</c:v>
                </c:pt>
                <c:pt idx="184">
                  <c:v>241.37158914370625</c:v>
                </c:pt>
                <c:pt idx="185">
                  <c:v>246.87469798677009</c:v>
                </c:pt>
                <c:pt idx="186">
                  <c:v>244.59907667854267</c:v>
                </c:pt>
                <c:pt idx="187">
                  <c:v>240.79928467675589</c:v>
                </c:pt>
                <c:pt idx="188">
                  <c:v>238.12998717112094</c:v>
                </c:pt>
                <c:pt idx="189">
                  <c:v>243.74208472053741</c:v>
                </c:pt>
                <c:pt idx="190">
                  <c:v>248.46189003622007</c:v>
                </c:pt>
                <c:pt idx="191">
                  <c:v>246.56703409840108</c:v>
                </c:pt>
                <c:pt idx="192">
                  <c:v>248.0291955622653</c:v>
                </c:pt>
                <c:pt idx="193">
                  <c:v>252.37869888439619</c:v>
                </c:pt>
                <c:pt idx="194">
                  <c:v>256.19174163095192</c:v>
                </c:pt>
                <c:pt idx="195">
                  <c:v>249.47739192038006</c:v>
                </c:pt>
                <c:pt idx="196">
                  <c:v>251.64393234000087</c:v>
                </c:pt>
                <c:pt idx="197">
                  <c:v>248.02372872295859</c:v>
                </c:pt>
                <c:pt idx="198">
                  <c:v>242.53695274731376</c:v>
                </c:pt>
                <c:pt idx="199">
                  <c:v>242.2465950156697</c:v>
                </c:pt>
                <c:pt idx="200">
                  <c:v>249.7244449610258</c:v>
                </c:pt>
                <c:pt idx="201">
                  <c:v>247.63663912252309</c:v>
                </c:pt>
                <c:pt idx="202">
                  <c:v>249.84546020537286</c:v>
                </c:pt>
                <c:pt idx="203">
                  <c:v>247.73151511946816</c:v>
                </c:pt>
                <c:pt idx="204">
                  <c:v>253.66995545609416</c:v>
                </c:pt>
                <c:pt idx="205">
                  <c:v>259.49954228557527</c:v>
                </c:pt>
                <c:pt idx="206">
                  <c:v>260.19107573637564</c:v>
                </c:pt>
                <c:pt idx="207">
                  <c:v>252.48013763918885</c:v>
                </c:pt>
                <c:pt idx="208">
                  <c:v>252.15705714225018</c:v>
                </c:pt>
                <c:pt idx="209">
                  <c:v>253.75250327273116</c:v>
                </c:pt>
                <c:pt idx="210">
                  <c:v>254.79027050431733</c:v>
                </c:pt>
                <c:pt idx="211">
                  <c:v>255.52954543503867</c:v>
                </c:pt>
                <c:pt idx="212">
                  <c:v>259.01230077878864</c:v>
                </c:pt>
                <c:pt idx="213">
                  <c:v>261.19311382550177</c:v>
                </c:pt>
                <c:pt idx="214">
                  <c:v>260.84273744420659</c:v>
                </c:pt>
                <c:pt idx="215">
                  <c:v>263.23543477331197</c:v>
                </c:pt>
                <c:pt idx="216">
                  <c:v>266.86908989742261</c:v>
                </c:pt>
                <c:pt idx="217">
                  <c:v>261.76684545825833</c:v>
                </c:pt>
                <c:pt idx="218">
                  <c:v>262.26351979163184</c:v>
                </c:pt>
                <c:pt idx="219">
                  <c:v>270.60562319273043</c:v>
                </c:pt>
                <c:pt idx="220">
                  <c:v>269.28686873122382</c:v>
                </c:pt>
                <c:pt idx="221">
                  <c:v>269.63958481098194</c:v>
                </c:pt>
                <c:pt idx="222">
                  <c:v>267.13757113385975</c:v>
                </c:pt>
                <c:pt idx="223">
                  <c:v>268.61507072947239</c:v>
                </c:pt>
                <c:pt idx="224">
                  <c:v>270.92191581960134</c:v>
                </c:pt>
                <c:pt idx="225">
                  <c:v>267.73199239028816</c:v>
                </c:pt>
                <c:pt idx="226">
                  <c:v>269.20019138632762</c:v>
                </c:pt>
                <c:pt idx="227">
                  <c:v>269.8607463891347</c:v>
                </c:pt>
                <c:pt idx="228">
                  <c:v>280.75622785212175</c:v>
                </c:pt>
                <c:pt idx="229">
                  <c:v>283.99474749842562</c:v>
                </c:pt>
                <c:pt idx="230">
                  <c:v>285.69672950394903</c:v>
                </c:pt>
                <c:pt idx="231">
                  <c:v>277.10146955548424</c:v>
                </c:pt>
                <c:pt idx="232">
                  <c:v>277.25903531300469</c:v>
                </c:pt>
                <c:pt idx="233">
                  <c:v>279.11271333373787</c:v>
                </c:pt>
                <c:pt idx="234">
                  <c:v>273.69249473280479</c:v>
                </c:pt>
                <c:pt idx="235">
                  <c:v>279.90355475079406</c:v>
                </c:pt>
                <c:pt idx="236">
                  <c:v>276.35226428726634</c:v>
                </c:pt>
                <c:pt idx="237">
                  <c:v>272.84608159735694</c:v>
                </c:pt>
                <c:pt idx="238">
                  <c:v>272.85594996667425</c:v>
                </c:pt>
                <c:pt idx="239">
                  <c:v>272.74422352900348</c:v>
                </c:pt>
                <c:pt idx="240">
                  <c:v>275.8110662844947</c:v>
                </c:pt>
                <c:pt idx="241">
                  <c:v>277.45522434092339</c:v>
                </c:pt>
                <c:pt idx="242">
                  <c:v>271.37728742736653</c:v>
                </c:pt>
                <c:pt idx="243">
                  <c:v>270.45869851636053</c:v>
                </c:pt>
                <c:pt idx="244">
                  <c:v>265.47937257688159</c:v>
                </c:pt>
                <c:pt idx="245">
                  <c:v>261.74564302942474</c:v>
                </c:pt>
                <c:pt idx="246">
                  <c:v>266.24461985467877</c:v>
                </c:pt>
                <c:pt idx="247">
                  <c:v>267.19568400429057</c:v>
                </c:pt>
                <c:pt idx="248">
                  <c:v>264.73763145677549</c:v>
                </c:pt>
                <c:pt idx="249">
                  <c:v>263.35980168363722</c:v>
                </c:pt>
                <c:pt idx="250">
                  <c:v>269.71025448724151</c:v>
                </c:pt>
                <c:pt idx="251">
                  <c:v>275.52234558225138</c:v>
                </c:pt>
                <c:pt idx="252">
                  <c:v>274.61717872580175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3FB4-CB4B-A17F-E2184C290BD3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2)'!$F$89:$IX$89</c:f>
              <c:numCache>
                <c:formatCode>General</c:formatCode>
                <c:ptCount val="253"/>
                <c:pt idx="0">
                  <c:v>222.13</c:v>
                </c:pt>
                <c:pt idx="1">
                  <c:v>223.09192198948864</c:v>
                </c:pt>
                <c:pt idx="2">
                  <c:v>224.02733939034752</c:v>
                </c:pt>
                <c:pt idx="3">
                  <c:v>221.76149111528252</c:v>
                </c:pt>
                <c:pt idx="4">
                  <c:v>219.81348294379623</c:v>
                </c:pt>
                <c:pt idx="5">
                  <c:v>223.31507877265389</c:v>
                </c:pt>
                <c:pt idx="6">
                  <c:v>226.1070698000583</c:v>
                </c:pt>
                <c:pt idx="7">
                  <c:v>223.90905125521195</c:v>
                </c:pt>
                <c:pt idx="8">
                  <c:v>221.41964840394778</c:v>
                </c:pt>
                <c:pt idx="9">
                  <c:v>221.27055258487127</c:v>
                </c:pt>
                <c:pt idx="10">
                  <c:v>222.45896840511446</c:v>
                </c:pt>
                <c:pt idx="11">
                  <c:v>222.09964081254785</c:v>
                </c:pt>
                <c:pt idx="12">
                  <c:v>219.55841302574757</c:v>
                </c:pt>
                <c:pt idx="13">
                  <c:v>224.78142371323605</c:v>
                </c:pt>
                <c:pt idx="14">
                  <c:v>229.9227839073975</c:v>
                </c:pt>
                <c:pt idx="15">
                  <c:v>226.1296807226108</c:v>
                </c:pt>
                <c:pt idx="16">
                  <c:v>227.12262904669444</c:v>
                </c:pt>
                <c:pt idx="17">
                  <c:v>228.0233893442884</c:v>
                </c:pt>
                <c:pt idx="18">
                  <c:v>225.29670513835006</c:v>
                </c:pt>
                <c:pt idx="19">
                  <c:v>223.64013341835482</c:v>
                </c:pt>
                <c:pt idx="20">
                  <c:v>225.49694945144265</c:v>
                </c:pt>
                <c:pt idx="21">
                  <c:v>224.09483536761797</c:v>
                </c:pt>
                <c:pt idx="22">
                  <c:v>222.65884641253118</c:v>
                </c:pt>
                <c:pt idx="23">
                  <c:v>224.52635648043292</c:v>
                </c:pt>
                <c:pt idx="24">
                  <c:v>229.4251750728759</c:v>
                </c:pt>
                <c:pt idx="25">
                  <c:v>230.81903983511376</c:v>
                </c:pt>
                <c:pt idx="26">
                  <c:v>231.11121099695242</c:v>
                </c:pt>
                <c:pt idx="27">
                  <c:v>226.28984583935218</c:v>
                </c:pt>
                <c:pt idx="28">
                  <c:v>225.95379879326705</c:v>
                </c:pt>
                <c:pt idx="29">
                  <c:v>226.7143152472656</c:v>
                </c:pt>
                <c:pt idx="30">
                  <c:v>227.09279021531603</c:v>
                </c:pt>
                <c:pt idx="31">
                  <c:v>232.01955051388347</c:v>
                </c:pt>
                <c:pt idx="32">
                  <c:v>231.34300773935203</c:v>
                </c:pt>
                <c:pt idx="33">
                  <c:v>232.26807769733355</c:v>
                </c:pt>
                <c:pt idx="34">
                  <c:v>234.2997760357386</c:v>
                </c:pt>
                <c:pt idx="35">
                  <c:v>235.03807173571082</c:v>
                </c:pt>
                <c:pt idx="36">
                  <c:v>234.59077361791921</c:v>
                </c:pt>
                <c:pt idx="37">
                  <c:v>226.36261931083635</c:v>
                </c:pt>
                <c:pt idx="38">
                  <c:v>223.74204857313006</c:v>
                </c:pt>
                <c:pt idx="39">
                  <c:v>218.09092054515628</c:v>
                </c:pt>
                <c:pt idx="40">
                  <c:v>216.45581440701775</c:v>
                </c:pt>
                <c:pt idx="41">
                  <c:v>214.57955273305075</c:v>
                </c:pt>
                <c:pt idx="42">
                  <c:v>217.07181195995739</c:v>
                </c:pt>
                <c:pt idx="43">
                  <c:v>217.74416557058828</c:v>
                </c:pt>
                <c:pt idx="44">
                  <c:v>215.32001143944805</c:v>
                </c:pt>
                <c:pt idx="45">
                  <c:v>217.2652933970929</c:v>
                </c:pt>
                <c:pt idx="46">
                  <c:v>218.91290539482762</c:v>
                </c:pt>
                <c:pt idx="47">
                  <c:v>216.09988326588677</c:v>
                </c:pt>
                <c:pt idx="48">
                  <c:v>218.96240218666958</c:v>
                </c:pt>
                <c:pt idx="49">
                  <c:v>219.16421935093101</c:v>
                </c:pt>
                <c:pt idx="50">
                  <c:v>218.31869891056576</c:v>
                </c:pt>
                <c:pt idx="51">
                  <c:v>221.02257769517212</c:v>
                </c:pt>
                <c:pt idx="52">
                  <c:v>221.56683193023244</c:v>
                </c:pt>
                <c:pt idx="53">
                  <c:v>226.92165000413871</c:v>
                </c:pt>
                <c:pt idx="54">
                  <c:v>219.84013043890923</c:v>
                </c:pt>
                <c:pt idx="55">
                  <c:v>221.13150235684421</c:v>
                </c:pt>
                <c:pt idx="56">
                  <c:v>215.23221392046082</c:v>
                </c:pt>
                <c:pt idx="57">
                  <c:v>211.04069784091033</c:v>
                </c:pt>
                <c:pt idx="58">
                  <c:v>207.17389263303991</c:v>
                </c:pt>
                <c:pt idx="59">
                  <c:v>210.39430379884527</c:v>
                </c:pt>
                <c:pt idx="60">
                  <c:v>206.53733410667735</c:v>
                </c:pt>
                <c:pt idx="61">
                  <c:v>207.18803912470977</c:v>
                </c:pt>
                <c:pt idx="62">
                  <c:v>201.38894511637329</c:v>
                </c:pt>
                <c:pt idx="63">
                  <c:v>201.98027757124558</c:v>
                </c:pt>
                <c:pt idx="64">
                  <c:v>198.44363789077079</c:v>
                </c:pt>
                <c:pt idx="65">
                  <c:v>198.09294860193265</c:v>
                </c:pt>
                <c:pt idx="66">
                  <c:v>197.06177513815751</c:v>
                </c:pt>
                <c:pt idx="67">
                  <c:v>193.60429077886261</c:v>
                </c:pt>
                <c:pt idx="68">
                  <c:v>194.00842910416634</c:v>
                </c:pt>
                <c:pt idx="69">
                  <c:v>196.09321772780436</c:v>
                </c:pt>
                <c:pt idx="70">
                  <c:v>196.20200112184096</c:v>
                </c:pt>
                <c:pt idx="71">
                  <c:v>194.12994892374158</c:v>
                </c:pt>
                <c:pt idx="72">
                  <c:v>192.69502096659514</c:v>
                </c:pt>
                <c:pt idx="73">
                  <c:v>193.73476855672973</c:v>
                </c:pt>
                <c:pt idx="74">
                  <c:v>190.52823445783557</c:v>
                </c:pt>
                <c:pt idx="75">
                  <c:v>194.05641699831736</c:v>
                </c:pt>
                <c:pt idx="76">
                  <c:v>193.72216807865891</c:v>
                </c:pt>
                <c:pt idx="77">
                  <c:v>195.3404700066869</c:v>
                </c:pt>
                <c:pt idx="78">
                  <c:v>194.32520724873964</c:v>
                </c:pt>
                <c:pt idx="79">
                  <c:v>194.70204907881518</c:v>
                </c:pt>
                <c:pt idx="80">
                  <c:v>192.64856517267233</c:v>
                </c:pt>
                <c:pt idx="81">
                  <c:v>197.19026318351018</c:v>
                </c:pt>
                <c:pt idx="82">
                  <c:v>197.30569670360958</c:v>
                </c:pt>
                <c:pt idx="83">
                  <c:v>201.3209164409902</c:v>
                </c:pt>
                <c:pt idx="84">
                  <c:v>199.17903603417611</c:v>
                </c:pt>
                <c:pt idx="85">
                  <c:v>198.69977918057177</c:v>
                </c:pt>
                <c:pt idx="86">
                  <c:v>204.3693193769812</c:v>
                </c:pt>
                <c:pt idx="87">
                  <c:v>210.67616684933154</c:v>
                </c:pt>
                <c:pt idx="88">
                  <c:v>210.1979179125232</c:v>
                </c:pt>
                <c:pt idx="89">
                  <c:v>209.55887361646134</c:v>
                </c:pt>
                <c:pt idx="90">
                  <c:v>207.39723183970472</c:v>
                </c:pt>
                <c:pt idx="91">
                  <c:v>207.69587762070057</c:v>
                </c:pt>
                <c:pt idx="92">
                  <c:v>211.3245860871491</c:v>
                </c:pt>
                <c:pt idx="93">
                  <c:v>212.75117917109071</c:v>
                </c:pt>
                <c:pt idx="94">
                  <c:v>211.33062848558842</c:v>
                </c:pt>
                <c:pt idx="95">
                  <c:v>215.0915161488972</c:v>
                </c:pt>
                <c:pt idx="96">
                  <c:v>217.25825220515716</c:v>
                </c:pt>
                <c:pt idx="97">
                  <c:v>217.87667313145522</c:v>
                </c:pt>
                <c:pt idx="98">
                  <c:v>213.82545951324204</c:v>
                </c:pt>
                <c:pt idx="99">
                  <c:v>214.92547370291376</c:v>
                </c:pt>
                <c:pt idx="100">
                  <c:v>217.48371166510236</c:v>
                </c:pt>
                <c:pt idx="101">
                  <c:v>213.53843203470018</c:v>
                </c:pt>
                <c:pt idx="102">
                  <c:v>215.89900751415621</c:v>
                </c:pt>
                <c:pt idx="103">
                  <c:v>215.42024988935802</c:v>
                </c:pt>
                <c:pt idx="104">
                  <c:v>214.9498762042785</c:v>
                </c:pt>
                <c:pt idx="105">
                  <c:v>214.92266211500828</c:v>
                </c:pt>
                <c:pt idx="106">
                  <c:v>212.07390330436758</c:v>
                </c:pt>
                <c:pt idx="107">
                  <c:v>211.1503654875381</c:v>
                </c:pt>
                <c:pt idx="108">
                  <c:v>211.52865949498991</c:v>
                </c:pt>
                <c:pt idx="109">
                  <c:v>215.6907245568521</c:v>
                </c:pt>
                <c:pt idx="110">
                  <c:v>211.04695709993561</c:v>
                </c:pt>
                <c:pt idx="111">
                  <c:v>209.51106866653166</c:v>
                </c:pt>
                <c:pt idx="112">
                  <c:v>213.89605547034279</c:v>
                </c:pt>
                <c:pt idx="113">
                  <c:v>218.85804277356601</c:v>
                </c:pt>
                <c:pt idx="114">
                  <c:v>214.44079039037356</c:v>
                </c:pt>
                <c:pt idx="115">
                  <c:v>211.89473337972282</c:v>
                </c:pt>
                <c:pt idx="116">
                  <c:v>213.08780080763034</c:v>
                </c:pt>
                <c:pt idx="117">
                  <c:v>212.68332791700684</c:v>
                </c:pt>
                <c:pt idx="118">
                  <c:v>216.04260139303932</c:v>
                </c:pt>
                <c:pt idx="119">
                  <c:v>214.44197344327057</c:v>
                </c:pt>
                <c:pt idx="120">
                  <c:v>214.46469374600281</c:v>
                </c:pt>
                <c:pt idx="121">
                  <c:v>220.91896618584045</c:v>
                </c:pt>
                <c:pt idx="122">
                  <c:v>221.65668355623021</c:v>
                </c:pt>
                <c:pt idx="123">
                  <c:v>217.28303806031985</c:v>
                </c:pt>
                <c:pt idx="124">
                  <c:v>215.26635124113449</c:v>
                </c:pt>
                <c:pt idx="125">
                  <c:v>219.10715444406199</c:v>
                </c:pt>
                <c:pt idx="126">
                  <c:v>215.03631778669262</c:v>
                </c:pt>
                <c:pt idx="127">
                  <c:v>211.63366574748324</c:v>
                </c:pt>
                <c:pt idx="128">
                  <c:v>214.39686088002821</c:v>
                </c:pt>
                <c:pt idx="129">
                  <c:v>217.44259383769682</c:v>
                </c:pt>
                <c:pt idx="130">
                  <c:v>220.92574377006275</c:v>
                </c:pt>
                <c:pt idx="131">
                  <c:v>224.37113753146002</c:v>
                </c:pt>
                <c:pt idx="132">
                  <c:v>226.96467747168302</c:v>
                </c:pt>
                <c:pt idx="133">
                  <c:v>222.69826227832652</c:v>
                </c:pt>
                <c:pt idx="134">
                  <c:v>228.23416021336604</c:v>
                </c:pt>
                <c:pt idx="135">
                  <c:v>232.40849382084008</c:v>
                </c:pt>
                <c:pt idx="136">
                  <c:v>230.43040480212406</c:v>
                </c:pt>
                <c:pt idx="137">
                  <c:v>228.9094292650052</c:v>
                </c:pt>
                <c:pt idx="138">
                  <c:v>231.30979312635398</c:v>
                </c:pt>
                <c:pt idx="139">
                  <c:v>228.50053373938096</c:v>
                </c:pt>
                <c:pt idx="140">
                  <c:v>226.31696774894596</c:v>
                </c:pt>
                <c:pt idx="141">
                  <c:v>227.86230640950808</c:v>
                </c:pt>
                <c:pt idx="142">
                  <c:v>231.78239116103964</c:v>
                </c:pt>
                <c:pt idx="143">
                  <c:v>227.8300924624815</c:v>
                </c:pt>
                <c:pt idx="144">
                  <c:v>226.19895068787341</c:v>
                </c:pt>
                <c:pt idx="145">
                  <c:v>227.69723531804956</c:v>
                </c:pt>
                <c:pt idx="146">
                  <c:v>228.5151092169034</c:v>
                </c:pt>
                <c:pt idx="147">
                  <c:v>233.58570202093532</c:v>
                </c:pt>
                <c:pt idx="148">
                  <c:v>239.35386679826405</c:v>
                </c:pt>
                <c:pt idx="149">
                  <c:v>243.19426796245696</c:v>
                </c:pt>
                <c:pt idx="150">
                  <c:v>246.53690524592923</c:v>
                </c:pt>
                <c:pt idx="151">
                  <c:v>253.83960361590908</c:v>
                </c:pt>
                <c:pt idx="152">
                  <c:v>251.06715185042523</c:v>
                </c:pt>
                <c:pt idx="153">
                  <c:v>241.74479899643458</c:v>
                </c:pt>
                <c:pt idx="154">
                  <c:v>251.68660200416969</c:v>
                </c:pt>
                <c:pt idx="155">
                  <c:v>251.42598805375107</c:v>
                </c:pt>
                <c:pt idx="156">
                  <c:v>256.46826100359181</c:v>
                </c:pt>
                <c:pt idx="157">
                  <c:v>255.72401065190508</c:v>
                </c:pt>
                <c:pt idx="158">
                  <c:v>251.45580337045459</c:v>
                </c:pt>
                <c:pt idx="159">
                  <c:v>256.08495831546065</c:v>
                </c:pt>
                <c:pt idx="160">
                  <c:v>256.23803107973799</c:v>
                </c:pt>
                <c:pt idx="161">
                  <c:v>248.69045789388741</c:v>
                </c:pt>
                <c:pt idx="162">
                  <c:v>246.75224220076507</c:v>
                </c:pt>
                <c:pt idx="163">
                  <c:v>252.12692058674642</c:v>
                </c:pt>
                <c:pt idx="164">
                  <c:v>251.19040730189647</c:v>
                </c:pt>
                <c:pt idx="165">
                  <c:v>247.92587143209889</c:v>
                </c:pt>
                <c:pt idx="166">
                  <c:v>242.90071466988965</c:v>
                </c:pt>
                <c:pt idx="167">
                  <c:v>235.88298760268549</c:v>
                </c:pt>
                <c:pt idx="168">
                  <c:v>239.39661664575976</c:v>
                </c:pt>
                <c:pt idx="169">
                  <c:v>237.59227401399394</c:v>
                </c:pt>
                <c:pt idx="170">
                  <c:v>235.67783768026942</c:v>
                </c:pt>
                <c:pt idx="171">
                  <c:v>237.82181449244308</c:v>
                </c:pt>
                <c:pt idx="172">
                  <c:v>241.14142531160664</c:v>
                </c:pt>
                <c:pt idx="173">
                  <c:v>238.26288474105397</c:v>
                </c:pt>
                <c:pt idx="174">
                  <c:v>241.98419494359516</c:v>
                </c:pt>
                <c:pt idx="175">
                  <c:v>242.51441551528293</c:v>
                </c:pt>
                <c:pt idx="176">
                  <c:v>242.56111684570553</c:v>
                </c:pt>
                <c:pt idx="177">
                  <c:v>240.44519619892429</c:v>
                </c:pt>
                <c:pt idx="178">
                  <c:v>242.42736396216395</c:v>
                </c:pt>
                <c:pt idx="179">
                  <c:v>241.74038928381233</c:v>
                </c:pt>
                <c:pt idx="180">
                  <c:v>243.15582834557395</c:v>
                </c:pt>
                <c:pt idx="181">
                  <c:v>243.90060694919623</c:v>
                </c:pt>
                <c:pt idx="182">
                  <c:v>245.20701541707052</c:v>
                </c:pt>
                <c:pt idx="183">
                  <c:v>243.78085136367557</c:v>
                </c:pt>
                <c:pt idx="184">
                  <c:v>243.32752605040815</c:v>
                </c:pt>
                <c:pt idx="185">
                  <c:v>245.32117464803267</c:v>
                </c:pt>
                <c:pt idx="186">
                  <c:v>242.82664209859223</c:v>
                </c:pt>
                <c:pt idx="187">
                  <c:v>241.67344469739692</c:v>
                </c:pt>
                <c:pt idx="188">
                  <c:v>243.19128718160226</c:v>
                </c:pt>
                <c:pt idx="189">
                  <c:v>238.40497403024725</c:v>
                </c:pt>
                <c:pt idx="190">
                  <c:v>237.13672841100509</c:v>
                </c:pt>
                <c:pt idx="191">
                  <c:v>236.43654439055956</c:v>
                </c:pt>
                <c:pt idx="192">
                  <c:v>231.61303006906539</c:v>
                </c:pt>
                <c:pt idx="193">
                  <c:v>235.37073643135949</c:v>
                </c:pt>
                <c:pt idx="194">
                  <c:v>235.6061824122315</c:v>
                </c:pt>
                <c:pt idx="195">
                  <c:v>233.58666506153824</c:v>
                </c:pt>
                <c:pt idx="196">
                  <c:v>235.66066384583058</c:v>
                </c:pt>
                <c:pt idx="197">
                  <c:v>238.2293057082201</c:v>
                </c:pt>
                <c:pt idx="198">
                  <c:v>240.23977559257173</c:v>
                </c:pt>
                <c:pt idx="199">
                  <c:v>241.32904029425154</c:v>
                </c:pt>
                <c:pt idx="200">
                  <c:v>235.51762404082095</c:v>
                </c:pt>
                <c:pt idx="201">
                  <c:v>235.19136749784442</c:v>
                </c:pt>
                <c:pt idx="202">
                  <c:v>235.19721610044101</c:v>
                </c:pt>
                <c:pt idx="203">
                  <c:v>239.04937742440987</c:v>
                </c:pt>
                <c:pt idx="204">
                  <c:v>244.02522636476675</c:v>
                </c:pt>
                <c:pt idx="205">
                  <c:v>241.05309101264163</c:v>
                </c:pt>
                <c:pt idx="206">
                  <c:v>236.77382946450214</c:v>
                </c:pt>
                <c:pt idx="207">
                  <c:v>232.50772360696601</c:v>
                </c:pt>
                <c:pt idx="208">
                  <c:v>233.2240872390089</c:v>
                </c:pt>
                <c:pt idx="209">
                  <c:v>235.8587420451347</c:v>
                </c:pt>
                <c:pt idx="210">
                  <c:v>237.30391627124908</c:v>
                </c:pt>
                <c:pt idx="211">
                  <c:v>241.33730728886289</c:v>
                </c:pt>
                <c:pt idx="212">
                  <c:v>242.71868874680936</c:v>
                </c:pt>
                <c:pt idx="213">
                  <c:v>242.94623113552805</c:v>
                </c:pt>
                <c:pt idx="214">
                  <c:v>244.1343826502243</c:v>
                </c:pt>
                <c:pt idx="215">
                  <c:v>244.97142433753311</c:v>
                </c:pt>
                <c:pt idx="216">
                  <c:v>246.1145916493528</c:v>
                </c:pt>
                <c:pt idx="217">
                  <c:v>244.51301035615569</c:v>
                </c:pt>
                <c:pt idx="218">
                  <c:v>239.48334403077544</c:v>
                </c:pt>
                <c:pt idx="219">
                  <c:v>234.68370883181606</c:v>
                </c:pt>
                <c:pt idx="220">
                  <c:v>231.42115228734653</c:v>
                </c:pt>
                <c:pt idx="221">
                  <c:v>229.39115507476106</c:v>
                </c:pt>
                <c:pt idx="222">
                  <c:v>224.65469406590546</c:v>
                </c:pt>
                <c:pt idx="223">
                  <c:v>220.63694120302259</c:v>
                </c:pt>
                <c:pt idx="224">
                  <c:v>221.22273020292849</c:v>
                </c:pt>
                <c:pt idx="225">
                  <c:v>221.24380718415136</c:v>
                </c:pt>
                <c:pt idx="226">
                  <c:v>217.88504954865962</c:v>
                </c:pt>
                <c:pt idx="227">
                  <c:v>221.75137273231681</c:v>
                </c:pt>
                <c:pt idx="228">
                  <c:v>222.07453687569816</c:v>
                </c:pt>
                <c:pt idx="229">
                  <c:v>223.62351914575976</c:v>
                </c:pt>
                <c:pt idx="230">
                  <c:v>222.82216256900151</c:v>
                </c:pt>
                <c:pt idx="231">
                  <c:v>222.96536040497119</c:v>
                </c:pt>
                <c:pt idx="232">
                  <c:v>218.63282712399294</c:v>
                </c:pt>
                <c:pt idx="233">
                  <c:v>215.40617028998889</c:v>
                </c:pt>
                <c:pt idx="234">
                  <c:v>216.7862107254557</c:v>
                </c:pt>
                <c:pt idx="235">
                  <c:v>217.07624925327499</c:v>
                </c:pt>
                <c:pt idx="236">
                  <c:v>213.94421590513767</c:v>
                </c:pt>
                <c:pt idx="237">
                  <c:v>212.13164485119924</c:v>
                </c:pt>
                <c:pt idx="238">
                  <c:v>211.8470302666218</c:v>
                </c:pt>
                <c:pt idx="239">
                  <c:v>211.32474506261988</c:v>
                </c:pt>
                <c:pt idx="240">
                  <c:v>211.62619458089659</c:v>
                </c:pt>
                <c:pt idx="241">
                  <c:v>212.31410272154949</c:v>
                </c:pt>
                <c:pt idx="242">
                  <c:v>215.72680435574205</c:v>
                </c:pt>
                <c:pt idx="243">
                  <c:v>211.7344734697968</c:v>
                </c:pt>
                <c:pt idx="244">
                  <c:v>212.19891773148794</c:v>
                </c:pt>
                <c:pt idx="245">
                  <c:v>205.98792385864107</c:v>
                </c:pt>
                <c:pt idx="246">
                  <c:v>212.22103122566426</c:v>
                </c:pt>
                <c:pt idx="247">
                  <c:v>212.49051420455848</c:v>
                </c:pt>
                <c:pt idx="248">
                  <c:v>216.05381075331601</c:v>
                </c:pt>
                <c:pt idx="249">
                  <c:v>214.30605017683911</c:v>
                </c:pt>
                <c:pt idx="250">
                  <c:v>215.02451765775982</c:v>
                </c:pt>
                <c:pt idx="251">
                  <c:v>211.11020629962707</c:v>
                </c:pt>
                <c:pt idx="252">
                  <c:v>210.10042862252538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3FB4-CB4B-A17F-E2184C290BD3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2)'!$F$90:$IX$90</c:f>
              <c:numCache>
                <c:formatCode>General</c:formatCode>
                <c:ptCount val="253"/>
                <c:pt idx="0">
                  <c:v>222.13</c:v>
                </c:pt>
                <c:pt idx="1">
                  <c:v>223.45446574198718</c:v>
                </c:pt>
                <c:pt idx="2">
                  <c:v>213.27514547995443</c:v>
                </c:pt>
                <c:pt idx="3">
                  <c:v>212.91902261708626</c:v>
                </c:pt>
                <c:pt idx="4">
                  <c:v>205.15762873766479</c:v>
                </c:pt>
                <c:pt idx="5">
                  <c:v>206.20365736606109</c:v>
                </c:pt>
                <c:pt idx="6">
                  <c:v>202.76888195603263</c:v>
                </c:pt>
                <c:pt idx="7">
                  <c:v>203.51017382284411</c:v>
                </c:pt>
                <c:pt idx="8">
                  <c:v>206.66439750130189</c:v>
                </c:pt>
                <c:pt idx="9">
                  <c:v>206.82223765471531</c:v>
                </c:pt>
                <c:pt idx="10">
                  <c:v>204.98428002222633</c:v>
                </c:pt>
                <c:pt idx="11">
                  <c:v>205.38540303424571</c:v>
                </c:pt>
                <c:pt idx="12">
                  <c:v>205.77446328960258</c:v>
                </c:pt>
                <c:pt idx="13">
                  <c:v>202.11186026074333</c:v>
                </c:pt>
                <c:pt idx="14">
                  <c:v>205.72735915573722</c:v>
                </c:pt>
                <c:pt idx="15">
                  <c:v>204.69295191588884</c:v>
                </c:pt>
                <c:pt idx="16">
                  <c:v>206.67312494128063</c:v>
                </c:pt>
                <c:pt idx="17">
                  <c:v>203.39817095286853</c:v>
                </c:pt>
                <c:pt idx="18">
                  <c:v>199.41725555544789</c:v>
                </c:pt>
                <c:pt idx="19">
                  <c:v>197.15789308866442</c:v>
                </c:pt>
                <c:pt idx="20">
                  <c:v>199.11950572546874</c:v>
                </c:pt>
                <c:pt idx="21">
                  <c:v>193.13527370948589</c:v>
                </c:pt>
                <c:pt idx="22">
                  <c:v>191.82454357803149</c:v>
                </c:pt>
                <c:pt idx="23">
                  <c:v>194.72238392249324</c:v>
                </c:pt>
                <c:pt idx="24">
                  <c:v>202.96289243512189</c:v>
                </c:pt>
                <c:pt idx="25">
                  <c:v>206.01515874359444</c:v>
                </c:pt>
                <c:pt idx="26">
                  <c:v>212.03445427379771</c:v>
                </c:pt>
                <c:pt idx="27">
                  <c:v>212.78163153798371</c:v>
                </c:pt>
                <c:pt idx="28">
                  <c:v>215.28057801296964</c:v>
                </c:pt>
                <c:pt idx="29">
                  <c:v>211.40908652626973</c:v>
                </c:pt>
                <c:pt idx="30">
                  <c:v>211.50445210385382</c:v>
                </c:pt>
                <c:pt idx="31">
                  <c:v>212.15226370908459</c:v>
                </c:pt>
                <c:pt idx="32">
                  <c:v>213.30070228495063</c:v>
                </c:pt>
                <c:pt idx="33">
                  <c:v>210.64134937215951</c:v>
                </c:pt>
                <c:pt idx="34">
                  <c:v>210.27778795744476</c:v>
                </c:pt>
                <c:pt idx="35">
                  <c:v>205.3048270951715</c:v>
                </c:pt>
                <c:pt idx="36">
                  <c:v>206.2395301446731</c:v>
                </c:pt>
                <c:pt idx="37">
                  <c:v>203.24512811279533</c:v>
                </c:pt>
                <c:pt idx="38">
                  <c:v>202.68372185421461</c:v>
                </c:pt>
                <c:pt idx="39">
                  <c:v>197.45259358529327</c:v>
                </c:pt>
                <c:pt idx="40">
                  <c:v>199.53132322466703</c:v>
                </c:pt>
                <c:pt idx="41">
                  <c:v>204.62571443092128</c:v>
                </c:pt>
                <c:pt idx="42">
                  <c:v>197.47576309875384</c:v>
                </c:pt>
                <c:pt idx="43">
                  <c:v>196.4135639415604</c:v>
                </c:pt>
                <c:pt idx="44">
                  <c:v>196.88449891930233</c:v>
                </c:pt>
                <c:pt idx="45">
                  <c:v>196.62758081166547</c:v>
                </c:pt>
                <c:pt idx="46">
                  <c:v>194.31507419276366</c:v>
                </c:pt>
                <c:pt idx="47">
                  <c:v>191.94597206716244</c:v>
                </c:pt>
                <c:pt idx="48">
                  <c:v>189.36790091621918</c:v>
                </c:pt>
                <c:pt idx="49">
                  <c:v>190.5450408174556</c:v>
                </c:pt>
                <c:pt idx="50">
                  <c:v>192.652616615135</c:v>
                </c:pt>
                <c:pt idx="51">
                  <c:v>192.26135751383541</c:v>
                </c:pt>
                <c:pt idx="52">
                  <c:v>193.98514294292181</c:v>
                </c:pt>
                <c:pt idx="53">
                  <c:v>189.55816775598868</c:v>
                </c:pt>
                <c:pt idx="54">
                  <c:v>190.26542623558456</c:v>
                </c:pt>
                <c:pt idx="55">
                  <c:v>187.59789469529133</c:v>
                </c:pt>
                <c:pt idx="56">
                  <c:v>186.88686953836432</c:v>
                </c:pt>
                <c:pt idx="57">
                  <c:v>184.93269884684341</c:v>
                </c:pt>
                <c:pt idx="58">
                  <c:v>182.01659568971169</c:v>
                </c:pt>
                <c:pt idx="59">
                  <c:v>181.26711082410679</c:v>
                </c:pt>
                <c:pt idx="60">
                  <c:v>180.07810286042357</c:v>
                </c:pt>
                <c:pt idx="61">
                  <c:v>181.01225328900702</c:v>
                </c:pt>
                <c:pt idx="62">
                  <c:v>180.69162708531303</c:v>
                </c:pt>
                <c:pt idx="63">
                  <c:v>183.49965519904401</c:v>
                </c:pt>
                <c:pt idx="64">
                  <c:v>181.5214733955616</c:v>
                </c:pt>
                <c:pt idx="65">
                  <c:v>178.30647118534054</c:v>
                </c:pt>
                <c:pt idx="66">
                  <c:v>180.48160035085999</c:v>
                </c:pt>
                <c:pt idx="67">
                  <c:v>176.73577199809299</c:v>
                </c:pt>
                <c:pt idx="68">
                  <c:v>178.64549758099659</c:v>
                </c:pt>
                <c:pt idx="69">
                  <c:v>174.45324504020877</c:v>
                </c:pt>
                <c:pt idx="70">
                  <c:v>169.19668205861373</c:v>
                </c:pt>
                <c:pt idx="71">
                  <c:v>166.01902039902342</c:v>
                </c:pt>
                <c:pt idx="72">
                  <c:v>166.63329911680697</c:v>
                </c:pt>
                <c:pt idx="73">
                  <c:v>167.50504157199592</c:v>
                </c:pt>
                <c:pt idx="74">
                  <c:v>163.57798990105371</c:v>
                </c:pt>
                <c:pt idx="75">
                  <c:v>168.40340188195074</c:v>
                </c:pt>
                <c:pt idx="76">
                  <c:v>162.89605364117864</c:v>
                </c:pt>
                <c:pt idx="77">
                  <c:v>163.25946660638454</c:v>
                </c:pt>
                <c:pt idx="78">
                  <c:v>165.54342284688542</c:v>
                </c:pt>
                <c:pt idx="79">
                  <c:v>163.15045250355269</c:v>
                </c:pt>
                <c:pt idx="80">
                  <c:v>160.09361307751502</c:v>
                </c:pt>
                <c:pt idx="81">
                  <c:v>158.90324969425325</c:v>
                </c:pt>
                <c:pt idx="82">
                  <c:v>159.43744710319996</c:v>
                </c:pt>
                <c:pt idx="83">
                  <c:v>158.36795600287408</c:v>
                </c:pt>
                <c:pt idx="84">
                  <c:v>162.66039663683662</c:v>
                </c:pt>
                <c:pt idx="85">
                  <c:v>163.44975591391389</c:v>
                </c:pt>
                <c:pt idx="86">
                  <c:v>162.66166468184721</c:v>
                </c:pt>
                <c:pt idx="87">
                  <c:v>166.65604463769694</c:v>
                </c:pt>
                <c:pt idx="88">
                  <c:v>169.99592562859235</c:v>
                </c:pt>
                <c:pt idx="89">
                  <c:v>170.10220066836891</c:v>
                </c:pt>
                <c:pt idx="90">
                  <c:v>171.32412240333664</c:v>
                </c:pt>
                <c:pt idx="91">
                  <c:v>177.15622645714021</c:v>
                </c:pt>
                <c:pt idx="92">
                  <c:v>174.03633132851451</c:v>
                </c:pt>
                <c:pt idx="93">
                  <c:v>173.89728614830256</c:v>
                </c:pt>
                <c:pt idx="94">
                  <c:v>175.75519267167104</c:v>
                </c:pt>
                <c:pt idx="95">
                  <c:v>173.14248198247594</c:v>
                </c:pt>
                <c:pt idx="96">
                  <c:v>169.93897230352027</c:v>
                </c:pt>
                <c:pt idx="97">
                  <c:v>168.53619210492585</c:v>
                </c:pt>
                <c:pt idx="98">
                  <c:v>171.22784618420189</c:v>
                </c:pt>
                <c:pt idx="99">
                  <c:v>169.77696497034745</c:v>
                </c:pt>
                <c:pt idx="100">
                  <c:v>169.10145833454544</c:v>
                </c:pt>
                <c:pt idx="101">
                  <c:v>167.69286008718254</c:v>
                </c:pt>
                <c:pt idx="102">
                  <c:v>165.57321713180585</c:v>
                </c:pt>
                <c:pt idx="103">
                  <c:v>169.20547600803042</c:v>
                </c:pt>
                <c:pt idx="104">
                  <c:v>171.75104145429319</c:v>
                </c:pt>
                <c:pt idx="105">
                  <c:v>170.39071338869061</c:v>
                </c:pt>
                <c:pt idx="106">
                  <c:v>169.98743464311207</c:v>
                </c:pt>
                <c:pt idx="107">
                  <c:v>172.4507595259245</c:v>
                </c:pt>
                <c:pt idx="108">
                  <c:v>168.54120334884809</c:v>
                </c:pt>
                <c:pt idx="109">
                  <c:v>170.73088671053253</c:v>
                </c:pt>
                <c:pt idx="110">
                  <c:v>169.93510718131739</c:v>
                </c:pt>
                <c:pt idx="111">
                  <c:v>170.77551204522931</c:v>
                </c:pt>
                <c:pt idx="112">
                  <c:v>165.9919519851839</c:v>
                </c:pt>
                <c:pt idx="113">
                  <c:v>164.31796997949536</c:v>
                </c:pt>
                <c:pt idx="114">
                  <c:v>161.00314577531509</c:v>
                </c:pt>
                <c:pt idx="115">
                  <c:v>164.39732702610934</c:v>
                </c:pt>
                <c:pt idx="116">
                  <c:v>163.76486474055724</c:v>
                </c:pt>
                <c:pt idx="117">
                  <c:v>164.13722155225773</c:v>
                </c:pt>
                <c:pt idx="118">
                  <c:v>161.92195333952108</c:v>
                </c:pt>
                <c:pt idx="119">
                  <c:v>160.02552685489971</c:v>
                </c:pt>
                <c:pt idx="120">
                  <c:v>159.17162509165701</c:v>
                </c:pt>
                <c:pt idx="121">
                  <c:v>153.85118886771644</c:v>
                </c:pt>
                <c:pt idx="122">
                  <c:v>151.55794558272069</c:v>
                </c:pt>
                <c:pt idx="123">
                  <c:v>151.03982463327461</c:v>
                </c:pt>
                <c:pt idx="124">
                  <c:v>147.43666702485166</c:v>
                </c:pt>
                <c:pt idx="125">
                  <c:v>145.19135451751328</c:v>
                </c:pt>
                <c:pt idx="126">
                  <c:v>142.95263671574938</c:v>
                </c:pt>
                <c:pt idx="127">
                  <c:v>139.47509563777865</c:v>
                </c:pt>
                <c:pt idx="128">
                  <c:v>140.97056995424413</c:v>
                </c:pt>
                <c:pt idx="129">
                  <c:v>139.8097043545871</c:v>
                </c:pt>
                <c:pt idx="130">
                  <c:v>138.58737685577779</c:v>
                </c:pt>
                <c:pt idx="131">
                  <c:v>139.14435511116491</c:v>
                </c:pt>
                <c:pt idx="132">
                  <c:v>136.96432674518729</c:v>
                </c:pt>
                <c:pt idx="133">
                  <c:v>134.05584673184009</c:v>
                </c:pt>
                <c:pt idx="134">
                  <c:v>134.59720254337373</c:v>
                </c:pt>
                <c:pt idx="135">
                  <c:v>134.62638011537214</c:v>
                </c:pt>
                <c:pt idx="136">
                  <c:v>135.53037222741105</c:v>
                </c:pt>
                <c:pt idx="137">
                  <c:v>138.16503069279636</c:v>
                </c:pt>
                <c:pt idx="138">
                  <c:v>139.31900338607062</c:v>
                </c:pt>
                <c:pt idx="139">
                  <c:v>138.55697849327092</c:v>
                </c:pt>
                <c:pt idx="140">
                  <c:v>139.88875702362071</c:v>
                </c:pt>
                <c:pt idx="141">
                  <c:v>142.25929669324393</c:v>
                </c:pt>
                <c:pt idx="142">
                  <c:v>139.74964601877392</c:v>
                </c:pt>
                <c:pt idx="143">
                  <c:v>136.23080333415618</c:v>
                </c:pt>
                <c:pt idx="144">
                  <c:v>135.84559222643946</c:v>
                </c:pt>
                <c:pt idx="145">
                  <c:v>137.44756122137287</c:v>
                </c:pt>
                <c:pt idx="146">
                  <c:v>137.12912388905426</c:v>
                </c:pt>
                <c:pt idx="147">
                  <c:v>138.08183233350766</c:v>
                </c:pt>
                <c:pt idx="148">
                  <c:v>135.94563293929443</c:v>
                </c:pt>
                <c:pt idx="149">
                  <c:v>137.63195236492339</c:v>
                </c:pt>
                <c:pt idx="150">
                  <c:v>135.3235015789073</c:v>
                </c:pt>
                <c:pt idx="151">
                  <c:v>136.27067532734677</c:v>
                </c:pt>
                <c:pt idx="152">
                  <c:v>134.18555072999456</c:v>
                </c:pt>
                <c:pt idx="153">
                  <c:v>132.79298774732874</c:v>
                </c:pt>
                <c:pt idx="154">
                  <c:v>132.57920039982375</c:v>
                </c:pt>
                <c:pt idx="155">
                  <c:v>133.76724240068785</c:v>
                </c:pt>
                <c:pt idx="156">
                  <c:v>134.21735894641841</c:v>
                </c:pt>
                <c:pt idx="157">
                  <c:v>133.32374379251655</c:v>
                </c:pt>
                <c:pt idx="158">
                  <c:v>135.91920422450048</c:v>
                </c:pt>
                <c:pt idx="159">
                  <c:v>136.38514313548905</c:v>
                </c:pt>
                <c:pt idx="160">
                  <c:v>140.32786750459664</c:v>
                </c:pt>
                <c:pt idx="161">
                  <c:v>141.27674780023034</c:v>
                </c:pt>
                <c:pt idx="162">
                  <c:v>140.93410371276354</c:v>
                </c:pt>
                <c:pt idx="163">
                  <c:v>140.45556613242147</c:v>
                </c:pt>
                <c:pt idx="164">
                  <c:v>138.58223623391893</c:v>
                </c:pt>
                <c:pt idx="165">
                  <c:v>139.27061197273787</c:v>
                </c:pt>
                <c:pt idx="166">
                  <c:v>141.43830313737027</c:v>
                </c:pt>
                <c:pt idx="167">
                  <c:v>142.57562592925728</c:v>
                </c:pt>
                <c:pt idx="168">
                  <c:v>143.58567524238873</c:v>
                </c:pt>
                <c:pt idx="169">
                  <c:v>141.27180095328697</c:v>
                </c:pt>
                <c:pt idx="170">
                  <c:v>141.13768230012585</c:v>
                </c:pt>
                <c:pt idx="171">
                  <c:v>143.07321817947144</c:v>
                </c:pt>
                <c:pt idx="172">
                  <c:v>143.37210519945882</c:v>
                </c:pt>
                <c:pt idx="173">
                  <c:v>142.68380923984773</c:v>
                </c:pt>
                <c:pt idx="174">
                  <c:v>142.86694421857581</c:v>
                </c:pt>
                <c:pt idx="175">
                  <c:v>140.40606106048696</c:v>
                </c:pt>
                <c:pt idx="176">
                  <c:v>143.66778156995235</c:v>
                </c:pt>
                <c:pt idx="177">
                  <c:v>141.56284514665211</c:v>
                </c:pt>
                <c:pt idx="178">
                  <c:v>140.92774082903108</c:v>
                </c:pt>
                <c:pt idx="179">
                  <c:v>141.99413368659688</c:v>
                </c:pt>
                <c:pt idx="180">
                  <c:v>139.9444842639634</c:v>
                </c:pt>
                <c:pt idx="181">
                  <c:v>142.94810076457478</c:v>
                </c:pt>
                <c:pt idx="182">
                  <c:v>144.27342456915466</c:v>
                </c:pt>
                <c:pt idx="183">
                  <c:v>142.72304113869561</c:v>
                </c:pt>
                <c:pt idx="184">
                  <c:v>141.9977872107749</c:v>
                </c:pt>
                <c:pt idx="185">
                  <c:v>142.76891848019963</c:v>
                </c:pt>
                <c:pt idx="186">
                  <c:v>143.22809409189978</c:v>
                </c:pt>
                <c:pt idx="187">
                  <c:v>143.41143394257193</c:v>
                </c:pt>
                <c:pt idx="188">
                  <c:v>146.06259589163656</c:v>
                </c:pt>
                <c:pt idx="189">
                  <c:v>148.24043169329113</c:v>
                </c:pt>
                <c:pt idx="190">
                  <c:v>149.02816271060624</c:v>
                </c:pt>
                <c:pt idx="191">
                  <c:v>149.45282478121757</c:v>
                </c:pt>
                <c:pt idx="192">
                  <c:v>146.77879941786253</c:v>
                </c:pt>
                <c:pt idx="193">
                  <c:v>147.11660863108898</c:v>
                </c:pt>
                <c:pt idx="194">
                  <c:v>145.53220026207933</c:v>
                </c:pt>
                <c:pt idx="195">
                  <c:v>146.48536725944999</c:v>
                </c:pt>
                <c:pt idx="196">
                  <c:v>145.71302521561566</c:v>
                </c:pt>
                <c:pt idx="197">
                  <c:v>148.46656220215797</c:v>
                </c:pt>
                <c:pt idx="198">
                  <c:v>149.11995358323452</c:v>
                </c:pt>
                <c:pt idx="199">
                  <c:v>152.60458580370812</c:v>
                </c:pt>
                <c:pt idx="200">
                  <c:v>150.03303096819752</c:v>
                </c:pt>
                <c:pt idx="201">
                  <c:v>151.62363492155256</c:v>
                </c:pt>
                <c:pt idx="202">
                  <c:v>153.87257324205544</c:v>
                </c:pt>
                <c:pt idx="203">
                  <c:v>157.78989658323556</c:v>
                </c:pt>
                <c:pt idx="204">
                  <c:v>160.29029093754113</c:v>
                </c:pt>
                <c:pt idx="205">
                  <c:v>161.75100497374092</c:v>
                </c:pt>
                <c:pt idx="206">
                  <c:v>159.59912791011314</c:v>
                </c:pt>
                <c:pt idx="207">
                  <c:v>160.39482997251326</c:v>
                </c:pt>
                <c:pt idx="208">
                  <c:v>158.16784337779376</c:v>
                </c:pt>
                <c:pt idx="209">
                  <c:v>154.97308694882719</c:v>
                </c:pt>
                <c:pt idx="210">
                  <c:v>158.91073382597588</c:v>
                </c:pt>
                <c:pt idx="211">
                  <c:v>159.29905400833039</c:v>
                </c:pt>
                <c:pt idx="212">
                  <c:v>158.57247935101952</c:v>
                </c:pt>
                <c:pt idx="213">
                  <c:v>159.67501523211146</c:v>
                </c:pt>
                <c:pt idx="214">
                  <c:v>162.28465506802081</c:v>
                </c:pt>
                <c:pt idx="215">
                  <c:v>157.4966447440105</c:v>
                </c:pt>
                <c:pt idx="216">
                  <c:v>154.61808464362605</c:v>
                </c:pt>
                <c:pt idx="217">
                  <c:v>152.65428281279651</c:v>
                </c:pt>
                <c:pt idx="218">
                  <c:v>152.00235960991472</c:v>
                </c:pt>
                <c:pt idx="219">
                  <c:v>153.64258972147081</c:v>
                </c:pt>
                <c:pt idx="220">
                  <c:v>154.02296605036858</c:v>
                </c:pt>
                <c:pt idx="221">
                  <c:v>154.58077173398206</c:v>
                </c:pt>
                <c:pt idx="222">
                  <c:v>158.80902909659358</c:v>
                </c:pt>
                <c:pt idx="223">
                  <c:v>158.7241850704311</c:v>
                </c:pt>
                <c:pt idx="224">
                  <c:v>161.66425316788727</c:v>
                </c:pt>
                <c:pt idx="225">
                  <c:v>159.07738735689372</c:v>
                </c:pt>
                <c:pt idx="226">
                  <c:v>156.33372840822139</c:v>
                </c:pt>
                <c:pt idx="227">
                  <c:v>162.07256260466991</c:v>
                </c:pt>
                <c:pt idx="228">
                  <c:v>161.74285045692756</c:v>
                </c:pt>
                <c:pt idx="229">
                  <c:v>162.59974551788747</c:v>
                </c:pt>
                <c:pt idx="230">
                  <c:v>161.48699735204923</c:v>
                </c:pt>
                <c:pt idx="231">
                  <c:v>161.76891906980421</c:v>
                </c:pt>
                <c:pt idx="232">
                  <c:v>162.38834071102443</c:v>
                </c:pt>
                <c:pt idx="233">
                  <c:v>162.25955347270803</c:v>
                </c:pt>
                <c:pt idx="234">
                  <c:v>162.9715866469212</c:v>
                </c:pt>
                <c:pt idx="235">
                  <c:v>161.07319954595636</c:v>
                </c:pt>
                <c:pt idx="236">
                  <c:v>160.47752530064699</c:v>
                </c:pt>
                <c:pt idx="237">
                  <c:v>161.45644184027549</c:v>
                </c:pt>
                <c:pt idx="238">
                  <c:v>163.19603223666547</c:v>
                </c:pt>
                <c:pt idx="239">
                  <c:v>164.06132929345037</c:v>
                </c:pt>
                <c:pt idx="240">
                  <c:v>166.16268867741707</c:v>
                </c:pt>
                <c:pt idx="241">
                  <c:v>164.7657783931935</c:v>
                </c:pt>
                <c:pt idx="242">
                  <c:v>164.94866792134695</c:v>
                </c:pt>
                <c:pt idx="243">
                  <c:v>165.41429999287462</c:v>
                </c:pt>
                <c:pt idx="244">
                  <c:v>160.33833191491081</c:v>
                </c:pt>
                <c:pt idx="245">
                  <c:v>166.19956020404322</c:v>
                </c:pt>
                <c:pt idx="246">
                  <c:v>167.05793282652101</c:v>
                </c:pt>
                <c:pt idx="247">
                  <c:v>169.05198587835429</c:v>
                </c:pt>
                <c:pt idx="248">
                  <c:v>170.21787491087082</c:v>
                </c:pt>
                <c:pt idx="249">
                  <c:v>167.92059907815081</c:v>
                </c:pt>
                <c:pt idx="250">
                  <c:v>162.01122381980639</c:v>
                </c:pt>
                <c:pt idx="251">
                  <c:v>166.31979191297319</c:v>
                </c:pt>
                <c:pt idx="252">
                  <c:v>163.63058066617026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3FB4-CB4B-A17F-E2184C290BD3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2)'!$F$91:$IX$91</c:f>
              <c:numCache>
                <c:formatCode>General</c:formatCode>
                <c:ptCount val="253"/>
                <c:pt idx="0">
                  <c:v>222.13</c:v>
                </c:pt>
                <c:pt idx="1">
                  <c:v>226.77784152831418</c:v>
                </c:pt>
                <c:pt idx="2">
                  <c:v>230.55172637062839</c:v>
                </c:pt>
                <c:pt idx="3">
                  <c:v>227.81172234545542</c:v>
                </c:pt>
                <c:pt idx="4">
                  <c:v>223.21270778722757</c:v>
                </c:pt>
                <c:pt idx="5">
                  <c:v>224.1025839656092</c:v>
                </c:pt>
                <c:pt idx="6">
                  <c:v>221.63849776846362</c:v>
                </c:pt>
                <c:pt idx="7">
                  <c:v>225.18062127395947</c:v>
                </c:pt>
                <c:pt idx="8">
                  <c:v>229.4170546893971</c:v>
                </c:pt>
                <c:pt idx="9">
                  <c:v>234.12957930092614</c:v>
                </c:pt>
                <c:pt idx="10">
                  <c:v>227.77311182106592</c:v>
                </c:pt>
                <c:pt idx="11">
                  <c:v>228.85938296660555</c:v>
                </c:pt>
                <c:pt idx="12">
                  <c:v>227.47770907605798</c:v>
                </c:pt>
                <c:pt idx="13">
                  <c:v>226.59078608622283</c:v>
                </c:pt>
                <c:pt idx="14">
                  <c:v>225.28762764366314</c:v>
                </c:pt>
                <c:pt idx="15">
                  <c:v>224.12811312950532</c:v>
                </c:pt>
                <c:pt idx="16">
                  <c:v>223.5784666875187</c:v>
                </c:pt>
                <c:pt idx="17">
                  <c:v>227.29339377842527</c:v>
                </c:pt>
                <c:pt idx="18">
                  <c:v>231.74044366096834</c:v>
                </c:pt>
                <c:pt idx="19">
                  <c:v>234.76068512967379</c:v>
                </c:pt>
                <c:pt idx="20">
                  <c:v>232.53862833805175</c:v>
                </c:pt>
                <c:pt idx="21">
                  <c:v>238.25954882124117</c:v>
                </c:pt>
                <c:pt idx="22">
                  <c:v>234.03471100703635</c:v>
                </c:pt>
                <c:pt idx="23">
                  <c:v>239.04665708298606</c:v>
                </c:pt>
                <c:pt idx="24">
                  <c:v>235.42545506527543</c:v>
                </c:pt>
                <c:pt idx="25">
                  <c:v>230.9063921585547</c:v>
                </c:pt>
                <c:pt idx="26">
                  <c:v>231.42019733975283</c:v>
                </c:pt>
                <c:pt idx="27">
                  <c:v>232.78947934610309</c:v>
                </c:pt>
                <c:pt idx="28">
                  <c:v>231.15721903344121</c:v>
                </c:pt>
                <c:pt idx="29">
                  <c:v>229.20658550791316</c:v>
                </c:pt>
                <c:pt idx="30">
                  <c:v>228.7254602666861</c:v>
                </c:pt>
                <c:pt idx="31">
                  <c:v>225.24567923688898</c:v>
                </c:pt>
                <c:pt idx="32">
                  <c:v>226.27192101167086</c:v>
                </c:pt>
                <c:pt idx="33">
                  <c:v>232.72036960219111</c:v>
                </c:pt>
                <c:pt idx="34">
                  <c:v>234.61305765252533</c:v>
                </c:pt>
                <c:pt idx="35">
                  <c:v>233.1730700625663</c:v>
                </c:pt>
                <c:pt idx="36">
                  <c:v>228.88746846487899</c:v>
                </c:pt>
                <c:pt idx="37">
                  <c:v>229.95950160775939</c:v>
                </c:pt>
                <c:pt idx="38">
                  <c:v>230.13741343906008</c:v>
                </c:pt>
                <c:pt idx="39">
                  <c:v>224.42683439604346</c:v>
                </c:pt>
                <c:pt idx="40">
                  <c:v>223.91222745668281</c:v>
                </c:pt>
                <c:pt idx="41">
                  <c:v>222.18283422844701</c:v>
                </c:pt>
                <c:pt idx="42">
                  <c:v>223.02087508765015</c:v>
                </c:pt>
                <c:pt idx="43">
                  <c:v>221.57254793282371</c:v>
                </c:pt>
                <c:pt idx="44">
                  <c:v>221.47174669510025</c:v>
                </c:pt>
                <c:pt idx="45">
                  <c:v>220.73554660101127</c:v>
                </c:pt>
                <c:pt idx="46">
                  <c:v>215.50628568424901</c:v>
                </c:pt>
                <c:pt idx="47">
                  <c:v>220.05763407536756</c:v>
                </c:pt>
                <c:pt idx="48">
                  <c:v>220.15697713461012</c:v>
                </c:pt>
                <c:pt idx="49">
                  <c:v>219.02416637660744</c:v>
                </c:pt>
                <c:pt idx="50">
                  <c:v>217.48973591727861</c:v>
                </c:pt>
                <c:pt idx="51">
                  <c:v>221.13324374482255</c:v>
                </c:pt>
                <c:pt idx="52">
                  <c:v>224.21171819328794</c:v>
                </c:pt>
                <c:pt idx="53">
                  <c:v>222.82757108288442</c:v>
                </c:pt>
                <c:pt idx="54">
                  <c:v>221.36448483870552</c:v>
                </c:pt>
                <c:pt idx="55">
                  <c:v>222.70670896110681</c:v>
                </c:pt>
                <c:pt idx="56">
                  <c:v>221.98501024098761</c:v>
                </c:pt>
                <c:pt idx="57">
                  <c:v>209.29093931273349</c:v>
                </c:pt>
                <c:pt idx="58">
                  <c:v>207.30335163531558</c:v>
                </c:pt>
                <c:pt idx="59">
                  <c:v>208.61476478745305</c:v>
                </c:pt>
                <c:pt idx="60">
                  <c:v>207.43119745170586</c:v>
                </c:pt>
                <c:pt idx="61">
                  <c:v>209.62791681091966</c:v>
                </c:pt>
                <c:pt idx="62">
                  <c:v>205.84476922930679</c:v>
                </c:pt>
                <c:pt idx="63">
                  <c:v>205.29904506299187</c:v>
                </c:pt>
                <c:pt idx="64">
                  <c:v>206.65796818861426</c:v>
                </c:pt>
                <c:pt idx="65">
                  <c:v>203.11249692532496</c:v>
                </c:pt>
                <c:pt idx="66">
                  <c:v>211.42611584819713</c:v>
                </c:pt>
                <c:pt idx="67">
                  <c:v>212.44783954145356</c:v>
                </c:pt>
                <c:pt idx="68">
                  <c:v>216.38086695475897</c:v>
                </c:pt>
                <c:pt idx="69">
                  <c:v>217.51410343191034</c:v>
                </c:pt>
                <c:pt idx="70">
                  <c:v>219.2931308814606</c:v>
                </c:pt>
                <c:pt idx="71">
                  <c:v>231.3024353723452</c:v>
                </c:pt>
                <c:pt idx="72">
                  <c:v>224.22762075225106</c:v>
                </c:pt>
                <c:pt idx="73">
                  <c:v>220.98561092752115</c:v>
                </c:pt>
                <c:pt idx="74">
                  <c:v>221.84422560429047</c:v>
                </c:pt>
                <c:pt idx="75">
                  <c:v>222.06410054609032</c:v>
                </c:pt>
                <c:pt idx="76">
                  <c:v>220.75704525507714</c:v>
                </c:pt>
                <c:pt idx="77">
                  <c:v>224.16487583704037</c:v>
                </c:pt>
                <c:pt idx="78">
                  <c:v>225.95630467306373</c:v>
                </c:pt>
                <c:pt idx="79">
                  <c:v>224.7793373537109</c:v>
                </c:pt>
                <c:pt idx="80">
                  <c:v>225.40614362528501</c:v>
                </c:pt>
                <c:pt idx="81">
                  <c:v>227.90064248470446</c:v>
                </c:pt>
                <c:pt idx="82">
                  <c:v>227.38901910160124</c:v>
                </c:pt>
                <c:pt idx="83">
                  <c:v>225.58748117437008</c:v>
                </c:pt>
                <c:pt idx="84">
                  <c:v>225.02482496998235</c:v>
                </c:pt>
                <c:pt idx="85">
                  <c:v>225.97334994509751</c:v>
                </c:pt>
                <c:pt idx="86">
                  <c:v>221.75936871163881</c:v>
                </c:pt>
                <c:pt idx="87">
                  <c:v>226.33024435862598</c:v>
                </c:pt>
                <c:pt idx="88">
                  <c:v>226.76049017607832</c:v>
                </c:pt>
                <c:pt idx="89">
                  <c:v>221.8834578843489</c:v>
                </c:pt>
                <c:pt idx="90">
                  <c:v>226.83616583204633</c:v>
                </c:pt>
                <c:pt idx="91">
                  <c:v>227.02671450928412</c:v>
                </c:pt>
                <c:pt idx="92">
                  <c:v>234.91391736268289</c:v>
                </c:pt>
                <c:pt idx="93">
                  <c:v>235.42585423612329</c:v>
                </c:pt>
                <c:pt idx="94">
                  <c:v>236.89000133112719</c:v>
                </c:pt>
                <c:pt idx="95">
                  <c:v>238.56093733258291</c:v>
                </c:pt>
                <c:pt idx="96">
                  <c:v>239.78722106208724</c:v>
                </c:pt>
                <c:pt idx="97">
                  <c:v>237.51019904331753</c:v>
                </c:pt>
                <c:pt idx="98">
                  <c:v>236.45288125580626</c:v>
                </c:pt>
                <c:pt idx="99">
                  <c:v>241.54778085827382</c:v>
                </c:pt>
                <c:pt idx="100">
                  <c:v>238.5544344261391</c:v>
                </c:pt>
                <c:pt idx="101">
                  <c:v>235.52703254736221</c:v>
                </c:pt>
                <c:pt idx="102">
                  <c:v>237.55703438428304</c:v>
                </c:pt>
                <c:pt idx="103">
                  <c:v>233.1416529586416</c:v>
                </c:pt>
                <c:pt idx="104">
                  <c:v>233.67399915353815</c:v>
                </c:pt>
                <c:pt idx="105">
                  <c:v>234.24177970650254</c:v>
                </c:pt>
                <c:pt idx="106">
                  <c:v>237.6487985113431</c:v>
                </c:pt>
                <c:pt idx="107">
                  <c:v>237.25227477249061</c:v>
                </c:pt>
                <c:pt idx="108">
                  <c:v>234.08153651869762</c:v>
                </c:pt>
                <c:pt idx="109">
                  <c:v>234.69553410174444</c:v>
                </c:pt>
                <c:pt idx="110">
                  <c:v>237.72291122932148</c:v>
                </c:pt>
                <c:pt idx="111">
                  <c:v>238.27892820554894</c:v>
                </c:pt>
                <c:pt idx="112">
                  <c:v>245.27654820810034</c:v>
                </c:pt>
                <c:pt idx="113">
                  <c:v>240.88267765751323</c:v>
                </c:pt>
                <c:pt idx="114">
                  <c:v>243.64453999612695</c:v>
                </c:pt>
                <c:pt idx="115">
                  <c:v>244.97670384137928</c:v>
                </c:pt>
                <c:pt idx="116">
                  <c:v>244.61652413893589</c:v>
                </c:pt>
                <c:pt idx="117">
                  <c:v>243.26824028647303</c:v>
                </c:pt>
                <c:pt idx="118">
                  <c:v>249.69035871733428</c:v>
                </c:pt>
                <c:pt idx="119">
                  <c:v>246.11726155927923</c:v>
                </c:pt>
                <c:pt idx="120">
                  <c:v>246.05543198332091</c:v>
                </c:pt>
                <c:pt idx="121">
                  <c:v>245.00822202633745</c:v>
                </c:pt>
                <c:pt idx="122">
                  <c:v>250.57386517488425</c:v>
                </c:pt>
                <c:pt idx="123">
                  <c:v>250.36345317230902</c:v>
                </c:pt>
                <c:pt idx="124">
                  <c:v>247.74761848130757</c:v>
                </c:pt>
                <c:pt idx="125">
                  <c:v>248.028053106534</c:v>
                </c:pt>
                <c:pt idx="126">
                  <c:v>250.95816060424863</c:v>
                </c:pt>
                <c:pt idx="127">
                  <c:v>247.42705555684722</c:v>
                </c:pt>
                <c:pt idx="128">
                  <c:v>246.7072015729957</c:v>
                </c:pt>
                <c:pt idx="129">
                  <c:v>252.51902437707017</c:v>
                </c:pt>
                <c:pt idx="130">
                  <c:v>249.59522579085828</c:v>
                </c:pt>
                <c:pt idx="131">
                  <c:v>252.88424499939501</c:v>
                </c:pt>
                <c:pt idx="132">
                  <c:v>260.73304703316302</c:v>
                </c:pt>
                <c:pt idx="133">
                  <c:v>266.21842913021175</c:v>
                </c:pt>
                <c:pt idx="134">
                  <c:v>270.1748601225558</c:v>
                </c:pt>
                <c:pt idx="135">
                  <c:v>274.55031538715883</c:v>
                </c:pt>
                <c:pt idx="136">
                  <c:v>272.80371622819564</c:v>
                </c:pt>
                <c:pt idx="137">
                  <c:v>274.79161036264418</c:v>
                </c:pt>
                <c:pt idx="138">
                  <c:v>276.86965155426071</c:v>
                </c:pt>
                <c:pt idx="139">
                  <c:v>270.22794948257638</c:v>
                </c:pt>
                <c:pt idx="140">
                  <c:v>262.6904088537176</c:v>
                </c:pt>
                <c:pt idx="141">
                  <c:v>266.85617854635086</c:v>
                </c:pt>
                <c:pt idx="142">
                  <c:v>272.9636696406294</c:v>
                </c:pt>
                <c:pt idx="143">
                  <c:v>274.53775347902535</c:v>
                </c:pt>
                <c:pt idx="144">
                  <c:v>272.81192892781087</c:v>
                </c:pt>
                <c:pt idx="145">
                  <c:v>268.67457074730908</c:v>
                </c:pt>
                <c:pt idx="146">
                  <c:v>264.06403247145653</c:v>
                </c:pt>
                <c:pt idx="147">
                  <c:v>268.86932094526225</c:v>
                </c:pt>
                <c:pt idx="148">
                  <c:v>272.00832771213192</c:v>
                </c:pt>
                <c:pt idx="149">
                  <c:v>275.17206825108786</c:v>
                </c:pt>
                <c:pt idx="150">
                  <c:v>265.22504271291461</c:v>
                </c:pt>
                <c:pt idx="151">
                  <c:v>266.03514186203148</c:v>
                </c:pt>
                <c:pt idx="152">
                  <c:v>270.82585257815521</c:v>
                </c:pt>
                <c:pt idx="153">
                  <c:v>270.40057488026997</c:v>
                </c:pt>
                <c:pt idx="154">
                  <c:v>274.12412931124561</c:v>
                </c:pt>
                <c:pt idx="155">
                  <c:v>279.02609315470909</c:v>
                </c:pt>
                <c:pt idx="156">
                  <c:v>277.12586634372951</c:v>
                </c:pt>
                <c:pt idx="157">
                  <c:v>277.47047009958618</c:v>
                </c:pt>
                <c:pt idx="158">
                  <c:v>282.95063801745869</c:v>
                </c:pt>
                <c:pt idx="159">
                  <c:v>283.69791242825795</c:v>
                </c:pt>
                <c:pt idx="160">
                  <c:v>277.8027450047561</c:v>
                </c:pt>
                <c:pt idx="161">
                  <c:v>271.79313609745839</c:v>
                </c:pt>
                <c:pt idx="162">
                  <c:v>277.85467402361746</c:v>
                </c:pt>
                <c:pt idx="163">
                  <c:v>272.979638829603</c:v>
                </c:pt>
                <c:pt idx="164">
                  <c:v>275.11072763205215</c:v>
                </c:pt>
                <c:pt idx="165">
                  <c:v>271.67147931248718</c:v>
                </c:pt>
                <c:pt idx="166">
                  <c:v>272.25449191780592</c:v>
                </c:pt>
                <c:pt idx="167">
                  <c:v>275.06700939712755</c:v>
                </c:pt>
                <c:pt idx="168">
                  <c:v>272.14374435295241</c:v>
                </c:pt>
                <c:pt idx="169">
                  <c:v>275.5060438164997</c:v>
                </c:pt>
                <c:pt idx="170">
                  <c:v>276.8848764034858</c:v>
                </c:pt>
                <c:pt idx="171">
                  <c:v>277.486343140028</c:v>
                </c:pt>
                <c:pt idx="172">
                  <c:v>278.06093037768272</c:v>
                </c:pt>
                <c:pt idx="173">
                  <c:v>272.60919546394791</c:v>
                </c:pt>
                <c:pt idx="174">
                  <c:v>271.20184042381419</c:v>
                </c:pt>
                <c:pt idx="175">
                  <c:v>277.37787531907242</c:v>
                </c:pt>
                <c:pt idx="176">
                  <c:v>269.62944389897433</c:v>
                </c:pt>
                <c:pt idx="177">
                  <c:v>269.61447417525409</c:v>
                </c:pt>
                <c:pt idx="178">
                  <c:v>266.59777071884997</c:v>
                </c:pt>
                <c:pt idx="179">
                  <c:v>266.23474449195521</c:v>
                </c:pt>
                <c:pt idx="180">
                  <c:v>262.97742290079606</c:v>
                </c:pt>
                <c:pt idx="181">
                  <c:v>270.05400928654274</c:v>
                </c:pt>
                <c:pt idx="182">
                  <c:v>261.37509022124743</c:v>
                </c:pt>
                <c:pt idx="183">
                  <c:v>259.30269989482241</c:v>
                </c:pt>
                <c:pt idx="184">
                  <c:v>262.52566003739793</c:v>
                </c:pt>
                <c:pt idx="185">
                  <c:v>263.62378449996618</c:v>
                </c:pt>
                <c:pt idx="186">
                  <c:v>267.39314102501351</c:v>
                </c:pt>
                <c:pt idx="187">
                  <c:v>267.02738486487141</c:v>
                </c:pt>
                <c:pt idx="188">
                  <c:v>267.57749815980458</c:v>
                </c:pt>
                <c:pt idx="189">
                  <c:v>273.06575349263443</c:v>
                </c:pt>
                <c:pt idx="190">
                  <c:v>269.85414817357548</c:v>
                </c:pt>
                <c:pt idx="191">
                  <c:v>267.57736955712608</c:v>
                </c:pt>
                <c:pt idx="192">
                  <c:v>268.84589357342446</c:v>
                </c:pt>
                <c:pt idx="193">
                  <c:v>268.19174562118553</c:v>
                </c:pt>
                <c:pt idx="194">
                  <c:v>269.66827011003807</c:v>
                </c:pt>
                <c:pt idx="195">
                  <c:v>275.10222070902631</c:v>
                </c:pt>
                <c:pt idx="196">
                  <c:v>270.16681477380627</c:v>
                </c:pt>
                <c:pt idx="197">
                  <c:v>268.8045303895567</c:v>
                </c:pt>
                <c:pt idx="198">
                  <c:v>277.73839738317594</c:v>
                </c:pt>
                <c:pt idx="199">
                  <c:v>272.43800150771989</c:v>
                </c:pt>
                <c:pt idx="200">
                  <c:v>270.00437847263498</c:v>
                </c:pt>
                <c:pt idx="201">
                  <c:v>271.11391323726605</c:v>
                </c:pt>
                <c:pt idx="202">
                  <c:v>272.53508934962593</c:v>
                </c:pt>
                <c:pt idx="203">
                  <c:v>271.48323800866876</c:v>
                </c:pt>
                <c:pt idx="204">
                  <c:v>266.27657863611506</c:v>
                </c:pt>
                <c:pt idx="205">
                  <c:v>263.54786538561649</c:v>
                </c:pt>
                <c:pt idx="206">
                  <c:v>258.15171578326306</c:v>
                </c:pt>
                <c:pt idx="207">
                  <c:v>260.31086843338909</c:v>
                </c:pt>
                <c:pt idx="208">
                  <c:v>260.0036576539776</c:v>
                </c:pt>
                <c:pt idx="209">
                  <c:v>258.56404698040035</c:v>
                </c:pt>
                <c:pt idx="210">
                  <c:v>256.63032568701647</c:v>
                </c:pt>
                <c:pt idx="211">
                  <c:v>250.5242151180945</c:v>
                </c:pt>
                <c:pt idx="212">
                  <c:v>249.49357175161833</c:v>
                </c:pt>
                <c:pt idx="213">
                  <c:v>245.15749584253572</c:v>
                </c:pt>
                <c:pt idx="214">
                  <c:v>248.83311182019048</c:v>
                </c:pt>
                <c:pt idx="215">
                  <c:v>250.99635027882579</c:v>
                </c:pt>
                <c:pt idx="216">
                  <c:v>253.83558479479996</c:v>
                </c:pt>
                <c:pt idx="217">
                  <c:v>264.25328763485794</c:v>
                </c:pt>
                <c:pt idx="218">
                  <c:v>266.32563911326372</c:v>
                </c:pt>
                <c:pt idx="219">
                  <c:v>267.94176487192476</c:v>
                </c:pt>
                <c:pt idx="220">
                  <c:v>265.40080700955565</c:v>
                </c:pt>
                <c:pt idx="221">
                  <c:v>258.766919615056</c:v>
                </c:pt>
                <c:pt idx="222">
                  <c:v>267.41868986822266</c:v>
                </c:pt>
                <c:pt idx="223">
                  <c:v>267.69831542909947</c:v>
                </c:pt>
                <c:pt idx="224">
                  <c:v>268.6453193605326</c:v>
                </c:pt>
                <c:pt idx="225">
                  <c:v>269.07530011092285</c:v>
                </c:pt>
                <c:pt idx="226">
                  <c:v>266.64816316776154</c:v>
                </c:pt>
                <c:pt idx="227">
                  <c:v>269.18904529940107</c:v>
                </c:pt>
                <c:pt idx="228">
                  <c:v>265.70949012130438</c:v>
                </c:pt>
                <c:pt idx="229">
                  <c:v>261.95216399448088</c:v>
                </c:pt>
                <c:pt idx="230">
                  <c:v>256.62422815800767</c:v>
                </c:pt>
                <c:pt idx="231">
                  <c:v>254.00392267345671</c:v>
                </c:pt>
                <c:pt idx="232">
                  <c:v>256.10409614733283</c:v>
                </c:pt>
                <c:pt idx="233">
                  <c:v>252.17338740684315</c:v>
                </c:pt>
                <c:pt idx="234">
                  <c:v>255.76301351745326</c:v>
                </c:pt>
                <c:pt idx="235">
                  <c:v>256.92074071939345</c:v>
                </c:pt>
                <c:pt idx="236">
                  <c:v>257.6717478230604</c:v>
                </c:pt>
                <c:pt idx="237">
                  <c:v>264.9389226684176</c:v>
                </c:pt>
                <c:pt idx="238">
                  <c:v>269.6637562060767</c:v>
                </c:pt>
                <c:pt idx="239">
                  <c:v>274.66231805736413</c:v>
                </c:pt>
                <c:pt idx="240">
                  <c:v>278.12465283220291</c:v>
                </c:pt>
                <c:pt idx="241">
                  <c:v>275.88362525113126</c:v>
                </c:pt>
                <c:pt idx="242">
                  <c:v>273.3046404571536</c:v>
                </c:pt>
                <c:pt idx="243">
                  <c:v>269.19363831579545</c:v>
                </c:pt>
                <c:pt idx="244">
                  <c:v>276.11281696747716</c:v>
                </c:pt>
                <c:pt idx="245">
                  <c:v>278.52969922819324</c:v>
                </c:pt>
                <c:pt idx="246">
                  <c:v>282.59857760836769</c:v>
                </c:pt>
                <c:pt idx="247">
                  <c:v>284.74834163772891</c:v>
                </c:pt>
                <c:pt idx="248">
                  <c:v>278.22634587943827</c:v>
                </c:pt>
                <c:pt idx="249">
                  <c:v>276.94322298767804</c:v>
                </c:pt>
                <c:pt idx="250">
                  <c:v>271.52389093248996</c:v>
                </c:pt>
                <c:pt idx="251">
                  <c:v>279.10312979360179</c:v>
                </c:pt>
                <c:pt idx="252">
                  <c:v>280.86454682789406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3FB4-CB4B-A17F-E2184C290BD3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2)'!$F$92:$IX$92</c:f>
              <c:numCache>
                <c:formatCode>General</c:formatCode>
                <c:ptCount val="253"/>
                <c:pt idx="0">
                  <c:v>222.13</c:v>
                </c:pt>
                <c:pt idx="1">
                  <c:v>222.67413298282156</c:v>
                </c:pt>
                <c:pt idx="2">
                  <c:v>221.63718994207375</c:v>
                </c:pt>
                <c:pt idx="3">
                  <c:v>219.83783800531583</c:v>
                </c:pt>
                <c:pt idx="4">
                  <c:v>224.35301927821527</c:v>
                </c:pt>
                <c:pt idx="5">
                  <c:v>228.20533793891616</c:v>
                </c:pt>
                <c:pt idx="6">
                  <c:v>228.66985733135411</c:v>
                </c:pt>
                <c:pt idx="7">
                  <c:v>232.95247388375662</c:v>
                </c:pt>
                <c:pt idx="8">
                  <c:v>228.42018281872478</c:v>
                </c:pt>
                <c:pt idx="9">
                  <c:v>231.14531377641455</c:v>
                </c:pt>
                <c:pt idx="10">
                  <c:v>229.60108768917007</c:v>
                </c:pt>
                <c:pt idx="11">
                  <c:v>232.15513711249798</c:v>
                </c:pt>
                <c:pt idx="12">
                  <c:v>237.34672135937353</c:v>
                </c:pt>
                <c:pt idx="13">
                  <c:v>230.97369825395381</c:v>
                </c:pt>
                <c:pt idx="14">
                  <c:v>234.44783738157551</c:v>
                </c:pt>
                <c:pt idx="15">
                  <c:v>229.99465655018443</c:v>
                </c:pt>
                <c:pt idx="16">
                  <c:v>228.62168281485762</c:v>
                </c:pt>
                <c:pt idx="17">
                  <c:v>227.4777308462034</c:v>
                </c:pt>
                <c:pt idx="18">
                  <c:v>220.36796002223264</c:v>
                </c:pt>
                <c:pt idx="19">
                  <c:v>221.01508462663543</c:v>
                </c:pt>
                <c:pt idx="20">
                  <c:v>219.08507823919342</c:v>
                </c:pt>
                <c:pt idx="21">
                  <c:v>218.41313682018901</c:v>
                </c:pt>
                <c:pt idx="22">
                  <c:v>218.74542562261701</c:v>
                </c:pt>
                <c:pt idx="23">
                  <c:v>221.39920986391937</c:v>
                </c:pt>
                <c:pt idx="24">
                  <c:v>221.91363750824527</c:v>
                </c:pt>
                <c:pt idx="25">
                  <c:v>220.83822339868334</c:v>
                </c:pt>
                <c:pt idx="26">
                  <c:v>218.66339159926017</c:v>
                </c:pt>
                <c:pt idx="27">
                  <c:v>217.17689615272258</c:v>
                </c:pt>
                <c:pt idx="28">
                  <c:v>215.51460437716278</c:v>
                </c:pt>
                <c:pt idx="29">
                  <c:v>210.81574516436024</c:v>
                </c:pt>
                <c:pt idx="30">
                  <c:v>207.67837852680074</c:v>
                </c:pt>
                <c:pt idx="31">
                  <c:v>205.30170855853544</c:v>
                </c:pt>
                <c:pt idx="32">
                  <c:v>205.26308303179377</c:v>
                </c:pt>
                <c:pt idx="33">
                  <c:v>202.64240995430418</c:v>
                </c:pt>
                <c:pt idx="34">
                  <c:v>203.0876754985558</c:v>
                </c:pt>
                <c:pt idx="35">
                  <c:v>200.85307367279239</c:v>
                </c:pt>
                <c:pt idx="36">
                  <c:v>204.16387371849939</c:v>
                </c:pt>
                <c:pt idx="37">
                  <c:v>205.46274409122157</c:v>
                </c:pt>
                <c:pt idx="38">
                  <c:v>206.69727625162622</c:v>
                </c:pt>
                <c:pt idx="39">
                  <c:v>208.0549518172069</c:v>
                </c:pt>
                <c:pt idx="40">
                  <c:v>209.71386586246257</c:v>
                </c:pt>
                <c:pt idx="41">
                  <c:v>207.84053544376707</c:v>
                </c:pt>
                <c:pt idx="42">
                  <c:v>209.67965228685125</c:v>
                </c:pt>
                <c:pt idx="43">
                  <c:v>209.78166532168083</c:v>
                </c:pt>
                <c:pt idx="44">
                  <c:v>207.00301765421622</c:v>
                </c:pt>
                <c:pt idx="45">
                  <c:v>201.63544616212474</c:v>
                </c:pt>
                <c:pt idx="46">
                  <c:v>202.81271694224912</c:v>
                </c:pt>
                <c:pt idx="47">
                  <c:v>204.10529349659228</c:v>
                </c:pt>
                <c:pt idx="48">
                  <c:v>205.98263247095744</c:v>
                </c:pt>
                <c:pt idx="49">
                  <c:v>201.09387165638864</c:v>
                </c:pt>
                <c:pt idx="50">
                  <c:v>194.54845803096271</c:v>
                </c:pt>
                <c:pt idx="51">
                  <c:v>194.2002240548585</c:v>
                </c:pt>
                <c:pt idx="52">
                  <c:v>199.167890567668</c:v>
                </c:pt>
                <c:pt idx="53">
                  <c:v>199.15170290415966</c:v>
                </c:pt>
                <c:pt idx="54">
                  <c:v>199.18754653643023</c:v>
                </c:pt>
                <c:pt idx="55">
                  <c:v>199.54771632983642</c:v>
                </c:pt>
                <c:pt idx="56">
                  <c:v>196.92710822485995</c:v>
                </c:pt>
                <c:pt idx="57">
                  <c:v>193.57371182526848</c:v>
                </c:pt>
                <c:pt idx="58">
                  <c:v>191.17375145015177</c:v>
                </c:pt>
                <c:pt idx="59">
                  <c:v>198.21364674950743</c:v>
                </c:pt>
                <c:pt idx="60">
                  <c:v>196.75014608550777</c:v>
                </c:pt>
                <c:pt idx="61">
                  <c:v>198.81374944874656</c:v>
                </c:pt>
                <c:pt idx="62">
                  <c:v>196.48748183655673</c:v>
                </c:pt>
                <c:pt idx="63">
                  <c:v>201.1575526589273</c:v>
                </c:pt>
                <c:pt idx="64">
                  <c:v>203.50136707794709</c:v>
                </c:pt>
                <c:pt idx="65">
                  <c:v>203.15699015478296</c:v>
                </c:pt>
                <c:pt idx="66">
                  <c:v>202.79411394772663</c:v>
                </c:pt>
                <c:pt idx="67">
                  <c:v>201.05904922574919</c:v>
                </c:pt>
                <c:pt idx="68">
                  <c:v>199.53323673207649</c:v>
                </c:pt>
                <c:pt idx="69">
                  <c:v>201.55234574495938</c:v>
                </c:pt>
                <c:pt idx="70">
                  <c:v>198.7374054930043</c:v>
                </c:pt>
                <c:pt idx="71">
                  <c:v>195.49533415372727</c:v>
                </c:pt>
                <c:pt idx="72">
                  <c:v>195.18066984482604</c:v>
                </c:pt>
                <c:pt idx="73">
                  <c:v>195.15354348504644</c:v>
                </c:pt>
                <c:pt idx="74">
                  <c:v>201.13500696372827</c:v>
                </c:pt>
                <c:pt idx="75">
                  <c:v>202.07969545522943</c:v>
                </c:pt>
                <c:pt idx="76">
                  <c:v>202.11615381219099</c:v>
                </c:pt>
                <c:pt idx="77">
                  <c:v>204.63892521894718</c:v>
                </c:pt>
                <c:pt idx="78">
                  <c:v>206.32538647428112</c:v>
                </c:pt>
                <c:pt idx="79">
                  <c:v>207.24004771770663</c:v>
                </c:pt>
                <c:pt idx="80">
                  <c:v>211.52896881560224</c:v>
                </c:pt>
                <c:pt idx="81">
                  <c:v>207.96662729712364</c:v>
                </c:pt>
                <c:pt idx="82">
                  <c:v>203.10308957981724</c:v>
                </c:pt>
                <c:pt idx="83">
                  <c:v>206.56741363391447</c:v>
                </c:pt>
                <c:pt idx="84">
                  <c:v>207.4518154857227</c:v>
                </c:pt>
                <c:pt idx="85">
                  <c:v>204.25130848582529</c:v>
                </c:pt>
                <c:pt idx="86">
                  <c:v>205.393241048123</c:v>
                </c:pt>
                <c:pt idx="87">
                  <c:v>207.03481451818024</c:v>
                </c:pt>
                <c:pt idx="88">
                  <c:v>205.7373233222304</c:v>
                </c:pt>
                <c:pt idx="89">
                  <c:v>208.95661960461692</c:v>
                </c:pt>
                <c:pt idx="90">
                  <c:v>203.66220482592109</c:v>
                </c:pt>
                <c:pt idx="91">
                  <c:v>205.14487784519108</c:v>
                </c:pt>
                <c:pt idx="92">
                  <c:v>206.65289000139867</c:v>
                </c:pt>
                <c:pt idx="93">
                  <c:v>205.39424898709873</c:v>
                </c:pt>
                <c:pt idx="94">
                  <c:v>209.59733468905478</c:v>
                </c:pt>
                <c:pt idx="95">
                  <c:v>209.42173095271252</c:v>
                </c:pt>
                <c:pt idx="96">
                  <c:v>204.2142228608202</c:v>
                </c:pt>
                <c:pt idx="97">
                  <c:v>203.36373795547607</c:v>
                </c:pt>
                <c:pt idx="98">
                  <c:v>198.77535173432719</c:v>
                </c:pt>
                <c:pt idx="99">
                  <c:v>197.23831082583479</c:v>
                </c:pt>
                <c:pt idx="100">
                  <c:v>189.12723784655324</c:v>
                </c:pt>
                <c:pt idx="101">
                  <c:v>190.70214681663887</c:v>
                </c:pt>
                <c:pt idx="102">
                  <c:v>192.64861508373735</c:v>
                </c:pt>
                <c:pt idx="103">
                  <c:v>193.99797370356814</c:v>
                </c:pt>
                <c:pt idx="104">
                  <c:v>194.60593917867223</c:v>
                </c:pt>
                <c:pt idx="105">
                  <c:v>192.62342752040419</c:v>
                </c:pt>
                <c:pt idx="106">
                  <c:v>195.0641109220677</c:v>
                </c:pt>
                <c:pt idx="107">
                  <c:v>195.52202934739398</c:v>
                </c:pt>
                <c:pt idx="108">
                  <c:v>197.09572440037047</c:v>
                </c:pt>
                <c:pt idx="109">
                  <c:v>199.66190497824172</c:v>
                </c:pt>
                <c:pt idx="110">
                  <c:v>200.0840454520721</c:v>
                </c:pt>
                <c:pt idx="111">
                  <c:v>199.71380518526354</c:v>
                </c:pt>
                <c:pt idx="112">
                  <c:v>200.38068829547282</c:v>
                </c:pt>
                <c:pt idx="113">
                  <c:v>201.01027631613022</c:v>
                </c:pt>
                <c:pt idx="114">
                  <c:v>202.36914536772954</c:v>
                </c:pt>
                <c:pt idx="115">
                  <c:v>200.27343044278717</c:v>
                </c:pt>
                <c:pt idx="116">
                  <c:v>200.12041099646024</c:v>
                </c:pt>
                <c:pt idx="117">
                  <c:v>200.98437694278462</c:v>
                </c:pt>
                <c:pt idx="118">
                  <c:v>201.48804270755682</c:v>
                </c:pt>
                <c:pt idx="119">
                  <c:v>200.94352027852105</c:v>
                </c:pt>
                <c:pt idx="120">
                  <c:v>204.1705809956477</c:v>
                </c:pt>
                <c:pt idx="121">
                  <c:v>196.23717448525682</c:v>
                </c:pt>
                <c:pt idx="122">
                  <c:v>196.93275920501037</c:v>
                </c:pt>
                <c:pt idx="123">
                  <c:v>196.24067238845402</c:v>
                </c:pt>
                <c:pt idx="124">
                  <c:v>197.44786891403436</c:v>
                </c:pt>
                <c:pt idx="125">
                  <c:v>200.72219668432825</c:v>
                </c:pt>
                <c:pt idx="126">
                  <c:v>199.24004852353281</c:v>
                </c:pt>
                <c:pt idx="127">
                  <c:v>198.5415946541136</c:v>
                </c:pt>
                <c:pt idx="128">
                  <c:v>192.27096146819434</c:v>
                </c:pt>
                <c:pt idx="129">
                  <c:v>191.61674798588538</c:v>
                </c:pt>
                <c:pt idx="130">
                  <c:v>187.18228842591486</c:v>
                </c:pt>
                <c:pt idx="131">
                  <c:v>187.71296422391256</c:v>
                </c:pt>
                <c:pt idx="132">
                  <c:v>191.99814061762106</c:v>
                </c:pt>
                <c:pt idx="133">
                  <c:v>193.64741323527227</c:v>
                </c:pt>
                <c:pt idx="134">
                  <c:v>191.76761943708695</c:v>
                </c:pt>
                <c:pt idx="135">
                  <c:v>199.38889910173043</c:v>
                </c:pt>
                <c:pt idx="136">
                  <c:v>202.90014775265007</c:v>
                </c:pt>
                <c:pt idx="137">
                  <c:v>204.67623682462335</c:v>
                </c:pt>
                <c:pt idx="138">
                  <c:v>206.22919963519661</c:v>
                </c:pt>
                <c:pt idx="139">
                  <c:v>206.06649257796639</c:v>
                </c:pt>
                <c:pt idx="140">
                  <c:v>202.05103694131606</c:v>
                </c:pt>
                <c:pt idx="141">
                  <c:v>207.69191770793819</c:v>
                </c:pt>
                <c:pt idx="142">
                  <c:v>206.72468003048894</c:v>
                </c:pt>
                <c:pt idx="143">
                  <c:v>203.81522177115647</c:v>
                </c:pt>
                <c:pt idx="144">
                  <c:v>207.09198135529562</c:v>
                </c:pt>
                <c:pt idx="145">
                  <c:v>210.25865639751254</c:v>
                </c:pt>
                <c:pt idx="146">
                  <c:v>211.19270023196563</c:v>
                </c:pt>
                <c:pt idx="147">
                  <c:v>213.44730445711141</c:v>
                </c:pt>
                <c:pt idx="148">
                  <c:v>213.86705742443826</c:v>
                </c:pt>
                <c:pt idx="149">
                  <c:v>216.04710394178522</c:v>
                </c:pt>
                <c:pt idx="150">
                  <c:v>218.07455724552105</c:v>
                </c:pt>
                <c:pt idx="151">
                  <c:v>218.11290046381734</c:v>
                </c:pt>
                <c:pt idx="152">
                  <c:v>217.45697083844126</c:v>
                </c:pt>
                <c:pt idx="153">
                  <c:v>220.12525079636927</c:v>
                </c:pt>
                <c:pt idx="154">
                  <c:v>217.89122062098488</c:v>
                </c:pt>
                <c:pt idx="155">
                  <c:v>221.16696480148494</c:v>
                </c:pt>
                <c:pt idx="156">
                  <c:v>221.31013046111204</c:v>
                </c:pt>
                <c:pt idx="157">
                  <c:v>222.73433194144033</c:v>
                </c:pt>
                <c:pt idx="158">
                  <c:v>224.00389112772967</c:v>
                </c:pt>
                <c:pt idx="159">
                  <c:v>224.64774465221592</c:v>
                </c:pt>
                <c:pt idx="160">
                  <c:v>225.81605262044786</c:v>
                </c:pt>
                <c:pt idx="161">
                  <c:v>227.51969866428846</c:v>
                </c:pt>
                <c:pt idx="162">
                  <c:v>227.85291230649429</c:v>
                </c:pt>
                <c:pt idx="163">
                  <c:v>227.55255002187081</c:v>
                </c:pt>
                <c:pt idx="164">
                  <c:v>227.10143957807549</c:v>
                </c:pt>
                <c:pt idx="165">
                  <c:v>226.86219878863093</c:v>
                </c:pt>
                <c:pt idx="166">
                  <c:v>229.23384662229569</c:v>
                </c:pt>
                <c:pt idx="167">
                  <c:v>223.85476959395444</c:v>
                </c:pt>
                <c:pt idx="168">
                  <c:v>228.09726019970705</c:v>
                </c:pt>
                <c:pt idx="169">
                  <c:v>222.72484315106294</c:v>
                </c:pt>
                <c:pt idx="170">
                  <c:v>216.86958084216292</c:v>
                </c:pt>
                <c:pt idx="171">
                  <c:v>215.31281407040009</c:v>
                </c:pt>
                <c:pt idx="172">
                  <c:v>216.04868508049748</c:v>
                </c:pt>
                <c:pt idx="173">
                  <c:v>214.63473196807837</c:v>
                </c:pt>
                <c:pt idx="174">
                  <c:v>212.74729562366045</c:v>
                </c:pt>
                <c:pt idx="175">
                  <c:v>209.42609470855791</c:v>
                </c:pt>
                <c:pt idx="176">
                  <c:v>211.28668555102109</c:v>
                </c:pt>
                <c:pt idx="177">
                  <c:v>208.02154636719439</c:v>
                </c:pt>
                <c:pt idx="178">
                  <c:v>210.91668050428834</c:v>
                </c:pt>
                <c:pt idx="179">
                  <c:v>208.20424784054336</c:v>
                </c:pt>
                <c:pt idx="180">
                  <c:v>205.02770811004393</c:v>
                </c:pt>
                <c:pt idx="181">
                  <c:v>204.12831424138341</c:v>
                </c:pt>
                <c:pt idx="182">
                  <c:v>201.85441013497581</c:v>
                </c:pt>
                <c:pt idx="183">
                  <c:v>198.51184368642419</c:v>
                </c:pt>
                <c:pt idx="184">
                  <c:v>194.79136884344319</c:v>
                </c:pt>
                <c:pt idx="185">
                  <c:v>198.25847821893714</c:v>
                </c:pt>
                <c:pt idx="186">
                  <c:v>197.12025531951988</c:v>
                </c:pt>
                <c:pt idx="187">
                  <c:v>195.89788984497636</c:v>
                </c:pt>
                <c:pt idx="188">
                  <c:v>197.71479387536712</c:v>
                </c:pt>
                <c:pt idx="189">
                  <c:v>194.07868080834359</c:v>
                </c:pt>
                <c:pt idx="190">
                  <c:v>198.47086105817468</c:v>
                </c:pt>
                <c:pt idx="191">
                  <c:v>200.99789537100352</c:v>
                </c:pt>
                <c:pt idx="192">
                  <c:v>202.49838423604845</c:v>
                </c:pt>
                <c:pt idx="193">
                  <c:v>207.35513863184767</c:v>
                </c:pt>
                <c:pt idx="194">
                  <c:v>208.9392905016928</c:v>
                </c:pt>
                <c:pt idx="195">
                  <c:v>208.03544837781729</c:v>
                </c:pt>
                <c:pt idx="196">
                  <c:v>210.01989604241396</c:v>
                </c:pt>
                <c:pt idx="197">
                  <c:v>212.48759023884003</c:v>
                </c:pt>
                <c:pt idx="198">
                  <c:v>210.77631168358647</c:v>
                </c:pt>
                <c:pt idx="199">
                  <c:v>206.26180799545065</c:v>
                </c:pt>
                <c:pt idx="200">
                  <c:v>209.62330791053316</c:v>
                </c:pt>
                <c:pt idx="201">
                  <c:v>213.87485262406977</c:v>
                </c:pt>
                <c:pt idx="202">
                  <c:v>210.0432246498398</c:v>
                </c:pt>
                <c:pt idx="203">
                  <c:v>217.41636929215184</c:v>
                </c:pt>
                <c:pt idx="204">
                  <c:v>220.83181527386165</c:v>
                </c:pt>
                <c:pt idx="205">
                  <c:v>225.04187476530782</c:v>
                </c:pt>
                <c:pt idx="206">
                  <c:v>228.40061218779715</c:v>
                </c:pt>
                <c:pt idx="207">
                  <c:v>228.41584589032922</c:v>
                </c:pt>
                <c:pt idx="208">
                  <c:v>225.59732756585825</c:v>
                </c:pt>
                <c:pt idx="209">
                  <c:v>221.85583036557918</c:v>
                </c:pt>
                <c:pt idx="210">
                  <c:v>223.66986564534605</c:v>
                </c:pt>
                <c:pt idx="211">
                  <c:v>223.92837748133496</c:v>
                </c:pt>
                <c:pt idx="212">
                  <c:v>225.18977992871967</c:v>
                </c:pt>
                <c:pt idx="213">
                  <c:v>223.87429680995956</c:v>
                </c:pt>
                <c:pt idx="214">
                  <c:v>229.8283513818177</c:v>
                </c:pt>
                <c:pt idx="215">
                  <c:v>227.11511608404055</c:v>
                </c:pt>
                <c:pt idx="216">
                  <c:v>221.71555265264993</c:v>
                </c:pt>
                <c:pt idx="217">
                  <c:v>216.85646305588924</c:v>
                </c:pt>
                <c:pt idx="218">
                  <c:v>216.23936447866723</c:v>
                </c:pt>
                <c:pt idx="219">
                  <c:v>219.83023800230174</c:v>
                </c:pt>
                <c:pt idx="220">
                  <c:v>213.89727486370882</c:v>
                </c:pt>
                <c:pt idx="221">
                  <c:v>217.12287963664869</c:v>
                </c:pt>
                <c:pt idx="222">
                  <c:v>215.38231170959628</c:v>
                </c:pt>
                <c:pt idx="223">
                  <c:v>210.12229755776445</c:v>
                </c:pt>
                <c:pt idx="224">
                  <c:v>211.20635892991206</c:v>
                </c:pt>
                <c:pt idx="225">
                  <c:v>214.2757850600384</c:v>
                </c:pt>
                <c:pt idx="226">
                  <c:v>211.98995103444179</c:v>
                </c:pt>
                <c:pt idx="227">
                  <c:v>210.71758112566582</c:v>
                </c:pt>
                <c:pt idx="228">
                  <c:v>212.24190663578958</c:v>
                </c:pt>
                <c:pt idx="229">
                  <c:v>208.22509780403905</c:v>
                </c:pt>
                <c:pt idx="230">
                  <c:v>205.4316717373616</c:v>
                </c:pt>
                <c:pt idx="231">
                  <c:v>203.45856157735977</c:v>
                </c:pt>
                <c:pt idx="232">
                  <c:v>206.91535478496954</c:v>
                </c:pt>
                <c:pt idx="233">
                  <c:v>211.03713864275275</c:v>
                </c:pt>
                <c:pt idx="234">
                  <c:v>211.57093610357495</c:v>
                </c:pt>
                <c:pt idx="235">
                  <c:v>214.29203052064332</c:v>
                </c:pt>
                <c:pt idx="236">
                  <c:v>216.39916953948605</c:v>
                </c:pt>
                <c:pt idx="237">
                  <c:v>218.08171526774146</c:v>
                </c:pt>
                <c:pt idx="238">
                  <c:v>219.91636098247434</c:v>
                </c:pt>
                <c:pt idx="239">
                  <c:v>221.26881780068069</c:v>
                </c:pt>
                <c:pt idx="240">
                  <c:v>221.28514742053855</c:v>
                </c:pt>
                <c:pt idx="241">
                  <c:v>217.81225732563939</c:v>
                </c:pt>
                <c:pt idx="242">
                  <c:v>222.91532931326341</c:v>
                </c:pt>
                <c:pt idx="243">
                  <c:v>220.20119767397949</c:v>
                </c:pt>
                <c:pt idx="244">
                  <c:v>218.25122263838529</c:v>
                </c:pt>
                <c:pt idx="245">
                  <c:v>212.00958197749031</c:v>
                </c:pt>
                <c:pt idx="246">
                  <c:v>207.90641489718234</c:v>
                </c:pt>
                <c:pt idx="247">
                  <c:v>201.40567215444003</c:v>
                </c:pt>
                <c:pt idx="248">
                  <c:v>200.0793770188497</c:v>
                </c:pt>
                <c:pt idx="249">
                  <c:v>202.14036002366367</c:v>
                </c:pt>
                <c:pt idx="250">
                  <c:v>202.58078039517554</c:v>
                </c:pt>
                <c:pt idx="251">
                  <c:v>204.21882158612104</c:v>
                </c:pt>
                <c:pt idx="252">
                  <c:v>206.57992598137028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3FB4-CB4B-A17F-E2184C290BD3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2)'!$F$93:$IX$93</c:f>
              <c:numCache>
                <c:formatCode>General</c:formatCode>
                <c:ptCount val="253"/>
                <c:pt idx="0">
                  <c:v>222.13</c:v>
                </c:pt>
                <c:pt idx="1">
                  <c:v>219.87014935120294</c:v>
                </c:pt>
                <c:pt idx="2">
                  <c:v>217.70068167412424</c:v>
                </c:pt>
                <c:pt idx="3">
                  <c:v>218.28415950183637</c:v>
                </c:pt>
                <c:pt idx="4">
                  <c:v>215.11453271532957</c:v>
                </c:pt>
                <c:pt idx="5">
                  <c:v>216.26531170263974</c:v>
                </c:pt>
                <c:pt idx="6">
                  <c:v>210.97984098308521</c:v>
                </c:pt>
                <c:pt idx="7">
                  <c:v>211.49091462943892</c:v>
                </c:pt>
                <c:pt idx="8">
                  <c:v>210.1201625743733</c:v>
                </c:pt>
                <c:pt idx="9">
                  <c:v>211.07276971153365</c:v>
                </c:pt>
                <c:pt idx="10">
                  <c:v>208.42019412418134</c:v>
                </c:pt>
                <c:pt idx="11">
                  <c:v>212.77477816490679</c:v>
                </c:pt>
                <c:pt idx="12">
                  <c:v>215.00319738701566</c:v>
                </c:pt>
                <c:pt idx="13">
                  <c:v>210.66366196491404</c:v>
                </c:pt>
                <c:pt idx="14">
                  <c:v>214.17300290385148</c:v>
                </c:pt>
                <c:pt idx="15">
                  <c:v>216.79957505413242</c:v>
                </c:pt>
                <c:pt idx="16">
                  <c:v>216.13896685889125</c:v>
                </c:pt>
                <c:pt idx="17">
                  <c:v>212.99493282861567</c:v>
                </c:pt>
                <c:pt idx="18">
                  <c:v>213.14628144281664</c:v>
                </c:pt>
                <c:pt idx="19">
                  <c:v>208.00800002180043</c:v>
                </c:pt>
                <c:pt idx="20">
                  <c:v>212.63666409381403</c:v>
                </c:pt>
                <c:pt idx="21">
                  <c:v>214.95378743563231</c:v>
                </c:pt>
                <c:pt idx="22">
                  <c:v>215.4899864139268</c:v>
                </c:pt>
                <c:pt idx="23">
                  <c:v>214.33552834788927</c:v>
                </c:pt>
                <c:pt idx="24">
                  <c:v>212.24166653232294</c:v>
                </c:pt>
                <c:pt idx="25">
                  <c:v>215.01114318299901</c:v>
                </c:pt>
                <c:pt idx="26">
                  <c:v>209.50607735720763</c:v>
                </c:pt>
                <c:pt idx="27">
                  <c:v>214.4614500367822</c:v>
                </c:pt>
                <c:pt idx="28">
                  <c:v>216.2030520115529</c:v>
                </c:pt>
                <c:pt idx="29">
                  <c:v>213.15570239076121</c:v>
                </c:pt>
                <c:pt idx="30">
                  <c:v>211.939993057046</c:v>
                </c:pt>
                <c:pt idx="31">
                  <c:v>214.26446171349053</c:v>
                </c:pt>
                <c:pt idx="32">
                  <c:v>215.62406976588929</c:v>
                </c:pt>
                <c:pt idx="33">
                  <c:v>215.44453869018665</c:v>
                </c:pt>
                <c:pt idx="34">
                  <c:v>214.13295745056624</c:v>
                </c:pt>
                <c:pt idx="35">
                  <c:v>215.16749827352132</c:v>
                </c:pt>
                <c:pt idx="36">
                  <c:v>212.55760589361924</c:v>
                </c:pt>
                <c:pt idx="37">
                  <c:v>210.77380538468933</c:v>
                </c:pt>
                <c:pt idx="38">
                  <c:v>206.43582214969584</c:v>
                </c:pt>
                <c:pt idx="39">
                  <c:v>207.38055339203464</c:v>
                </c:pt>
                <c:pt idx="40">
                  <c:v>207.13723970863944</c:v>
                </c:pt>
                <c:pt idx="41">
                  <c:v>207.56597109297962</c:v>
                </c:pt>
                <c:pt idx="42">
                  <c:v>200.8611120562914</c:v>
                </c:pt>
                <c:pt idx="43">
                  <c:v>196.55037279872053</c:v>
                </c:pt>
                <c:pt idx="44">
                  <c:v>197.78600904910638</c:v>
                </c:pt>
                <c:pt idx="45">
                  <c:v>194.45654537035426</c:v>
                </c:pt>
                <c:pt idx="46">
                  <c:v>198.41159380118683</c:v>
                </c:pt>
                <c:pt idx="47">
                  <c:v>197.82167923468978</c:v>
                </c:pt>
                <c:pt idx="48">
                  <c:v>195.2169693764387</c:v>
                </c:pt>
                <c:pt idx="49">
                  <c:v>199.28956549786719</c:v>
                </c:pt>
                <c:pt idx="50">
                  <c:v>196.18846793856613</c:v>
                </c:pt>
                <c:pt idx="51">
                  <c:v>203.60053166241406</c:v>
                </c:pt>
                <c:pt idx="52">
                  <c:v>206.79328409117585</c:v>
                </c:pt>
                <c:pt idx="53">
                  <c:v>209.34545252702006</c:v>
                </c:pt>
                <c:pt idx="54">
                  <c:v>212.71373918549142</c:v>
                </c:pt>
                <c:pt idx="55">
                  <c:v>209.88423835340811</c:v>
                </c:pt>
                <c:pt idx="56">
                  <c:v>210.59032330413757</c:v>
                </c:pt>
                <c:pt idx="57">
                  <c:v>208.34281201800835</c:v>
                </c:pt>
                <c:pt idx="58">
                  <c:v>213.70915996097807</c:v>
                </c:pt>
                <c:pt idx="59">
                  <c:v>210.95226272273507</c:v>
                </c:pt>
                <c:pt idx="60">
                  <c:v>211.10442510146433</c:v>
                </c:pt>
                <c:pt idx="61">
                  <c:v>210.48508097237473</c:v>
                </c:pt>
                <c:pt idx="62">
                  <c:v>211.27684650043059</c:v>
                </c:pt>
                <c:pt idx="63">
                  <c:v>211.68618598726792</c:v>
                </c:pt>
                <c:pt idx="64">
                  <c:v>208.63090723593854</c:v>
                </c:pt>
                <c:pt idx="65">
                  <c:v>210.79572120051873</c:v>
                </c:pt>
                <c:pt idx="66">
                  <c:v>207.62923886771378</c:v>
                </c:pt>
                <c:pt idx="67">
                  <c:v>209.27035355111443</c:v>
                </c:pt>
                <c:pt idx="68">
                  <c:v>218.26752702602502</c:v>
                </c:pt>
                <c:pt idx="69">
                  <c:v>221.21739753283981</c:v>
                </c:pt>
                <c:pt idx="70">
                  <c:v>217.66229189297476</c:v>
                </c:pt>
                <c:pt idx="71">
                  <c:v>218.90733392748962</c:v>
                </c:pt>
                <c:pt idx="72">
                  <c:v>218.53400661883836</c:v>
                </c:pt>
                <c:pt idx="73">
                  <c:v>220.90932591391055</c:v>
                </c:pt>
                <c:pt idx="74">
                  <c:v>218.2686036750745</c:v>
                </c:pt>
                <c:pt idx="75">
                  <c:v>216.79657495632767</c:v>
                </c:pt>
                <c:pt idx="76">
                  <c:v>213.36917908286748</c:v>
                </c:pt>
                <c:pt idx="77">
                  <c:v>212.41145027652658</c:v>
                </c:pt>
                <c:pt idx="78">
                  <c:v>212.46340724160922</c:v>
                </c:pt>
                <c:pt idx="79">
                  <c:v>210.58136302138786</c:v>
                </c:pt>
                <c:pt idx="80">
                  <c:v>208.46460834325796</c:v>
                </c:pt>
                <c:pt idx="81">
                  <c:v>209.58369967624108</c:v>
                </c:pt>
                <c:pt idx="82">
                  <c:v>209.10105632609168</c:v>
                </c:pt>
                <c:pt idx="83">
                  <c:v>206.34294287016871</c:v>
                </c:pt>
                <c:pt idx="84">
                  <c:v>203.58614772020795</c:v>
                </c:pt>
                <c:pt idx="85">
                  <c:v>202.13956330162696</c:v>
                </c:pt>
                <c:pt idx="86">
                  <c:v>199.17044552688051</c:v>
                </c:pt>
                <c:pt idx="87">
                  <c:v>197.95241344221679</c:v>
                </c:pt>
                <c:pt idx="88">
                  <c:v>195.89898237733684</c:v>
                </c:pt>
                <c:pt idx="89">
                  <c:v>192.059706767216</c:v>
                </c:pt>
                <c:pt idx="90">
                  <c:v>197.10356149463038</c:v>
                </c:pt>
                <c:pt idx="91">
                  <c:v>195.46056004790432</c:v>
                </c:pt>
                <c:pt idx="92">
                  <c:v>199.39319602510321</c:v>
                </c:pt>
                <c:pt idx="93">
                  <c:v>202.69660761792841</c:v>
                </c:pt>
                <c:pt idx="94">
                  <c:v>201.32629071464609</c:v>
                </c:pt>
                <c:pt idx="95">
                  <c:v>199.32491538475688</c:v>
                </c:pt>
                <c:pt idx="96">
                  <c:v>192.45035351845411</c:v>
                </c:pt>
                <c:pt idx="97">
                  <c:v>192.5215209544431</c:v>
                </c:pt>
                <c:pt idx="98">
                  <c:v>188.49890629009184</c:v>
                </c:pt>
                <c:pt idx="99">
                  <c:v>195.47754806154185</c:v>
                </c:pt>
                <c:pt idx="100">
                  <c:v>196.0220055144718</c:v>
                </c:pt>
                <c:pt idx="101">
                  <c:v>197.04535710806763</c:v>
                </c:pt>
                <c:pt idx="102">
                  <c:v>197.94450790085207</c:v>
                </c:pt>
                <c:pt idx="103">
                  <c:v>199.59473167448473</c:v>
                </c:pt>
                <c:pt idx="104">
                  <c:v>200.81945303942538</c:v>
                </c:pt>
                <c:pt idx="105">
                  <c:v>196.6540255133427</c:v>
                </c:pt>
                <c:pt idx="106">
                  <c:v>197.99051636712704</c:v>
                </c:pt>
                <c:pt idx="107">
                  <c:v>193.83314087770268</c:v>
                </c:pt>
                <c:pt idx="108">
                  <c:v>193.78486677934535</c:v>
                </c:pt>
                <c:pt idx="109">
                  <c:v>194.21504711351412</c:v>
                </c:pt>
                <c:pt idx="110">
                  <c:v>193.40844597352356</c:v>
                </c:pt>
                <c:pt idx="111">
                  <c:v>196.84996725230695</c:v>
                </c:pt>
                <c:pt idx="112">
                  <c:v>192.25236090674875</c:v>
                </c:pt>
                <c:pt idx="113">
                  <c:v>192.37164313425325</c:v>
                </c:pt>
                <c:pt idx="114">
                  <c:v>191.31320757894127</c:v>
                </c:pt>
                <c:pt idx="115">
                  <c:v>191.907863125868</c:v>
                </c:pt>
                <c:pt idx="116">
                  <c:v>195.09120227640975</c:v>
                </c:pt>
                <c:pt idx="117">
                  <c:v>194.19055683643785</c:v>
                </c:pt>
                <c:pt idx="118">
                  <c:v>197.66290025044785</c:v>
                </c:pt>
                <c:pt idx="119">
                  <c:v>195.50129306668603</c:v>
                </c:pt>
                <c:pt idx="120">
                  <c:v>197.54154161403233</c:v>
                </c:pt>
                <c:pt idx="121">
                  <c:v>201.34627565505315</c:v>
                </c:pt>
                <c:pt idx="122">
                  <c:v>196.95609250874196</c:v>
                </c:pt>
                <c:pt idx="123">
                  <c:v>197.49386301582476</c:v>
                </c:pt>
                <c:pt idx="124">
                  <c:v>197.19604279535503</c:v>
                </c:pt>
                <c:pt idx="125">
                  <c:v>199.42158644030434</c:v>
                </c:pt>
                <c:pt idx="126">
                  <c:v>194.97538404358278</c:v>
                </c:pt>
                <c:pt idx="127">
                  <c:v>200.08696789893503</c:v>
                </c:pt>
                <c:pt idx="128">
                  <c:v>200.90736694866374</c:v>
                </c:pt>
                <c:pt idx="129">
                  <c:v>199.49786414560592</c:v>
                </c:pt>
                <c:pt idx="130">
                  <c:v>204.96896787613488</c:v>
                </c:pt>
                <c:pt idx="131">
                  <c:v>204.77823968049094</c:v>
                </c:pt>
                <c:pt idx="132">
                  <c:v>207.37192774339749</c:v>
                </c:pt>
                <c:pt idx="133">
                  <c:v>202.95930692799129</c:v>
                </c:pt>
                <c:pt idx="134">
                  <c:v>199.12339423672043</c:v>
                </c:pt>
                <c:pt idx="135">
                  <c:v>203.92905640468419</c:v>
                </c:pt>
                <c:pt idx="136">
                  <c:v>205.70286079988077</c:v>
                </c:pt>
                <c:pt idx="137">
                  <c:v>206.85667439900834</c:v>
                </c:pt>
                <c:pt idx="138">
                  <c:v>205.88774706935658</c:v>
                </c:pt>
                <c:pt idx="139">
                  <c:v>203.97535521463863</c:v>
                </c:pt>
                <c:pt idx="140">
                  <c:v>202.31081229243316</c:v>
                </c:pt>
                <c:pt idx="141">
                  <c:v>204.23696269589365</c:v>
                </c:pt>
                <c:pt idx="142">
                  <c:v>204.6406740035616</c:v>
                </c:pt>
                <c:pt idx="143">
                  <c:v>206.59733277277363</c:v>
                </c:pt>
                <c:pt idx="144">
                  <c:v>208.14691906513565</c:v>
                </c:pt>
                <c:pt idx="145">
                  <c:v>207.76583804015434</c:v>
                </c:pt>
                <c:pt idx="146">
                  <c:v>204.17918982843221</c:v>
                </c:pt>
                <c:pt idx="147">
                  <c:v>205.4286419420917</c:v>
                </c:pt>
                <c:pt idx="148">
                  <c:v>202.80888673674224</c:v>
                </c:pt>
                <c:pt idx="149">
                  <c:v>204.98660485279876</c:v>
                </c:pt>
                <c:pt idx="150">
                  <c:v>201.88900408747045</c:v>
                </c:pt>
                <c:pt idx="151">
                  <c:v>198.29865543207259</c:v>
                </c:pt>
                <c:pt idx="152">
                  <c:v>199.6480985805093</c:v>
                </c:pt>
                <c:pt idx="153">
                  <c:v>196.30426649873536</c:v>
                </c:pt>
                <c:pt idx="154">
                  <c:v>193.5138198638345</c:v>
                </c:pt>
                <c:pt idx="155">
                  <c:v>190.82368417091439</c:v>
                </c:pt>
                <c:pt idx="156">
                  <c:v>189.99748137896373</c:v>
                </c:pt>
                <c:pt idx="157">
                  <c:v>184.69098888158618</c:v>
                </c:pt>
                <c:pt idx="158">
                  <c:v>183.81946694362057</c:v>
                </c:pt>
                <c:pt idx="159">
                  <c:v>180.48627158595585</c:v>
                </c:pt>
                <c:pt idx="160">
                  <c:v>181.38260774750447</c:v>
                </c:pt>
                <c:pt idx="161">
                  <c:v>182.97854954931424</c:v>
                </c:pt>
                <c:pt idx="162">
                  <c:v>188.10688750072583</c:v>
                </c:pt>
                <c:pt idx="163">
                  <c:v>188.08440886797536</c:v>
                </c:pt>
                <c:pt idx="164">
                  <c:v>189.18095222041939</c:v>
                </c:pt>
                <c:pt idx="165">
                  <c:v>189.84156164390052</c:v>
                </c:pt>
                <c:pt idx="166">
                  <c:v>191.93659678126539</c:v>
                </c:pt>
                <c:pt idx="167">
                  <c:v>191.47927816232857</c:v>
                </c:pt>
                <c:pt idx="168">
                  <c:v>193.02413818867697</c:v>
                </c:pt>
                <c:pt idx="169">
                  <c:v>191.70004309098667</c:v>
                </c:pt>
                <c:pt idx="170">
                  <c:v>189.39187960845092</c:v>
                </c:pt>
                <c:pt idx="171">
                  <c:v>190.29061905551205</c:v>
                </c:pt>
                <c:pt idx="172">
                  <c:v>190.23442735531768</c:v>
                </c:pt>
                <c:pt idx="173">
                  <c:v>189.39278237272069</c:v>
                </c:pt>
                <c:pt idx="174">
                  <c:v>186.03619765584909</c:v>
                </c:pt>
                <c:pt idx="175">
                  <c:v>182.37833645349704</c:v>
                </c:pt>
                <c:pt idx="176">
                  <c:v>184.20292241004807</c:v>
                </c:pt>
                <c:pt idx="177">
                  <c:v>184.92538447558627</c:v>
                </c:pt>
                <c:pt idx="178">
                  <c:v>184.20273594435943</c:v>
                </c:pt>
                <c:pt idx="179">
                  <c:v>184.54354447628106</c:v>
                </c:pt>
                <c:pt idx="180">
                  <c:v>185.90147979456438</c:v>
                </c:pt>
                <c:pt idx="181">
                  <c:v>183.45528830165827</c:v>
                </c:pt>
                <c:pt idx="182">
                  <c:v>183.50474430763941</c:v>
                </c:pt>
                <c:pt idx="183">
                  <c:v>185.56063192247561</c:v>
                </c:pt>
                <c:pt idx="184">
                  <c:v>182.46255492569546</c:v>
                </c:pt>
                <c:pt idx="185">
                  <c:v>182.751959418551</c:v>
                </c:pt>
                <c:pt idx="186">
                  <c:v>179.58121735585965</c:v>
                </c:pt>
                <c:pt idx="187">
                  <c:v>181.70789070269072</c:v>
                </c:pt>
                <c:pt idx="188">
                  <c:v>184.18016194647072</c:v>
                </c:pt>
                <c:pt idx="189">
                  <c:v>179.94913601038681</c:v>
                </c:pt>
                <c:pt idx="190">
                  <c:v>182.54644466970734</c:v>
                </c:pt>
                <c:pt idx="191">
                  <c:v>178.77070457376865</c:v>
                </c:pt>
                <c:pt idx="192">
                  <c:v>177.21629743995484</c:v>
                </c:pt>
                <c:pt idx="193">
                  <c:v>175.68725386649831</c:v>
                </c:pt>
                <c:pt idx="194">
                  <c:v>174.22016274710271</c:v>
                </c:pt>
                <c:pt idx="195">
                  <c:v>173.81022323658982</c:v>
                </c:pt>
                <c:pt idx="196">
                  <c:v>177.32095187688117</c:v>
                </c:pt>
                <c:pt idx="197">
                  <c:v>180.87644379070457</c:v>
                </c:pt>
                <c:pt idx="198">
                  <c:v>182.98036769177955</c:v>
                </c:pt>
                <c:pt idx="199">
                  <c:v>179.82880933490037</c:v>
                </c:pt>
                <c:pt idx="200">
                  <c:v>177.15551646028109</c:v>
                </c:pt>
                <c:pt idx="201">
                  <c:v>177.48295392448458</c:v>
                </c:pt>
                <c:pt idx="202">
                  <c:v>177.61360719505166</c:v>
                </c:pt>
                <c:pt idx="203">
                  <c:v>174.03405351335158</c:v>
                </c:pt>
                <c:pt idx="204">
                  <c:v>176.1862559398038</c:v>
                </c:pt>
                <c:pt idx="205">
                  <c:v>174.14434295214852</c:v>
                </c:pt>
                <c:pt idx="206">
                  <c:v>172.15928802782472</c:v>
                </c:pt>
                <c:pt idx="207">
                  <c:v>168.76860940079359</c:v>
                </c:pt>
                <c:pt idx="208">
                  <c:v>172.03744749447895</c:v>
                </c:pt>
                <c:pt idx="209">
                  <c:v>172.21991710693723</c:v>
                </c:pt>
                <c:pt idx="210">
                  <c:v>169.46742362656929</c:v>
                </c:pt>
                <c:pt idx="211">
                  <c:v>174.77199412680753</c:v>
                </c:pt>
                <c:pt idx="212">
                  <c:v>175.26135458149685</c:v>
                </c:pt>
                <c:pt idx="213">
                  <c:v>173.86128128616866</c:v>
                </c:pt>
                <c:pt idx="214">
                  <c:v>173.55785643935596</c:v>
                </c:pt>
                <c:pt idx="215">
                  <c:v>171.28226938188095</c:v>
                </c:pt>
                <c:pt idx="216">
                  <c:v>170.0839612416502</c:v>
                </c:pt>
                <c:pt idx="217">
                  <c:v>163.34082012745915</c:v>
                </c:pt>
                <c:pt idx="218">
                  <c:v>165.57264900386241</c:v>
                </c:pt>
                <c:pt idx="219">
                  <c:v>164.2444809662903</c:v>
                </c:pt>
                <c:pt idx="220">
                  <c:v>166.29155430559251</c:v>
                </c:pt>
                <c:pt idx="221">
                  <c:v>167.3418509467005</c:v>
                </c:pt>
                <c:pt idx="222">
                  <c:v>164.56018302182753</c:v>
                </c:pt>
                <c:pt idx="223">
                  <c:v>162.12602106678611</c:v>
                </c:pt>
                <c:pt idx="224">
                  <c:v>162.54524048837479</c:v>
                </c:pt>
                <c:pt idx="225">
                  <c:v>165.41110828185182</c:v>
                </c:pt>
                <c:pt idx="226">
                  <c:v>168.28034803976544</c:v>
                </c:pt>
                <c:pt idx="227">
                  <c:v>167.7079810557081</c:v>
                </c:pt>
                <c:pt idx="228">
                  <c:v>168.0530969161052</c:v>
                </c:pt>
                <c:pt idx="229">
                  <c:v>165.75964740667678</c:v>
                </c:pt>
                <c:pt idx="230">
                  <c:v>159.55584047281874</c:v>
                </c:pt>
                <c:pt idx="231">
                  <c:v>157.87511065844106</c:v>
                </c:pt>
                <c:pt idx="232">
                  <c:v>154.20905155154716</c:v>
                </c:pt>
                <c:pt idx="233">
                  <c:v>155.51024281286138</c:v>
                </c:pt>
                <c:pt idx="234">
                  <c:v>157.28749397819999</c:v>
                </c:pt>
                <c:pt idx="235">
                  <c:v>158.00299658748168</c:v>
                </c:pt>
                <c:pt idx="236">
                  <c:v>154.97437951228929</c:v>
                </c:pt>
                <c:pt idx="237">
                  <c:v>153.04103470142834</c:v>
                </c:pt>
                <c:pt idx="238">
                  <c:v>151.02258831677852</c:v>
                </c:pt>
                <c:pt idx="239">
                  <c:v>150.83034348236399</c:v>
                </c:pt>
                <c:pt idx="240">
                  <c:v>152.51260916355145</c:v>
                </c:pt>
                <c:pt idx="241">
                  <c:v>150.33102430704085</c:v>
                </c:pt>
                <c:pt idx="242">
                  <c:v>148.13828755441139</c:v>
                </c:pt>
                <c:pt idx="243">
                  <c:v>148.75330217820044</c:v>
                </c:pt>
                <c:pt idx="244">
                  <c:v>148.62545218751922</c:v>
                </c:pt>
                <c:pt idx="245">
                  <c:v>150.76416435333564</c:v>
                </c:pt>
                <c:pt idx="246">
                  <c:v>151.00574571002889</c:v>
                </c:pt>
                <c:pt idx="247">
                  <c:v>150.54558757644853</c:v>
                </c:pt>
                <c:pt idx="248">
                  <c:v>148.68844916335374</c:v>
                </c:pt>
                <c:pt idx="249">
                  <c:v>144.94810603093734</c:v>
                </c:pt>
                <c:pt idx="250">
                  <c:v>142.93779737471354</c:v>
                </c:pt>
                <c:pt idx="251">
                  <c:v>140.96611554501061</c:v>
                </c:pt>
                <c:pt idx="252">
                  <c:v>141.5076760921115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3FB4-CB4B-A17F-E2184C290BD3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2)'!$F$94:$IX$94</c:f>
              <c:numCache>
                <c:formatCode>General</c:formatCode>
                <c:ptCount val="253"/>
                <c:pt idx="0">
                  <c:v>222.13</c:v>
                </c:pt>
                <c:pt idx="1">
                  <c:v>221.70005579827657</c:v>
                </c:pt>
                <c:pt idx="2">
                  <c:v>223.97130757843786</c:v>
                </c:pt>
                <c:pt idx="3">
                  <c:v>226.07326053089844</c:v>
                </c:pt>
                <c:pt idx="4">
                  <c:v>217.57135509250179</c:v>
                </c:pt>
                <c:pt idx="5">
                  <c:v>220.18960794611971</c:v>
                </c:pt>
                <c:pt idx="6">
                  <c:v>220.61438004682842</c:v>
                </c:pt>
                <c:pt idx="7">
                  <c:v>218.90152170790094</c:v>
                </c:pt>
                <c:pt idx="8">
                  <c:v>217.06054787518235</c:v>
                </c:pt>
                <c:pt idx="9">
                  <c:v>217.23813613714412</c:v>
                </c:pt>
                <c:pt idx="10">
                  <c:v>217.40320126952057</c:v>
                </c:pt>
                <c:pt idx="11">
                  <c:v>219.76039124001721</c:v>
                </c:pt>
                <c:pt idx="12">
                  <c:v>223.1504556226584</c:v>
                </c:pt>
                <c:pt idx="13">
                  <c:v>225.11458155656297</c:v>
                </c:pt>
                <c:pt idx="14">
                  <c:v>220.40066567855453</c:v>
                </c:pt>
                <c:pt idx="15">
                  <c:v>221.77521061099449</c:v>
                </c:pt>
                <c:pt idx="16">
                  <c:v>224.3379946944363</c:v>
                </c:pt>
                <c:pt idx="17">
                  <c:v>225.69678846758373</c:v>
                </c:pt>
                <c:pt idx="18">
                  <c:v>222.09511194358717</c:v>
                </c:pt>
                <c:pt idx="19">
                  <c:v>217.79628834607931</c:v>
                </c:pt>
                <c:pt idx="20">
                  <c:v>221.30431299558771</c:v>
                </c:pt>
                <c:pt idx="21">
                  <c:v>218.24747279672795</c:v>
                </c:pt>
                <c:pt idx="22">
                  <c:v>215.17598481297793</c:v>
                </c:pt>
                <c:pt idx="23">
                  <c:v>215.27549762834511</c:v>
                </c:pt>
                <c:pt idx="24">
                  <c:v>213.90668562496751</c:v>
                </c:pt>
                <c:pt idx="25">
                  <c:v>219.59403166178546</c:v>
                </c:pt>
                <c:pt idx="26">
                  <c:v>223.35583894325336</c:v>
                </c:pt>
                <c:pt idx="27">
                  <c:v>225.44025052501325</c:v>
                </c:pt>
                <c:pt idx="28">
                  <c:v>225.20258586927096</c:v>
                </c:pt>
                <c:pt idx="29">
                  <c:v>228.58189394624625</c:v>
                </c:pt>
                <c:pt idx="30">
                  <c:v>227.56645027290244</c:v>
                </c:pt>
                <c:pt idx="31">
                  <c:v>231.69677670841756</c:v>
                </c:pt>
                <c:pt idx="32">
                  <c:v>228.13869270757192</c:v>
                </c:pt>
                <c:pt idx="33">
                  <c:v>234.28747572369699</c:v>
                </c:pt>
                <c:pt idx="34">
                  <c:v>235.98425737990993</c:v>
                </c:pt>
                <c:pt idx="35">
                  <c:v>238.19956998129362</c:v>
                </c:pt>
                <c:pt idx="36">
                  <c:v>237.49074847748352</c:v>
                </c:pt>
                <c:pt idx="37">
                  <c:v>244.69744861655153</c:v>
                </c:pt>
                <c:pt idx="38">
                  <c:v>240.24551794397232</c:v>
                </c:pt>
                <c:pt idx="39">
                  <c:v>236.4706314105739</c:v>
                </c:pt>
                <c:pt idx="40">
                  <c:v>239.57006096948757</c:v>
                </c:pt>
                <c:pt idx="41">
                  <c:v>247.04744477536158</c:v>
                </c:pt>
                <c:pt idx="42">
                  <c:v>248.5673498228935</c:v>
                </c:pt>
                <c:pt idx="43">
                  <c:v>250.81830355009177</c:v>
                </c:pt>
                <c:pt idx="44">
                  <c:v>253.9634194838647</c:v>
                </c:pt>
                <c:pt idx="45">
                  <c:v>250.106713223258</c:v>
                </c:pt>
                <c:pt idx="46">
                  <c:v>246.48010593158227</c:v>
                </c:pt>
                <c:pt idx="47">
                  <c:v>246.74104539677566</c:v>
                </c:pt>
                <c:pt idx="48">
                  <c:v>244.48637729144261</c:v>
                </c:pt>
                <c:pt idx="49">
                  <c:v>245.41851836050091</c:v>
                </c:pt>
                <c:pt idx="50">
                  <c:v>247.79658453824993</c:v>
                </c:pt>
                <c:pt idx="51">
                  <c:v>254.51444317519523</c:v>
                </c:pt>
                <c:pt idx="52">
                  <c:v>256.20890890419338</c:v>
                </c:pt>
                <c:pt idx="53">
                  <c:v>260.46186199446203</c:v>
                </c:pt>
                <c:pt idx="54">
                  <c:v>252.66645793596862</c:v>
                </c:pt>
                <c:pt idx="55">
                  <c:v>252.19514242007176</c:v>
                </c:pt>
                <c:pt idx="56">
                  <c:v>252.76335185929941</c:v>
                </c:pt>
                <c:pt idx="57">
                  <c:v>245.9641240287061</c:v>
                </c:pt>
                <c:pt idx="58">
                  <c:v>245.53901615446762</c:v>
                </c:pt>
                <c:pt idx="59">
                  <c:v>244.69206414986837</c:v>
                </c:pt>
                <c:pt idx="60">
                  <c:v>245.03819147775087</c:v>
                </c:pt>
                <c:pt idx="61">
                  <c:v>248.71521917224035</c:v>
                </c:pt>
                <c:pt idx="62">
                  <c:v>246.82408769206367</c:v>
                </c:pt>
                <c:pt idx="63">
                  <c:v>243.31715863184243</c:v>
                </c:pt>
                <c:pt idx="64">
                  <c:v>243.33048324380806</c:v>
                </c:pt>
                <c:pt idx="65">
                  <c:v>245.78199722333642</c:v>
                </c:pt>
                <c:pt idx="66">
                  <c:v>248.15134836170148</c:v>
                </c:pt>
                <c:pt idx="67">
                  <c:v>243.10314265737912</c:v>
                </c:pt>
                <c:pt idx="68">
                  <c:v>244.02072483098829</c:v>
                </c:pt>
                <c:pt idx="69">
                  <c:v>238.57201833881041</c:v>
                </c:pt>
                <c:pt idx="70">
                  <c:v>243.30293790778185</c:v>
                </c:pt>
                <c:pt idx="71">
                  <c:v>250.17444435171831</c:v>
                </c:pt>
                <c:pt idx="72">
                  <c:v>246.97268185767044</c:v>
                </c:pt>
                <c:pt idx="73">
                  <c:v>246.76397765003466</c:v>
                </c:pt>
                <c:pt idx="74">
                  <c:v>250.39943812225198</c:v>
                </c:pt>
                <c:pt idx="75">
                  <c:v>252.71060888703377</c:v>
                </c:pt>
                <c:pt idx="76">
                  <c:v>249.33778220868223</c:v>
                </c:pt>
                <c:pt idx="77">
                  <c:v>249.39815070576498</c:v>
                </c:pt>
                <c:pt idx="78">
                  <c:v>250.76183286488373</c:v>
                </c:pt>
                <c:pt idx="79">
                  <c:v>248.44134092994142</c:v>
                </c:pt>
                <c:pt idx="80">
                  <c:v>240.03926053300492</c:v>
                </c:pt>
                <c:pt idx="81">
                  <c:v>243.48482754561837</c:v>
                </c:pt>
                <c:pt idx="82">
                  <c:v>250.0574192160426</c:v>
                </c:pt>
                <c:pt idx="83">
                  <c:v>254.52409630361558</c:v>
                </c:pt>
                <c:pt idx="84">
                  <c:v>249.58554076208011</c:v>
                </c:pt>
                <c:pt idx="85">
                  <c:v>245.63128497279411</c:v>
                </c:pt>
                <c:pt idx="86">
                  <c:v>246.15534357958009</c:v>
                </c:pt>
                <c:pt idx="87">
                  <c:v>249.63328611352389</c:v>
                </c:pt>
                <c:pt idx="88">
                  <c:v>247.59869536984488</c:v>
                </c:pt>
                <c:pt idx="89">
                  <c:v>246.65035058583047</c:v>
                </c:pt>
                <c:pt idx="90">
                  <c:v>239.42297262965607</c:v>
                </c:pt>
                <c:pt idx="91">
                  <c:v>243.19632121195664</c:v>
                </c:pt>
                <c:pt idx="92">
                  <c:v>243.95103120731443</c:v>
                </c:pt>
                <c:pt idx="93">
                  <c:v>241.91453516000138</c:v>
                </c:pt>
                <c:pt idx="94">
                  <c:v>247.52575951796427</c:v>
                </c:pt>
                <c:pt idx="95">
                  <c:v>251.26508679244188</c:v>
                </c:pt>
                <c:pt idx="96">
                  <c:v>253.97738421737</c:v>
                </c:pt>
                <c:pt idx="97">
                  <c:v>251.34994750773322</c:v>
                </c:pt>
                <c:pt idx="98">
                  <c:v>247.79373790346622</c:v>
                </c:pt>
                <c:pt idx="99">
                  <c:v>243.13360567234241</c:v>
                </c:pt>
                <c:pt idx="100">
                  <c:v>243.47209838356778</c:v>
                </c:pt>
                <c:pt idx="101">
                  <c:v>244.05845764996116</c:v>
                </c:pt>
                <c:pt idx="102">
                  <c:v>242.08306978907066</c:v>
                </c:pt>
                <c:pt idx="103">
                  <c:v>238.97926611627111</c:v>
                </c:pt>
                <c:pt idx="104">
                  <c:v>242.75511061393468</c:v>
                </c:pt>
                <c:pt idx="105">
                  <c:v>240.32281949980205</c:v>
                </c:pt>
                <c:pt idx="106">
                  <c:v>239.02137253332975</c:v>
                </c:pt>
                <c:pt idx="107">
                  <c:v>236.61459314864473</c:v>
                </c:pt>
                <c:pt idx="108">
                  <c:v>231.23683267655412</c:v>
                </c:pt>
                <c:pt idx="109">
                  <c:v>232.9977906926317</c:v>
                </c:pt>
                <c:pt idx="110">
                  <c:v>231.04377855658819</c:v>
                </c:pt>
                <c:pt idx="111">
                  <c:v>228.32254960872345</c:v>
                </c:pt>
                <c:pt idx="112">
                  <c:v>231.00009874084287</c:v>
                </c:pt>
                <c:pt idx="113">
                  <c:v>232.5100445456288</c:v>
                </c:pt>
                <c:pt idx="114">
                  <c:v>238.36152603243087</c:v>
                </c:pt>
                <c:pt idx="115">
                  <c:v>234.25953139188806</c:v>
                </c:pt>
                <c:pt idx="116">
                  <c:v>233.17846714242214</c:v>
                </c:pt>
                <c:pt idx="117">
                  <c:v>226.58145699987671</c:v>
                </c:pt>
                <c:pt idx="118">
                  <c:v>223.6546070412351</c:v>
                </c:pt>
                <c:pt idx="119">
                  <c:v>218.2048170587004</c:v>
                </c:pt>
                <c:pt idx="120">
                  <c:v>219.67924013625557</c:v>
                </c:pt>
                <c:pt idx="121">
                  <c:v>222.75572153886216</c:v>
                </c:pt>
                <c:pt idx="122">
                  <c:v>220.86090716598892</c:v>
                </c:pt>
                <c:pt idx="123">
                  <c:v>217.42751744309942</c:v>
                </c:pt>
                <c:pt idx="124">
                  <c:v>222.10193961451674</c:v>
                </c:pt>
                <c:pt idx="125">
                  <c:v>223.74680255921689</c:v>
                </c:pt>
                <c:pt idx="126">
                  <c:v>227.63389256897648</c:v>
                </c:pt>
                <c:pt idx="127">
                  <c:v>232.93927805149644</c:v>
                </c:pt>
                <c:pt idx="128">
                  <c:v>235.66804698051021</c:v>
                </c:pt>
                <c:pt idx="129">
                  <c:v>234.4983202692228</c:v>
                </c:pt>
                <c:pt idx="130">
                  <c:v>237.93311280318326</c:v>
                </c:pt>
                <c:pt idx="131">
                  <c:v>238.11427866007395</c:v>
                </c:pt>
                <c:pt idx="132">
                  <c:v>233.43963054773442</c:v>
                </c:pt>
                <c:pt idx="133">
                  <c:v>237.26985298070284</c:v>
                </c:pt>
                <c:pt idx="134">
                  <c:v>237.98249586318389</c:v>
                </c:pt>
                <c:pt idx="135">
                  <c:v>238.30448540535301</c:v>
                </c:pt>
                <c:pt idx="136">
                  <c:v>237.77697667655679</c:v>
                </c:pt>
                <c:pt idx="137">
                  <c:v>238.40154883620107</c:v>
                </c:pt>
                <c:pt idx="138">
                  <c:v>238.27352287229931</c:v>
                </c:pt>
                <c:pt idx="139">
                  <c:v>229.43660745057895</c:v>
                </c:pt>
                <c:pt idx="140">
                  <c:v>230.64144413912658</c:v>
                </c:pt>
                <c:pt idx="141">
                  <c:v>229.37570726576089</c:v>
                </c:pt>
                <c:pt idx="142">
                  <c:v>228.80562473736578</c:v>
                </c:pt>
                <c:pt idx="143">
                  <c:v>230.29103462708701</c:v>
                </c:pt>
                <c:pt idx="144">
                  <c:v>239.55778451340959</c:v>
                </c:pt>
                <c:pt idx="145">
                  <c:v>241.83380458259074</c:v>
                </c:pt>
                <c:pt idx="146">
                  <c:v>239.42166038193224</c:v>
                </c:pt>
                <c:pt idx="147">
                  <c:v>236.03215877319877</c:v>
                </c:pt>
                <c:pt idx="148">
                  <c:v>233.01391467019394</c:v>
                </c:pt>
                <c:pt idx="149">
                  <c:v>235.21381936039214</c:v>
                </c:pt>
                <c:pt idx="150">
                  <c:v>232.23976048635075</c:v>
                </c:pt>
                <c:pt idx="151">
                  <c:v>231.34400989992932</c:v>
                </c:pt>
                <c:pt idx="152">
                  <c:v>234.27589411735937</c:v>
                </c:pt>
                <c:pt idx="153">
                  <c:v>241.19339469894646</c:v>
                </c:pt>
                <c:pt idx="154">
                  <c:v>247.13062580446683</c:v>
                </c:pt>
                <c:pt idx="155">
                  <c:v>245.81386844774005</c:v>
                </c:pt>
                <c:pt idx="156">
                  <c:v>240.44870128638652</c:v>
                </c:pt>
                <c:pt idx="157">
                  <c:v>236.99517498788535</c:v>
                </c:pt>
                <c:pt idx="158">
                  <c:v>234.82386215513642</c:v>
                </c:pt>
                <c:pt idx="159">
                  <c:v>226.70464226175869</c:v>
                </c:pt>
                <c:pt idx="160">
                  <c:v>227.83114642039922</c:v>
                </c:pt>
                <c:pt idx="161">
                  <c:v>230.88330603988072</c:v>
                </c:pt>
                <c:pt idx="162">
                  <c:v>233.48560616166742</c:v>
                </c:pt>
                <c:pt idx="163">
                  <c:v>230.70396898140822</c:v>
                </c:pt>
                <c:pt idx="164">
                  <c:v>227.38598322131071</c:v>
                </c:pt>
                <c:pt idx="165">
                  <c:v>226.73106762803531</c:v>
                </c:pt>
                <c:pt idx="166">
                  <c:v>220.64936156490873</c:v>
                </c:pt>
                <c:pt idx="167">
                  <c:v>219.61776830902238</c:v>
                </c:pt>
                <c:pt idx="168">
                  <c:v>223.03328773224877</c:v>
                </c:pt>
                <c:pt idx="169">
                  <c:v>223.16393707231344</c:v>
                </c:pt>
                <c:pt idx="170">
                  <c:v>223.09508091372311</c:v>
                </c:pt>
                <c:pt idx="171">
                  <c:v>223.56618211037133</c:v>
                </c:pt>
                <c:pt idx="172">
                  <c:v>219.34526456694331</c:v>
                </c:pt>
                <c:pt idx="173">
                  <c:v>219.74901940764124</c:v>
                </c:pt>
                <c:pt idx="174">
                  <c:v>217.70200017052915</c:v>
                </c:pt>
                <c:pt idx="175">
                  <c:v>215.07330220236969</c:v>
                </c:pt>
                <c:pt idx="176">
                  <c:v>217.2077315957591</c:v>
                </c:pt>
                <c:pt idx="177">
                  <c:v>221.36819182598981</c:v>
                </c:pt>
                <c:pt idx="178">
                  <c:v>227.5974775608438</c:v>
                </c:pt>
                <c:pt idx="179">
                  <c:v>223.24773272116718</c:v>
                </c:pt>
                <c:pt idx="180">
                  <c:v>223.04984382736293</c:v>
                </c:pt>
                <c:pt idx="181">
                  <c:v>226.97666113237949</c:v>
                </c:pt>
                <c:pt idx="182">
                  <c:v>221.39155829855872</c:v>
                </c:pt>
                <c:pt idx="183">
                  <c:v>221.02506625631756</c:v>
                </c:pt>
                <c:pt idx="184">
                  <c:v>223.41731104105341</c:v>
                </c:pt>
                <c:pt idx="185">
                  <c:v>220.79865021002567</c:v>
                </c:pt>
                <c:pt idx="186">
                  <c:v>223.5899474816591</c:v>
                </c:pt>
                <c:pt idx="187">
                  <c:v>225.199100718572</c:v>
                </c:pt>
                <c:pt idx="188">
                  <c:v>223.36997117824995</c:v>
                </c:pt>
                <c:pt idx="189">
                  <c:v>226.46422691789485</c:v>
                </c:pt>
                <c:pt idx="190">
                  <c:v>226.0118402097838</c:v>
                </c:pt>
                <c:pt idx="191">
                  <c:v>234.34900502316231</c:v>
                </c:pt>
                <c:pt idx="192">
                  <c:v>231.26099771915744</c:v>
                </c:pt>
                <c:pt idx="193">
                  <c:v>228.50510301874235</c:v>
                </c:pt>
                <c:pt idx="194">
                  <c:v>226.38799334579218</c:v>
                </c:pt>
                <c:pt idx="195">
                  <c:v>228.18228815799569</c:v>
                </c:pt>
                <c:pt idx="196">
                  <c:v>227.67501370233586</c:v>
                </c:pt>
                <c:pt idx="197">
                  <c:v>230.48470986838871</c:v>
                </c:pt>
                <c:pt idx="198">
                  <c:v>225.43666018404696</c:v>
                </c:pt>
                <c:pt idx="199">
                  <c:v>231.80928340749944</c:v>
                </c:pt>
                <c:pt idx="200">
                  <c:v>234.31003546342257</c:v>
                </c:pt>
                <c:pt idx="201">
                  <c:v>232.84595861076915</c:v>
                </c:pt>
                <c:pt idx="202">
                  <c:v>233.96327911912809</c:v>
                </c:pt>
                <c:pt idx="203">
                  <c:v>232.17124292272877</c:v>
                </c:pt>
                <c:pt idx="204">
                  <c:v>230.85828397163195</c:v>
                </c:pt>
                <c:pt idx="205">
                  <c:v>229.15221779432807</c:v>
                </c:pt>
                <c:pt idx="206">
                  <c:v>229.97734703457317</c:v>
                </c:pt>
                <c:pt idx="207">
                  <c:v>222.93342894316814</c:v>
                </c:pt>
                <c:pt idx="208">
                  <c:v>219.13938291687157</c:v>
                </c:pt>
                <c:pt idx="209">
                  <c:v>219.14068985751513</c:v>
                </c:pt>
                <c:pt idx="210">
                  <c:v>220.94128076283926</c:v>
                </c:pt>
                <c:pt idx="211">
                  <c:v>219.4011975703452</c:v>
                </c:pt>
                <c:pt idx="212">
                  <c:v>214.63795549658181</c:v>
                </c:pt>
                <c:pt idx="213">
                  <c:v>215.13557398972628</c:v>
                </c:pt>
                <c:pt idx="214">
                  <c:v>218.20496051745394</c:v>
                </c:pt>
                <c:pt idx="215">
                  <c:v>215.66970168379248</c:v>
                </c:pt>
                <c:pt idx="216">
                  <c:v>221.49554343564799</c:v>
                </c:pt>
                <c:pt idx="217">
                  <c:v>226.24023383014898</c:v>
                </c:pt>
                <c:pt idx="218">
                  <c:v>221.48881904065945</c:v>
                </c:pt>
                <c:pt idx="219">
                  <c:v>220.1872889939732</c:v>
                </c:pt>
                <c:pt idx="220">
                  <c:v>223.40041983042065</c:v>
                </c:pt>
                <c:pt idx="221">
                  <c:v>224.08661454162532</c:v>
                </c:pt>
                <c:pt idx="222">
                  <c:v>225.28475573481666</c:v>
                </c:pt>
                <c:pt idx="223">
                  <c:v>225.84961617854421</c:v>
                </c:pt>
                <c:pt idx="224">
                  <c:v>221.01770989499391</c:v>
                </c:pt>
                <c:pt idx="225">
                  <c:v>225.22088761514988</c:v>
                </c:pt>
                <c:pt idx="226">
                  <c:v>224.48095082263399</c:v>
                </c:pt>
                <c:pt idx="227">
                  <c:v>228.63149586617786</c:v>
                </c:pt>
                <c:pt idx="228">
                  <c:v>222.82866092944545</c:v>
                </c:pt>
                <c:pt idx="229">
                  <c:v>224.68033579135835</c:v>
                </c:pt>
                <c:pt idx="230">
                  <c:v>222.33635059726191</c:v>
                </c:pt>
                <c:pt idx="231">
                  <c:v>218.15486915359719</c:v>
                </c:pt>
                <c:pt idx="232">
                  <c:v>216.42420330238028</c:v>
                </c:pt>
                <c:pt idx="233">
                  <c:v>214.37483058583973</c:v>
                </c:pt>
                <c:pt idx="234">
                  <c:v>212.57154717805287</c:v>
                </c:pt>
                <c:pt idx="235">
                  <c:v>211.35855939348644</c:v>
                </c:pt>
                <c:pt idx="236">
                  <c:v>213.87382972418953</c:v>
                </c:pt>
                <c:pt idx="237">
                  <c:v>213.96356719756184</c:v>
                </c:pt>
                <c:pt idx="238">
                  <c:v>213.81322628129357</c:v>
                </c:pt>
                <c:pt idx="239">
                  <c:v>216.02211728912101</c:v>
                </c:pt>
                <c:pt idx="240">
                  <c:v>217.80710607300122</c:v>
                </c:pt>
                <c:pt idx="241">
                  <c:v>220.01242283427942</c:v>
                </c:pt>
                <c:pt idx="242">
                  <c:v>214.35414120279859</c:v>
                </c:pt>
                <c:pt idx="243">
                  <c:v>219.15500597868393</c:v>
                </c:pt>
                <c:pt idx="244">
                  <c:v>221.2374657959883</c:v>
                </c:pt>
                <c:pt idx="245">
                  <c:v>217.5171797341491</c:v>
                </c:pt>
                <c:pt idx="246">
                  <c:v>218.75371546021447</c:v>
                </c:pt>
                <c:pt idx="247">
                  <c:v>215.80071124618402</c:v>
                </c:pt>
                <c:pt idx="248">
                  <c:v>214.67720736838038</c:v>
                </c:pt>
                <c:pt idx="249">
                  <c:v>216.71614342621893</c:v>
                </c:pt>
                <c:pt idx="250">
                  <c:v>217.21491063889559</c:v>
                </c:pt>
                <c:pt idx="251">
                  <c:v>215.81499250569024</c:v>
                </c:pt>
                <c:pt idx="252">
                  <c:v>216.24985961591227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3FB4-CB4B-A17F-E2184C290BD3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2)'!$F$95:$IX$95</c:f>
              <c:numCache>
                <c:formatCode>General</c:formatCode>
                <c:ptCount val="253"/>
                <c:pt idx="0">
                  <c:v>222.13</c:v>
                </c:pt>
                <c:pt idx="1">
                  <c:v>217.57833791722427</c:v>
                </c:pt>
                <c:pt idx="2">
                  <c:v>222.42242070740247</c:v>
                </c:pt>
                <c:pt idx="3">
                  <c:v>219.19167425587344</c:v>
                </c:pt>
                <c:pt idx="4">
                  <c:v>219.14134973606664</c:v>
                </c:pt>
                <c:pt idx="5">
                  <c:v>226.55899975902824</c:v>
                </c:pt>
                <c:pt idx="6">
                  <c:v>229.85897215013205</c:v>
                </c:pt>
                <c:pt idx="7">
                  <c:v>232.18453792650814</c:v>
                </c:pt>
                <c:pt idx="8">
                  <c:v>229.8675589067476</c:v>
                </c:pt>
                <c:pt idx="9">
                  <c:v>228.01505729296858</c:v>
                </c:pt>
                <c:pt idx="10">
                  <c:v>219.71497742288162</c:v>
                </c:pt>
                <c:pt idx="11">
                  <c:v>222.36755500434145</c:v>
                </c:pt>
                <c:pt idx="12">
                  <c:v>227.13397576782927</c:v>
                </c:pt>
                <c:pt idx="13">
                  <c:v>232.18500532462869</c:v>
                </c:pt>
                <c:pt idx="14">
                  <c:v>227.74580469268253</c:v>
                </c:pt>
                <c:pt idx="15">
                  <c:v>224.03748235651639</c:v>
                </c:pt>
                <c:pt idx="16">
                  <c:v>227.09379010639887</c:v>
                </c:pt>
                <c:pt idx="17">
                  <c:v>222.36815620567651</c:v>
                </c:pt>
                <c:pt idx="18">
                  <c:v>222.39540896465905</c:v>
                </c:pt>
                <c:pt idx="19">
                  <c:v>223.01928744998568</c:v>
                </c:pt>
                <c:pt idx="20">
                  <c:v>223.45170194946223</c:v>
                </c:pt>
                <c:pt idx="21">
                  <c:v>219.30418036165113</c:v>
                </c:pt>
                <c:pt idx="22">
                  <c:v>218.49683961245452</c:v>
                </c:pt>
                <c:pt idx="23">
                  <c:v>220.48053589721673</c:v>
                </c:pt>
                <c:pt idx="24">
                  <c:v>226.57874842218959</c:v>
                </c:pt>
                <c:pt idx="25">
                  <c:v>224.93551541812369</c:v>
                </c:pt>
                <c:pt idx="26">
                  <c:v>226.2494025655194</c:v>
                </c:pt>
                <c:pt idx="27">
                  <c:v>225.74272516219895</c:v>
                </c:pt>
                <c:pt idx="28">
                  <c:v>226.91519379096255</c:v>
                </c:pt>
                <c:pt idx="29">
                  <c:v>229.6785488608736</c:v>
                </c:pt>
                <c:pt idx="30">
                  <c:v>228.45398860857199</c:v>
                </c:pt>
                <c:pt idx="31">
                  <c:v>228.3995606341324</c:v>
                </c:pt>
                <c:pt idx="32">
                  <c:v>229.24798956961735</c:v>
                </c:pt>
                <c:pt idx="33">
                  <c:v>227.45257951827739</c:v>
                </c:pt>
                <c:pt idx="34">
                  <c:v>231.40615636878715</c:v>
                </c:pt>
                <c:pt idx="35">
                  <c:v>232.54179685664772</c:v>
                </c:pt>
                <c:pt idx="36">
                  <c:v>224.66636684171056</c:v>
                </c:pt>
                <c:pt idx="37">
                  <c:v>224.66534879224366</c:v>
                </c:pt>
                <c:pt idx="38">
                  <c:v>221.09075547037548</c:v>
                </c:pt>
                <c:pt idx="39">
                  <c:v>218.2889804598758</c:v>
                </c:pt>
                <c:pt idx="40">
                  <c:v>216.90382121065369</c:v>
                </c:pt>
                <c:pt idx="41">
                  <c:v>220.63166958622659</c:v>
                </c:pt>
                <c:pt idx="42">
                  <c:v>219.03177387175541</c:v>
                </c:pt>
                <c:pt idx="43">
                  <c:v>220.83445870635799</c:v>
                </c:pt>
                <c:pt idx="44">
                  <c:v>221.43920618687204</c:v>
                </c:pt>
                <c:pt idx="45">
                  <c:v>220.0895632500542</c:v>
                </c:pt>
                <c:pt idx="46">
                  <c:v>217.12868518790688</c:v>
                </c:pt>
                <c:pt idx="47">
                  <c:v>211.02602085958605</c:v>
                </c:pt>
                <c:pt idx="48">
                  <c:v>207.35394972744547</c:v>
                </c:pt>
                <c:pt idx="49">
                  <c:v>206.20681518580361</c:v>
                </c:pt>
                <c:pt idx="50">
                  <c:v>209.56605276938274</c:v>
                </c:pt>
                <c:pt idx="51">
                  <c:v>205.61797086989711</c:v>
                </c:pt>
                <c:pt idx="52">
                  <c:v>208.8868381817671</c:v>
                </c:pt>
                <c:pt idx="53">
                  <c:v>208.16141860229385</c:v>
                </c:pt>
                <c:pt idx="54">
                  <c:v>205.2201714504985</c:v>
                </c:pt>
                <c:pt idx="55">
                  <c:v>204.23086127030584</c:v>
                </c:pt>
                <c:pt idx="56">
                  <c:v>208.69252338519502</c:v>
                </c:pt>
                <c:pt idx="57">
                  <c:v>209.39638779809113</c:v>
                </c:pt>
                <c:pt idx="58">
                  <c:v>215.8162973840474</c:v>
                </c:pt>
                <c:pt idx="59">
                  <c:v>214.27702016877487</c:v>
                </c:pt>
                <c:pt idx="60">
                  <c:v>214.36695231926666</c:v>
                </c:pt>
                <c:pt idx="61">
                  <c:v>213.27686602319204</c:v>
                </c:pt>
                <c:pt idx="62">
                  <c:v>217.06304006562658</c:v>
                </c:pt>
                <c:pt idx="63">
                  <c:v>217.18574699246872</c:v>
                </c:pt>
                <c:pt idx="64">
                  <c:v>215.80611901326773</c:v>
                </c:pt>
                <c:pt idx="65">
                  <c:v>209.96146323797166</c:v>
                </c:pt>
                <c:pt idx="66">
                  <c:v>207.83212454343348</c:v>
                </c:pt>
                <c:pt idx="67">
                  <c:v>201.93637839587558</c:v>
                </c:pt>
                <c:pt idx="68">
                  <c:v>199.24110939150211</c:v>
                </c:pt>
                <c:pt idx="69">
                  <c:v>196.27164720548748</c:v>
                </c:pt>
                <c:pt idx="70">
                  <c:v>195.03556363323031</c:v>
                </c:pt>
                <c:pt idx="71">
                  <c:v>193.34342675885213</c:v>
                </c:pt>
                <c:pt idx="72">
                  <c:v>191.20529260381463</c:v>
                </c:pt>
                <c:pt idx="73">
                  <c:v>191.95490062675893</c:v>
                </c:pt>
                <c:pt idx="74">
                  <c:v>191.67218292539658</c:v>
                </c:pt>
                <c:pt idx="75">
                  <c:v>191.27425300528697</c:v>
                </c:pt>
                <c:pt idx="76">
                  <c:v>191.79756271149427</c:v>
                </c:pt>
                <c:pt idx="77">
                  <c:v>189.58299314931654</c:v>
                </c:pt>
                <c:pt idx="78">
                  <c:v>193.0130998091</c:v>
                </c:pt>
                <c:pt idx="79">
                  <c:v>192.25573613384711</c:v>
                </c:pt>
                <c:pt idx="80">
                  <c:v>187.42557977803301</c:v>
                </c:pt>
                <c:pt idx="81">
                  <c:v>183.32753175756662</c:v>
                </c:pt>
                <c:pt idx="82">
                  <c:v>182.16252998113595</c:v>
                </c:pt>
                <c:pt idx="83">
                  <c:v>180.25471080684613</c:v>
                </c:pt>
                <c:pt idx="84">
                  <c:v>179.6407103418216</c:v>
                </c:pt>
                <c:pt idx="85">
                  <c:v>183.78787354047535</c:v>
                </c:pt>
                <c:pt idx="86">
                  <c:v>179.02817815223389</c:v>
                </c:pt>
                <c:pt idx="87">
                  <c:v>174.98736490420919</c:v>
                </c:pt>
                <c:pt idx="88">
                  <c:v>173.09831191586233</c:v>
                </c:pt>
                <c:pt idx="89">
                  <c:v>174.79322064178331</c:v>
                </c:pt>
                <c:pt idx="90">
                  <c:v>174.67555572952833</c:v>
                </c:pt>
                <c:pt idx="91">
                  <c:v>174.73912007692741</c:v>
                </c:pt>
                <c:pt idx="92">
                  <c:v>173.72290243665535</c:v>
                </c:pt>
                <c:pt idx="93">
                  <c:v>176.99181421400402</c:v>
                </c:pt>
                <c:pt idx="94">
                  <c:v>177.74882540470219</c:v>
                </c:pt>
                <c:pt idx="95">
                  <c:v>176.0756848618627</c:v>
                </c:pt>
                <c:pt idx="96">
                  <c:v>176.57384693204878</c:v>
                </c:pt>
                <c:pt idx="97">
                  <c:v>174.65805515041782</c:v>
                </c:pt>
                <c:pt idx="98">
                  <c:v>175.06840226419732</c:v>
                </c:pt>
                <c:pt idx="99">
                  <c:v>178.50400285028124</c:v>
                </c:pt>
                <c:pt idx="100">
                  <c:v>184.21160643737889</c:v>
                </c:pt>
                <c:pt idx="101">
                  <c:v>177.58086300401419</c:v>
                </c:pt>
                <c:pt idx="102">
                  <c:v>184.0367397685425</c:v>
                </c:pt>
                <c:pt idx="103">
                  <c:v>184.97723724585708</c:v>
                </c:pt>
                <c:pt idx="104">
                  <c:v>192.11550001795797</c:v>
                </c:pt>
                <c:pt idx="105">
                  <c:v>196.08974293248352</c:v>
                </c:pt>
                <c:pt idx="106">
                  <c:v>196.42532835101105</c:v>
                </c:pt>
                <c:pt idx="107">
                  <c:v>198.20212734362863</c:v>
                </c:pt>
                <c:pt idx="108">
                  <c:v>198.99987024322661</c:v>
                </c:pt>
                <c:pt idx="109">
                  <c:v>195.90438996681627</c:v>
                </c:pt>
                <c:pt idx="110">
                  <c:v>195.55891848106197</c:v>
                </c:pt>
                <c:pt idx="111">
                  <c:v>199.14193752456569</c:v>
                </c:pt>
                <c:pt idx="112">
                  <c:v>200.16701095648796</c:v>
                </c:pt>
                <c:pt idx="113">
                  <c:v>202.57955448092031</c:v>
                </c:pt>
                <c:pt idx="114">
                  <c:v>205.46474047718854</c:v>
                </c:pt>
                <c:pt idx="115">
                  <c:v>204.72189614827391</c:v>
                </c:pt>
                <c:pt idx="116">
                  <c:v>203.66958457053818</c:v>
                </c:pt>
                <c:pt idx="117">
                  <c:v>200.89077087581938</c:v>
                </c:pt>
                <c:pt idx="118">
                  <c:v>203.77868742272304</c:v>
                </c:pt>
                <c:pt idx="119">
                  <c:v>207.60275610401777</c:v>
                </c:pt>
                <c:pt idx="120">
                  <c:v>208.98301251430865</c:v>
                </c:pt>
                <c:pt idx="121">
                  <c:v>212.47745895479102</c:v>
                </c:pt>
                <c:pt idx="122">
                  <c:v>211.60697181986282</c:v>
                </c:pt>
                <c:pt idx="123">
                  <c:v>218.21627251433625</c:v>
                </c:pt>
                <c:pt idx="124">
                  <c:v>217.41603390020012</c:v>
                </c:pt>
                <c:pt idx="125">
                  <c:v>221.00023491891847</c:v>
                </c:pt>
                <c:pt idx="126">
                  <c:v>221.04257849960851</c:v>
                </c:pt>
                <c:pt idx="127">
                  <c:v>224.61097133138617</c:v>
                </c:pt>
                <c:pt idx="128">
                  <c:v>228.28842192945595</c:v>
                </c:pt>
                <c:pt idx="129">
                  <c:v>225.6140210635366</c:v>
                </c:pt>
                <c:pt idx="130">
                  <c:v>229.99371854128586</c:v>
                </c:pt>
                <c:pt idx="131">
                  <c:v>231.48584007303035</c:v>
                </c:pt>
                <c:pt idx="132">
                  <c:v>233.77589047637403</c:v>
                </c:pt>
                <c:pt idx="133">
                  <c:v>228.21704678576441</c:v>
                </c:pt>
                <c:pt idx="134">
                  <c:v>222.63918036062267</c:v>
                </c:pt>
                <c:pt idx="135">
                  <c:v>224.83976332870716</c:v>
                </c:pt>
                <c:pt idx="136">
                  <c:v>218.17842689314094</c:v>
                </c:pt>
                <c:pt idx="137">
                  <c:v>222.86842061217575</c:v>
                </c:pt>
                <c:pt idx="138">
                  <c:v>225.59741675549742</c:v>
                </c:pt>
                <c:pt idx="139">
                  <c:v>228.4289737030654</c:v>
                </c:pt>
                <c:pt idx="140">
                  <c:v>234.18509085566768</c:v>
                </c:pt>
                <c:pt idx="141">
                  <c:v>231.10328549007988</c:v>
                </c:pt>
                <c:pt idx="142">
                  <c:v>227.20893454737777</c:v>
                </c:pt>
                <c:pt idx="143">
                  <c:v>222.97498980999288</c:v>
                </c:pt>
                <c:pt idx="144">
                  <c:v>221.1019699163682</c:v>
                </c:pt>
                <c:pt idx="145">
                  <c:v>217.52386801020663</c:v>
                </c:pt>
                <c:pt idx="146">
                  <c:v>213.34440039826137</c:v>
                </c:pt>
                <c:pt idx="147">
                  <c:v>215.03368561666954</c:v>
                </c:pt>
                <c:pt idx="148">
                  <c:v>213.55905516451779</c:v>
                </c:pt>
                <c:pt idx="149">
                  <c:v>214.76587446793528</c:v>
                </c:pt>
                <c:pt idx="150">
                  <c:v>210.22668621071796</c:v>
                </c:pt>
                <c:pt idx="151">
                  <c:v>210.86376202774184</c:v>
                </c:pt>
                <c:pt idx="152">
                  <c:v>206.75820012408258</c:v>
                </c:pt>
                <c:pt idx="153">
                  <c:v>207.97452702257399</c:v>
                </c:pt>
                <c:pt idx="154">
                  <c:v>212.07086044087779</c:v>
                </c:pt>
                <c:pt idx="155">
                  <c:v>215.38762966075177</c:v>
                </c:pt>
                <c:pt idx="156">
                  <c:v>215.53614633388679</c:v>
                </c:pt>
                <c:pt idx="157">
                  <c:v>212.83904867027459</c:v>
                </c:pt>
                <c:pt idx="158">
                  <c:v>217.93755414209579</c:v>
                </c:pt>
                <c:pt idx="159">
                  <c:v>216.24868396856979</c:v>
                </c:pt>
                <c:pt idx="160">
                  <c:v>215.3647897768773</c:v>
                </c:pt>
                <c:pt idx="161">
                  <c:v>217.60683416343213</c:v>
                </c:pt>
                <c:pt idx="162">
                  <c:v>214.22572990381212</c:v>
                </c:pt>
                <c:pt idx="163">
                  <c:v>212.98163301768827</c:v>
                </c:pt>
                <c:pt idx="164">
                  <c:v>213.84242991025786</c:v>
                </c:pt>
                <c:pt idx="165">
                  <c:v>214.48389364532346</c:v>
                </c:pt>
                <c:pt idx="166">
                  <c:v>211.60414537711577</c:v>
                </c:pt>
                <c:pt idx="167">
                  <c:v>214.48059510067424</c:v>
                </c:pt>
                <c:pt idx="168">
                  <c:v>218.00397694657167</c:v>
                </c:pt>
                <c:pt idx="169">
                  <c:v>219.45395060711942</c:v>
                </c:pt>
                <c:pt idx="170">
                  <c:v>219.15543002658674</c:v>
                </c:pt>
                <c:pt idx="171">
                  <c:v>217.42971016644958</c:v>
                </c:pt>
                <c:pt idx="172">
                  <c:v>214.72620987477305</c:v>
                </c:pt>
                <c:pt idx="173">
                  <c:v>212.76805503980387</c:v>
                </c:pt>
                <c:pt idx="174">
                  <c:v>209.30708654363775</c:v>
                </c:pt>
                <c:pt idx="175">
                  <c:v>208.64639632514496</c:v>
                </c:pt>
                <c:pt idx="176">
                  <c:v>208.98063427219893</c:v>
                </c:pt>
                <c:pt idx="177">
                  <c:v>212.05752606457995</c:v>
                </c:pt>
                <c:pt idx="178">
                  <c:v>213.92717987505208</c:v>
                </c:pt>
                <c:pt idx="179">
                  <c:v>215.12366332588576</c:v>
                </c:pt>
                <c:pt idx="180">
                  <c:v>212.13537560950738</c:v>
                </c:pt>
                <c:pt idx="181">
                  <c:v>211.31027290258399</c:v>
                </c:pt>
                <c:pt idx="182">
                  <c:v>208.26072429540923</c:v>
                </c:pt>
                <c:pt idx="183">
                  <c:v>214.49900955666396</c:v>
                </c:pt>
                <c:pt idx="184">
                  <c:v>211.99642766642941</c:v>
                </c:pt>
                <c:pt idx="185">
                  <c:v>214.66306734687075</c:v>
                </c:pt>
                <c:pt idx="186">
                  <c:v>217.1474211237641</c:v>
                </c:pt>
                <c:pt idx="187">
                  <c:v>212.15951876637149</c:v>
                </c:pt>
                <c:pt idx="188">
                  <c:v>212.11088923714917</c:v>
                </c:pt>
                <c:pt idx="189">
                  <c:v>212.24155004202561</c:v>
                </c:pt>
                <c:pt idx="190">
                  <c:v>215.8263464193391</c:v>
                </c:pt>
                <c:pt idx="191">
                  <c:v>218.92520404143411</c:v>
                </c:pt>
                <c:pt idx="192">
                  <c:v>214.3372312137362</c:v>
                </c:pt>
                <c:pt idx="193">
                  <c:v>215.08464047657887</c:v>
                </c:pt>
                <c:pt idx="194">
                  <c:v>213.43825931467654</c:v>
                </c:pt>
                <c:pt idx="195">
                  <c:v>209.94068271018881</c:v>
                </c:pt>
                <c:pt idx="196">
                  <c:v>207.85807429864479</c:v>
                </c:pt>
                <c:pt idx="197">
                  <c:v>212.21259765488023</c:v>
                </c:pt>
                <c:pt idx="198">
                  <c:v>208.97530115525356</c:v>
                </c:pt>
                <c:pt idx="199">
                  <c:v>211.78970735250067</c:v>
                </c:pt>
                <c:pt idx="200">
                  <c:v>213.88808925052368</c:v>
                </c:pt>
                <c:pt idx="201">
                  <c:v>212.27499613814766</c:v>
                </c:pt>
                <c:pt idx="202">
                  <c:v>218.93780511878836</c:v>
                </c:pt>
                <c:pt idx="203">
                  <c:v>215.93118124016237</c:v>
                </c:pt>
                <c:pt idx="204">
                  <c:v>212.78289944374484</c:v>
                </c:pt>
                <c:pt idx="205">
                  <c:v>214.29821615754668</c:v>
                </c:pt>
                <c:pt idx="206">
                  <c:v>213.69844671405812</c:v>
                </c:pt>
                <c:pt idx="207">
                  <c:v>220.09986801507713</c:v>
                </c:pt>
                <c:pt idx="208">
                  <c:v>219.1806457818594</c:v>
                </c:pt>
                <c:pt idx="209">
                  <c:v>220.87694275981653</c:v>
                </c:pt>
                <c:pt idx="210">
                  <c:v>219.58231313616105</c:v>
                </c:pt>
                <c:pt idx="211">
                  <c:v>222.2821026242114</c:v>
                </c:pt>
                <c:pt idx="212">
                  <c:v>223.30649101919903</c:v>
                </c:pt>
                <c:pt idx="213">
                  <c:v>218.49890643161675</c:v>
                </c:pt>
                <c:pt idx="214">
                  <c:v>217.94286712938026</c:v>
                </c:pt>
                <c:pt idx="215">
                  <c:v>218.40683539177766</c:v>
                </c:pt>
                <c:pt idx="216">
                  <c:v>220.4580148572619</c:v>
                </c:pt>
                <c:pt idx="217">
                  <c:v>224.51105375662371</c:v>
                </c:pt>
                <c:pt idx="218">
                  <c:v>219.46574138281667</c:v>
                </c:pt>
                <c:pt idx="219">
                  <c:v>226.92459406878947</c:v>
                </c:pt>
                <c:pt idx="220">
                  <c:v>224.43225661377409</c:v>
                </c:pt>
                <c:pt idx="221">
                  <c:v>226.80566169509299</c:v>
                </c:pt>
                <c:pt idx="222">
                  <c:v>227.17662144956111</c:v>
                </c:pt>
                <c:pt idx="223">
                  <c:v>226.26961874452846</c:v>
                </c:pt>
                <c:pt idx="224">
                  <c:v>223.86959071701679</c:v>
                </c:pt>
                <c:pt idx="225">
                  <c:v>222.95089289075591</c:v>
                </c:pt>
                <c:pt idx="226">
                  <c:v>225.39263837381941</c:v>
                </c:pt>
                <c:pt idx="227">
                  <c:v>229.45019818656871</c:v>
                </c:pt>
                <c:pt idx="228">
                  <c:v>224.37329126026648</c:v>
                </c:pt>
                <c:pt idx="229">
                  <c:v>220.92072127335274</c:v>
                </c:pt>
                <c:pt idx="230">
                  <c:v>221.67460098792125</c:v>
                </c:pt>
                <c:pt idx="231">
                  <c:v>219.01453504116759</c:v>
                </c:pt>
                <c:pt idx="232">
                  <c:v>221.83840231672303</c:v>
                </c:pt>
                <c:pt idx="233">
                  <c:v>224.69250823854384</c:v>
                </c:pt>
                <c:pt idx="234">
                  <c:v>226.20718181830611</c:v>
                </c:pt>
                <c:pt idx="235">
                  <c:v>224.88942873863718</c:v>
                </c:pt>
                <c:pt idx="236">
                  <c:v>222.71543990137323</c:v>
                </c:pt>
                <c:pt idx="237">
                  <c:v>223.83296581759163</c:v>
                </c:pt>
                <c:pt idx="238">
                  <c:v>228.67960252148163</c:v>
                </c:pt>
                <c:pt idx="239">
                  <c:v>230.14375750424713</c:v>
                </c:pt>
                <c:pt idx="240">
                  <c:v>226.24126234918762</c:v>
                </c:pt>
                <c:pt idx="241">
                  <c:v>224.68905232639531</c:v>
                </c:pt>
                <c:pt idx="242">
                  <c:v>224.75144391208883</c:v>
                </c:pt>
                <c:pt idx="243">
                  <c:v>227.20099401905321</c:v>
                </c:pt>
                <c:pt idx="244">
                  <c:v>232.20893458991014</c:v>
                </c:pt>
                <c:pt idx="245">
                  <c:v>230.26267947797433</c:v>
                </c:pt>
                <c:pt idx="246">
                  <c:v>235.26223422556879</c:v>
                </c:pt>
                <c:pt idx="247">
                  <c:v>232.88609664283643</c:v>
                </c:pt>
                <c:pt idx="248">
                  <c:v>237.65547478700384</c:v>
                </c:pt>
                <c:pt idx="249">
                  <c:v>240.07483155250264</c:v>
                </c:pt>
                <c:pt idx="250">
                  <c:v>245.21398811434571</c:v>
                </c:pt>
                <c:pt idx="251">
                  <c:v>239.12761926744452</c:v>
                </c:pt>
                <c:pt idx="252">
                  <c:v>240.11265048075902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3FB4-CB4B-A17F-E2184C290BD3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2)'!$F$96:$IX$96</c:f>
              <c:numCache>
                <c:formatCode>General</c:formatCode>
                <c:ptCount val="253"/>
                <c:pt idx="0">
                  <c:v>222.13</c:v>
                </c:pt>
                <c:pt idx="1">
                  <c:v>218.68753128465835</c:v>
                </c:pt>
                <c:pt idx="2">
                  <c:v>218.83882752173196</c:v>
                </c:pt>
                <c:pt idx="3">
                  <c:v>220.34734542182383</c:v>
                </c:pt>
                <c:pt idx="4">
                  <c:v>223.51472142964067</c:v>
                </c:pt>
                <c:pt idx="5">
                  <c:v>221.3683853752093</c:v>
                </c:pt>
                <c:pt idx="6">
                  <c:v>224.33119289735177</c:v>
                </c:pt>
                <c:pt idx="7">
                  <c:v>220.33877596322807</c:v>
                </c:pt>
                <c:pt idx="8">
                  <c:v>220.55256192703584</c:v>
                </c:pt>
                <c:pt idx="9">
                  <c:v>224.05545132068701</c:v>
                </c:pt>
                <c:pt idx="10">
                  <c:v>227.90797888548423</c:v>
                </c:pt>
                <c:pt idx="11">
                  <c:v>227.35471757181185</c:v>
                </c:pt>
                <c:pt idx="12">
                  <c:v>232.37940172561764</c:v>
                </c:pt>
                <c:pt idx="13">
                  <c:v>231.45425446124304</c:v>
                </c:pt>
                <c:pt idx="14">
                  <c:v>229.12780093409938</c:v>
                </c:pt>
                <c:pt idx="15">
                  <c:v>225.72562491790933</c:v>
                </c:pt>
                <c:pt idx="16">
                  <c:v>225.4750267025594</c:v>
                </c:pt>
                <c:pt idx="17">
                  <c:v>227.85385941475209</c:v>
                </c:pt>
                <c:pt idx="18">
                  <c:v>224.56122652585302</c:v>
                </c:pt>
                <c:pt idx="19">
                  <c:v>218.90273454309343</c:v>
                </c:pt>
                <c:pt idx="20">
                  <c:v>215.32363877034487</c:v>
                </c:pt>
                <c:pt idx="21">
                  <c:v>216.15947679485589</c:v>
                </c:pt>
                <c:pt idx="22">
                  <c:v>216.90729555821093</c:v>
                </c:pt>
                <c:pt idx="23">
                  <c:v>217.28854223786874</c:v>
                </c:pt>
                <c:pt idx="24">
                  <c:v>217.76199965754844</c:v>
                </c:pt>
                <c:pt idx="25">
                  <c:v>216.39927849685427</c:v>
                </c:pt>
                <c:pt idx="26">
                  <c:v>218.28946929614978</c:v>
                </c:pt>
                <c:pt idx="27">
                  <c:v>216.64447300510781</c:v>
                </c:pt>
                <c:pt idx="28">
                  <c:v>220.82608890882332</c:v>
                </c:pt>
                <c:pt idx="29">
                  <c:v>220.99497353347252</c:v>
                </c:pt>
                <c:pt idx="30">
                  <c:v>222.0177947171249</c:v>
                </c:pt>
                <c:pt idx="31">
                  <c:v>221.69218585998513</c:v>
                </c:pt>
                <c:pt idx="32">
                  <c:v>224.55710816346573</c:v>
                </c:pt>
                <c:pt idx="33">
                  <c:v>222.71712318437713</c:v>
                </c:pt>
                <c:pt idx="34">
                  <c:v>220.85688489135924</c:v>
                </c:pt>
                <c:pt idx="35">
                  <c:v>226.1093540316152</c:v>
                </c:pt>
                <c:pt idx="36">
                  <c:v>227.15644310365673</c:v>
                </c:pt>
                <c:pt idx="37">
                  <c:v>229.22518822821488</c:v>
                </c:pt>
                <c:pt idx="38">
                  <c:v>224.39816195729921</c:v>
                </c:pt>
                <c:pt idx="39">
                  <c:v>222.23766893218641</c:v>
                </c:pt>
                <c:pt idx="40">
                  <c:v>219.61699579850676</c:v>
                </c:pt>
                <c:pt idx="41">
                  <c:v>218.4902612798702</c:v>
                </c:pt>
                <c:pt idx="42">
                  <c:v>218.62978075076012</c:v>
                </c:pt>
                <c:pt idx="43">
                  <c:v>218.43881174481939</c:v>
                </c:pt>
                <c:pt idx="44">
                  <c:v>218.69835417129298</c:v>
                </c:pt>
                <c:pt idx="45">
                  <c:v>221.43747892211084</c:v>
                </c:pt>
                <c:pt idx="46">
                  <c:v>220.47968665290026</c:v>
                </c:pt>
                <c:pt idx="47">
                  <c:v>220.61399707151813</c:v>
                </c:pt>
                <c:pt idx="48">
                  <c:v>223.47829546302475</c:v>
                </c:pt>
                <c:pt idx="49">
                  <c:v>221.64031858863214</c:v>
                </c:pt>
                <c:pt idx="50">
                  <c:v>220.06521943889848</c:v>
                </c:pt>
                <c:pt idx="51">
                  <c:v>218.58124469416191</c:v>
                </c:pt>
                <c:pt idx="52">
                  <c:v>221.64262061182291</c:v>
                </c:pt>
                <c:pt idx="53">
                  <c:v>219.30614829377521</c:v>
                </c:pt>
                <c:pt idx="54">
                  <c:v>216.23307276367544</c:v>
                </c:pt>
                <c:pt idx="55">
                  <c:v>214.3041060733353</c:v>
                </c:pt>
                <c:pt idx="56">
                  <c:v>218.57094984335777</c:v>
                </c:pt>
                <c:pt idx="57">
                  <c:v>215.7345466873773</c:v>
                </c:pt>
                <c:pt idx="58">
                  <c:v>218.83589669919019</c:v>
                </c:pt>
                <c:pt idx="59">
                  <c:v>219.28412049090872</c:v>
                </c:pt>
                <c:pt idx="60">
                  <c:v>218.31383192266202</c:v>
                </c:pt>
                <c:pt idx="61">
                  <c:v>222.71011910860682</c:v>
                </c:pt>
                <c:pt idx="62">
                  <c:v>223.15293385297562</c:v>
                </c:pt>
                <c:pt idx="63">
                  <c:v>225.66562602215859</c:v>
                </c:pt>
                <c:pt idx="64">
                  <c:v>219.59522185620455</c:v>
                </c:pt>
                <c:pt idx="65">
                  <c:v>221.93711262619499</c:v>
                </c:pt>
                <c:pt idx="66">
                  <c:v>224.74269868824868</c:v>
                </c:pt>
                <c:pt idx="67">
                  <c:v>225.52551176902224</c:v>
                </c:pt>
                <c:pt idx="68">
                  <c:v>223.63722075246142</c:v>
                </c:pt>
                <c:pt idx="69">
                  <c:v>226.89988196493312</c:v>
                </c:pt>
                <c:pt idx="70">
                  <c:v>224.51181907372094</c:v>
                </c:pt>
                <c:pt idx="71">
                  <c:v>222.41789470259801</c:v>
                </c:pt>
                <c:pt idx="72">
                  <c:v>222.14476937508923</c:v>
                </c:pt>
                <c:pt idx="73">
                  <c:v>221.79328534060431</c:v>
                </c:pt>
                <c:pt idx="74">
                  <c:v>224.98723837026787</c:v>
                </c:pt>
                <c:pt idx="75">
                  <c:v>226.62738669284269</c:v>
                </c:pt>
                <c:pt idx="76">
                  <c:v>228.02935431263657</c:v>
                </c:pt>
                <c:pt idx="77">
                  <c:v>234.86970939465155</c:v>
                </c:pt>
                <c:pt idx="78">
                  <c:v>229.73532356172601</c:v>
                </c:pt>
                <c:pt idx="79">
                  <c:v>232.50582782743587</c:v>
                </c:pt>
                <c:pt idx="80">
                  <c:v>232.84995081074729</c:v>
                </c:pt>
                <c:pt idx="81">
                  <c:v>228.96234463026119</c:v>
                </c:pt>
                <c:pt idx="82">
                  <c:v>227.27262084854212</c:v>
                </c:pt>
                <c:pt idx="83">
                  <c:v>227.6181843659476</c:v>
                </c:pt>
                <c:pt idx="84">
                  <c:v>232.14443613105385</c:v>
                </c:pt>
                <c:pt idx="85">
                  <c:v>227.85270289106384</c:v>
                </c:pt>
                <c:pt idx="86">
                  <c:v>227.14100977073156</c:v>
                </c:pt>
                <c:pt idx="87">
                  <c:v>226.76698661673004</c:v>
                </c:pt>
                <c:pt idx="88">
                  <c:v>226.50888698246442</c:v>
                </c:pt>
                <c:pt idx="89">
                  <c:v>227.11630176485031</c:v>
                </c:pt>
                <c:pt idx="90">
                  <c:v>227.13196236387108</c:v>
                </c:pt>
                <c:pt idx="91">
                  <c:v>223.21277527186024</c:v>
                </c:pt>
                <c:pt idx="92">
                  <c:v>216.11097495392335</c:v>
                </c:pt>
                <c:pt idx="93">
                  <c:v>221.93573277135738</c:v>
                </c:pt>
                <c:pt idx="94">
                  <c:v>225.21930539710795</c:v>
                </c:pt>
                <c:pt idx="95">
                  <c:v>225.61354235421339</c:v>
                </c:pt>
                <c:pt idx="96">
                  <c:v>223.58354620566621</c:v>
                </c:pt>
                <c:pt idx="97">
                  <c:v>216.88828902708801</c:v>
                </c:pt>
                <c:pt idx="98">
                  <c:v>225.32632097398707</c:v>
                </c:pt>
                <c:pt idx="99">
                  <c:v>218.8225196043449</c:v>
                </c:pt>
                <c:pt idx="100">
                  <c:v>219.35398835386587</c:v>
                </c:pt>
                <c:pt idx="101">
                  <c:v>219.36963042755428</c:v>
                </c:pt>
                <c:pt idx="102">
                  <c:v>222.17607078539106</c:v>
                </c:pt>
                <c:pt idx="103">
                  <c:v>216.72427001468031</c:v>
                </c:pt>
                <c:pt idx="104">
                  <c:v>211.4859676960391</c:v>
                </c:pt>
                <c:pt idx="105">
                  <c:v>217.11031723178212</c:v>
                </c:pt>
                <c:pt idx="106">
                  <c:v>217.86243639151169</c:v>
                </c:pt>
                <c:pt idx="107">
                  <c:v>215.17629749716855</c:v>
                </c:pt>
                <c:pt idx="108">
                  <c:v>213.6543724774989</c:v>
                </c:pt>
                <c:pt idx="109">
                  <c:v>205.84004434475091</c:v>
                </c:pt>
                <c:pt idx="110">
                  <c:v>208.23871570491909</c:v>
                </c:pt>
                <c:pt idx="111">
                  <c:v>206.83663413511877</c:v>
                </c:pt>
                <c:pt idx="112">
                  <c:v>207.82153328417593</c:v>
                </c:pt>
                <c:pt idx="113">
                  <c:v>203.66991610889031</c:v>
                </c:pt>
                <c:pt idx="114">
                  <c:v>204.60966599957976</c:v>
                </c:pt>
                <c:pt idx="115">
                  <c:v>202.34612926968845</c:v>
                </c:pt>
                <c:pt idx="116">
                  <c:v>196.21766798019192</c:v>
                </c:pt>
                <c:pt idx="117">
                  <c:v>192.94388647985178</c:v>
                </c:pt>
                <c:pt idx="118">
                  <c:v>191.9715973258437</c:v>
                </c:pt>
                <c:pt idx="119">
                  <c:v>189.91016751036886</c:v>
                </c:pt>
                <c:pt idx="120">
                  <c:v>194.17893332293039</c:v>
                </c:pt>
                <c:pt idx="121">
                  <c:v>196.83664553009703</c:v>
                </c:pt>
                <c:pt idx="122">
                  <c:v>193.23020101750348</c:v>
                </c:pt>
                <c:pt idx="123">
                  <c:v>196.38926158674926</c:v>
                </c:pt>
                <c:pt idx="124">
                  <c:v>192.40310297389055</c:v>
                </c:pt>
                <c:pt idx="125">
                  <c:v>193.26077639184246</c:v>
                </c:pt>
                <c:pt idx="126">
                  <c:v>192.47679196274336</c:v>
                </c:pt>
                <c:pt idx="127">
                  <c:v>191.71260101846994</c:v>
                </c:pt>
                <c:pt idx="128">
                  <c:v>196.55482906025406</c:v>
                </c:pt>
                <c:pt idx="129">
                  <c:v>197.31642873348619</c:v>
                </c:pt>
                <c:pt idx="130">
                  <c:v>197.89825590271187</c:v>
                </c:pt>
                <c:pt idx="131">
                  <c:v>197.23622769508574</c:v>
                </c:pt>
                <c:pt idx="132">
                  <c:v>190.26457699849144</c:v>
                </c:pt>
                <c:pt idx="133">
                  <c:v>185.66698540361924</c:v>
                </c:pt>
                <c:pt idx="134">
                  <c:v>184.93713639567295</c:v>
                </c:pt>
                <c:pt idx="135">
                  <c:v>183.28757350529611</c:v>
                </c:pt>
                <c:pt idx="136">
                  <c:v>186.1561156460634</c:v>
                </c:pt>
                <c:pt idx="137">
                  <c:v>183.89027618289197</c:v>
                </c:pt>
                <c:pt idx="138">
                  <c:v>185.24508013805365</c:v>
                </c:pt>
                <c:pt idx="139">
                  <c:v>187.65949477106119</c:v>
                </c:pt>
                <c:pt idx="140">
                  <c:v>193.18009295123034</c:v>
                </c:pt>
                <c:pt idx="141">
                  <c:v>193.66261173925739</c:v>
                </c:pt>
                <c:pt idx="142">
                  <c:v>192.50468868964936</c:v>
                </c:pt>
                <c:pt idx="143">
                  <c:v>193.32217860828956</c:v>
                </c:pt>
                <c:pt idx="144">
                  <c:v>194.72322141773085</c:v>
                </c:pt>
                <c:pt idx="145">
                  <c:v>192.52320033894509</c:v>
                </c:pt>
                <c:pt idx="146">
                  <c:v>192.51173472041211</c:v>
                </c:pt>
                <c:pt idx="147">
                  <c:v>195.70036829194919</c:v>
                </c:pt>
                <c:pt idx="148">
                  <c:v>190.88281677397038</c:v>
                </c:pt>
                <c:pt idx="149">
                  <c:v>188.50762777357818</c:v>
                </c:pt>
                <c:pt idx="150">
                  <c:v>187.25978952549011</c:v>
                </c:pt>
                <c:pt idx="151">
                  <c:v>189.79849227337206</c:v>
                </c:pt>
                <c:pt idx="152">
                  <c:v>191.01703660924107</c:v>
                </c:pt>
                <c:pt idx="153">
                  <c:v>195.33018764887817</c:v>
                </c:pt>
                <c:pt idx="154">
                  <c:v>191.95345262823429</c:v>
                </c:pt>
                <c:pt idx="155">
                  <c:v>194.26844935320796</c:v>
                </c:pt>
                <c:pt idx="156">
                  <c:v>193.40835315449212</c:v>
                </c:pt>
                <c:pt idx="157">
                  <c:v>197.01623050028238</c:v>
                </c:pt>
                <c:pt idx="158">
                  <c:v>194.70150117665085</c:v>
                </c:pt>
                <c:pt idx="159">
                  <c:v>195.90330119181579</c:v>
                </c:pt>
                <c:pt idx="160">
                  <c:v>192.55336908151133</c:v>
                </c:pt>
                <c:pt idx="161">
                  <c:v>189.77201138075523</c:v>
                </c:pt>
                <c:pt idx="162">
                  <c:v>188.60940099446037</c:v>
                </c:pt>
                <c:pt idx="163">
                  <c:v>188.70685938653938</c:v>
                </c:pt>
                <c:pt idx="164">
                  <c:v>188.23032350269403</c:v>
                </c:pt>
                <c:pt idx="165">
                  <c:v>192.38609065609444</c:v>
                </c:pt>
                <c:pt idx="166">
                  <c:v>194.20195586054879</c:v>
                </c:pt>
                <c:pt idx="167">
                  <c:v>196.36456324511667</c:v>
                </c:pt>
                <c:pt idx="168">
                  <c:v>199.05436994032704</c:v>
                </c:pt>
                <c:pt idx="169">
                  <c:v>201.81114025000258</c:v>
                </c:pt>
                <c:pt idx="170">
                  <c:v>196.85191847335309</c:v>
                </c:pt>
                <c:pt idx="171">
                  <c:v>197.91047770251413</c:v>
                </c:pt>
                <c:pt idx="172">
                  <c:v>190.31344401276829</c:v>
                </c:pt>
                <c:pt idx="173">
                  <c:v>191.12442506377445</c:v>
                </c:pt>
                <c:pt idx="174">
                  <c:v>188.24517146688385</c:v>
                </c:pt>
                <c:pt idx="175">
                  <c:v>188.23214204698948</c:v>
                </c:pt>
                <c:pt idx="176">
                  <c:v>188.12104951093795</c:v>
                </c:pt>
                <c:pt idx="177">
                  <c:v>190.29933985740945</c:v>
                </c:pt>
                <c:pt idx="178">
                  <c:v>190.13521978794893</c:v>
                </c:pt>
                <c:pt idx="179">
                  <c:v>189.94431573345199</c:v>
                </c:pt>
                <c:pt idx="180">
                  <c:v>193.19826458903555</c:v>
                </c:pt>
                <c:pt idx="181">
                  <c:v>188.85436871705153</c:v>
                </c:pt>
                <c:pt idx="182">
                  <c:v>186.63670552855228</c:v>
                </c:pt>
                <c:pt idx="183">
                  <c:v>185.95708923089163</c:v>
                </c:pt>
                <c:pt idx="184">
                  <c:v>180.35927898897967</c:v>
                </c:pt>
                <c:pt idx="185">
                  <c:v>181.14425269672694</c:v>
                </c:pt>
                <c:pt idx="186">
                  <c:v>183.24311726216482</c:v>
                </c:pt>
                <c:pt idx="187">
                  <c:v>181.74374488249296</c:v>
                </c:pt>
                <c:pt idx="188">
                  <c:v>178.39250702260418</c:v>
                </c:pt>
                <c:pt idx="189">
                  <c:v>179.42110055282041</c:v>
                </c:pt>
                <c:pt idx="190">
                  <c:v>180.13672116686504</c:v>
                </c:pt>
                <c:pt idx="191">
                  <c:v>180.74851252932152</c:v>
                </c:pt>
                <c:pt idx="192">
                  <c:v>181.9793569019669</c:v>
                </c:pt>
                <c:pt idx="193">
                  <c:v>183.09899105629975</c:v>
                </c:pt>
                <c:pt idx="194">
                  <c:v>181.37383343718673</c:v>
                </c:pt>
                <c:pt idx="195">
                  <c:v>182.04985980623999</c:v>
                </c:pt>
                <c:pt idx="196">
                  <c:v>184.70404019821058</c:v>
                </c:pt>
                <c:pt idx="197">
                  <c:v>184.65351031052617</c:v>
                </c:pt>
                <c:pt idx="198">
                  <c:v>185.79656497576926</c:v>
                </c:pt>
                <c:pt idx="199">
                  <c:v>186.40064316422479</c:v>
                </c:pt>
                <c:pt idx="200">
                  <c:v>191.89078955640335</c:v>
                </c:pt>
                <c:pt idx="201">
                  <c:v>190.68432086212235</c:v>
                </c:pt>
                <c:pt idx="202">
                  <c:v>187.17577910952861</c:v>
                </c:pt>
                <c:pt idx="203">
                  <c:v>185.43433847589384</c:v>
                </c:pt>
                <c:pt idx="204">
                  <c:v>184.82801606819612</c:v>
                </c:pt>
                <c:pt idx="205">
                  <c:v>187.36012093337791</c:v>
                </c:pt>
                <c:pt idx="206">
                  <c:v>184.95528002973069</c:v>
                </c:pt>
                <c:pt idx="207">
                  <c:v>180.98676806839097</c:v>
                </c:pt>
                <c:pt idx="208">
                  <c:v>183.88153913932481</c:v>
                </c:pt>
                <c:pt idx="209">
                  <c:v>180.1345447284115</c:v>
                </c:pt>
                <c:pt idx="210">
                  <c:v>181.45661044496205</c:v>
                </c:pt>
                <c:pt idx="211">
                  <c:v>181.88679453393968</c:v>
                </c:pt>
                <c:pt idx="212">
                  <c:v>184.73183249558761</c:v>
                </c:pt>
                <c:pt idx="213">
                  <c:v>184.40352981446293</c:v>
                </c:pt>
                <c:pt idx="214">
                  <c:v>177.89652698587372</c:v>
                </c:pt>
                <c:pt idx="215">
                  <c:v>177.1317562758521</c:v>
                </c:pt>
                <c:pt idx="216">
                  <c:v>177.00314748556733</c:v>
                </c:pt>
                <c:pt idx="217">
                  <c:v>173.74998000268329</c:v>
                </c:pt>
                <c:pt idx="218">
                  <c:v>172.10311297034283</c:v>
                </c:pt>
                <c:pt idx="219">
                  <c:v>169.62223846192146</c:v>
                </c:pt>
                <c:pt idx="220">
                  <c:v>171.83049224585585</c:v>
                </c:pt>
                <c:pt idx="221">
                  <c:v>170.35199050983425</c:v>
                </c:pt>
                <c:pt idx="222">
                  <c:v>169.77996408714733</c:v>
                </c:pt>
                <c:pt idx="223">
                  <c:v>168.80290430007113</c:v>
                </c:pt>
                <c:pt idx="224">
                  <c:v>173.72860957919485</c:v>
                </c:pt>
                <c:pt idx="225">
                  <c:v>173.71900118706014</c:v>
                </c:pt>
                <c:pt idx="226">
                  <c:v>174.22987408452818</c:v>
                </c:pt>
                <c:pt idx="227">
                  <c:v>173.53734799868445</c:v>
                </c:pt>
                <c:pt idx="228">
                  <c:v>172.9307400515097</c:v>
                </c:pt>
                <c:pt idx="229">
                  <c:v>170.1580422426577</c:v>
                </c:pt>
                <c:pt idx="230">
                  <c:v>172.01688637652023</c:v>
                </c:pt>
                <c:pt idx="231">
                  <c:v>172.35828187046388</c:v>
                </c:pt>
                <c:pt idx="232">
                  <c:v>172.87093922312351</c:v>
                </c:pt>
                <c:pt idx="233">
                  <c:v>175.57390293291004</c:v>
                </c:pt>
                <c:pt idx="234">
                  <c:v>175.6461539753536</c:v>
                </c:pt>
                <c:pt idx="235">
                  <c:v>173.61263220517782</c:v>
                </c:pt>
                <c:pt idx="236">
                  <c:v>169.37080540606738</c:v>
                </c:pt>
                <c:pt idx="237">
                  <c:v>169.46393683799451</c:v>
                </c:pt>
                <c:pt idx="238">
                  <c:v>168.92800941352843</c:v>
                </c:pt>
                <c:pt idx="239">
                  <c:v>169.52623300784089</c:v>
                </c:pt>
                <c:pt idx="240">
                  <c:v>168.7512369808052</c:v>
                </c:pt>
                <c:pt idx="241">
                  <c:v>168.63037558639388</c:v>
                </c:pt>
                <c:pt idx="242">
                  <c:v>172.99830666703247</c:v>
                </c:pt>
                <c:pt idx="243">
                  <c:v>174.08380123581995</c:v>
                </c:pt>
                <c:pt idx="244">
                  <c:v>176.50605022446962</c:v>
                </c:pt>
                <c:pt idx="245">
                  <c:v>178.98440535200925</c:v>
                </c:pt>
                <c:pt idx="246">
                  <c:v>179.7333113908748</c:v>
                </c:pt>
                <c:pt idx="247">
                  <c:v>180.26303798495849</c:v>
                </c:pt>
                <c:pt idx="248">
                  <c:v>183.78230892689513</c:v>
                </c:pt>
                <c:pt idx="249">
                  <c:v>176.81086998889151</c:v>
                </c:pt>
                <c:pt idx="250">
                  <c:v>181.02139062033686</c:v>
                </c:pt>
                <c:pt idx="251">
                  <c:v>180.61566828519648</c:v>
                </c:pt>
                <c:pt idx="252">
                  <c:v>180.19116524600156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FB4-CB4B-A17F-E2184C290BD3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2)'!$F$97:$IX$97</c:f>
              <c:numCache>
                <c:formatCode>General</c:formatCode>
                <c:ptCount val="253"/>
                <c:pt idx="0">
                  <c:v>222.13</c:v>
                </c:pt>
                <c:pt idx="1">
                  <c:v>217.73943423393945</c:v>
                </c:pt>
                <c:pt idx="2">
                  <c:v>215.8186977322994</c:v>
                </c:pt>
                <c:pt idx="3">
                  <c:v>213.56332236580147</c:v>
                </c:pt>
                <c:pt idx="4">
                  <c:v>219.33203952839577</c:v>
                </c:pt>
                <c:pt idx="5">
                  <c:v>216.70374179346641</c:v>
                </c:pt>
                <c:pt idx="6">
                  <c:v>216.70301693340849</c:v>
                </c:pt>
                <c:pt idx="7">
                  <c:v>227.03493214605604</c:v>
                </c:pt>
                <c:pt idx="8">
                  <c:v>230.42564673980198</c:v>
                </c:pt>
                <c:pt idx="9">
                  <c:v>232.01224941912756</c:v>
                </c:pt>
                <c:pt idx="10">
                  <c:v>231.71369200042142</c:v>
                </c:pt>
                <c:pt idx="11">
                  <c:v>231.02112922949237</c:v>
                </c:pt>
                <c:pt idx="12">
                  <c:v>232.34933184361654</c:v>
                </c:pt>
                <c:pt idx="13">
                  <c:v>234.73703419448324</c:v>
                </c:pt>
                <c:pt idx="14">
                  <c:v>239.13311315506493</c:v>
                </c:pt>
                <c:pt idx="15">
                  <c:v>237.26511244117214</c:v>
                </c:pt>
                <c:pt idx="16">
                  <c:v>233.72333249788343</c:v>
                </c:pt>
                <c:pt idx="17">
                  <c:v>235.29303195419607</c:v>
                </c:pt>
                <c:pt idx="18">
                  <c:v>233.02158107204795</c:v>
                </c:pt>
                <c:pt idx="19">
                  <c:v>232.74481521142744</c:v>
                </c:pt>
                <c:pt idx="20">
                  <c:v>229.46055630839032</c:v>
                </c:pt>
                <c:pt idx="21">
                  <c:v>224.66124678297521</c:v>
                </c:pt>
                <c:pt idx="22">
                  <c:v>222.75036478824794</c:v>
                </c:pt>
                <c:pt idx="23">
                  <c:v>220.06017783800488</c:v>
                </c:pt>
                <c:pt idx="24">
                  <c:v>220.82395871674504</c:v>
                </c:pt>
                <c:pt idx="25">
                  <c:v>226.07585006656936</c:v>
                </c:pt>
                <c:pt idx="26">
                  <c:v>229.39660425981637</c:v>
                </c:pt>
                <c:pt idx="27">
                  <c:v>235.87450133522196</c:v>
                </c:pt>
                <c:pt idx="28">
                  <c:v>236.86125102088045</c:v>
                </c:pt>
                <c:pt idx="29">
                  <c:v>243.15059351416278</c:v>
                </c:pt>
                <c:pt idx="30">
                  <c:v>250.86649672514875</c:v>
                </c:pt>
                <c:pt idx="31">
                  <c:v>245.2568146660463</c:v>
                </c:pt>
                <c:pt idx="32">
                  <c:v>248.91476982818111</c:v>
                </c:pt>
                <c:pt idx="33">
                  <c:v>250.16896582207303</c:v>
                </c:pt>
                <c:pt idx="34">
                  <c:v>249.10718040131511</c:v>
                </c:pt>
                <c:pt idx="35">
                  <c:v>254.29270200316148</c:v>
                </c:pt>
                <c:pt idx="36">
                  <c:v>255.19229968126385</c:v>
                </c:pt>
                <c:pt idx="37">
                  <c:v>251.71449957146697</c:v>
                </c:pt>
                <c:pt idx="38">
                  <c:v>255.79352370860857</c:v>
                </c:pt>
                <c:pt idx="39">
                  <c:v>253.50330954601719</c:v>
                </c:pt>
                <c:pt idx="40">
                  <c:v>246.81427907185861</c:v>
                </c:pt>
                <c:pt idx="41">
                  <c:v>247.154944229721</c:v>
                </c:pt>
                <c:pt idx="42">
                  <c:v>255.77583647890839</c:v>
                </c:pt>
                <c:pt idx="43">
                  <c:v>255.71628480017958</c:v>
                </c:pt>
                <c:pt idx="44">
                  <c:v>257.07263538173322</c:v>
                </c:pt>
                <c:pt idx="45">
                  <c:v>255.34783081542429</c:v>
                </c:pt>
                <c:pt idx="46">
                  <c:v>254.25255227643427</c:v>
                </c:pt>
                <c:pt idx="47">
                  <c:v>253.69690313303954</c:v>
                </c:pt>
                <c:pt idx="48">
                  <c:v>248.37595333570675</c:v>
                </c:pt>
                <c:pt idx="49">
                  <c:v>249.67678069000158</c:v>
                </c:pt>
                <c:pt idx="50">
                  <c:v>250.37765561597314</c:v>
                </c:pt>
                <c:pt idx="51">
                  <c:v>246.5561343587361</c:v>
                </c:pt>
                <c:pt idx="52">
                  <c:v>245.27448089360504</c:v>
                </c:pt>
                <c:pt idx="53">
                  <c:v>240.15208276428788</c:v>
                </c:pt>
                <c:pt idx="54">
                  <c:v>239.79769482893687</c:v>
                </c:pt>
                <c:pt idx="55">
                  <c:v>242.67322802666038</c:v>
                </c:pt>
                <c:pt idx="56">
                  <c:v>239.30634264708812</c:v>
                </c:pt>
                <c:pt idx="57">
                  <c:v>240.3333863678011</c:v>
                </c:pt>
                <c:pt idx="58">
                  <c:v>243.58105817793972</c:v>
                </c:pt>
                <c:pt idx="59">
                  <c:v>242.16468116254944</c:v>
                </c:pt>
                <c:pt idx="60">
                  <c:v>239.27604419354847</c:v>
                </c:pt>
                <c:pt idx="61">
                  <c:v>238.7307385854586</c:v>
                </c:pt>
                <c:pt idx="62">
                  <c:v>239.11567600508923</c:v>
                </c:pt>
                <c:pt idx="63">
                  <c:v>233.11897678931146</c:v>
                </c:pt>
                <c:pt idx="64">
                  <c:v>235.51916131457833</c:v>
                </c:pt>
                <c:pt idx="65">
                  <c:v>235.63891714775707</c:v>
                </c:pt>
                <c:pt idx="66">
                  <c:v>233.22685927081736</c:v>
                </c:pt>
                <c:pt idx="67">
                  <c:v>230.86962055499203</c:v>
                </c:pt>
                <c:pt idx="68">
                  <c:v>235.533768341891</c:v>
                </c:pt>
                <c:pt idx="69">
                  <c:v>237.13519240127755</c:v>
                </c:pt>
                <c:pt idx="70">
                  <c:v>238.51764162385857</c:v>
                </c:pt>
                <c:pt idx="71">
                  <c:v>238.49114877899106</c:v>
                </c:pt>
                <c:pt idx="72">
                  <c:v>247.24919151610388</c:v>
                </c:pt>
                <c:pt idx="73">
                  <c:v>251.4826711792544</c:v>
                </c:pt>
                <c:pt idx="74">
                  <c:v>250.49145280875206</c:v>
                </c:pt>
                <c:pt idx="75">
                  <c:v>250.57537107806215</c:v>
                </c:pt>
                <c:pt idx="76">
                  <c:v>250.6943058182045</c:v>
                </c:pt>
                <c:pt idx="77">
                  <c:v>255.03718275650181</c:v>
                </c:pt>
                <c:pt idx="78">
                  <c:v>256.42037733552013</c:v>
                </c:pt>
                <c:pt idx="79">
                  <c:v>259.36256513311594</c:v>
                </c:pt>
                <c:pt idx="80">
                  <c:v>268.62831384946577</c:v>
                </c:pt>
                <c:pt idx="81">
                  <c:v>267.76174819668358</c:v>
                </c:pt>
                <c:pt idx="82">
                  <c:v>270.76245621023594</c:v>
                </c:pt>
                <c:pt idx="83">
                  <c:v>262.45001022197852</c:v>
                </c:pt>
                <c:pt idx="84">
                  <c:v>263.17177999726687</c:v>
                </c:pt>
                <c:pt idx="85">
                  <c:v>265.48220459735785</c:v>
                </c:pt>
                <c:pt idx="86">
                  <c:v>260.24204150257128</c:v>
                </c:pt>
                <c:pt idx="87">
                  <c:v>267.54066408400234</c:v>
                </c:pt>
                <c:pt idx="88">
                  <c:v>269.64171039407682</c:v>
                </c:pt>
                <c:pt idx="89">
                  <c:v>269.59323807341008</c:v>
                </c:pt>
                <c:pt idx="90">
                  <c:v>267.8109474575233</c:v>
                </c:pt>
                <c:pt idx="91">
                  <c:v>262.0582996088832</c:v>
                </c:pt>
                <c:pt idx="92">
                  <c:v>258.39274178421624</c:v>
                </c:pt>
                <c:pt idx="93">
                  <c:v>257.78934303502393</c:v>
                </c:pt>
                <c:pt idx="94">
                  <c:v>265.32689142059422</c:v>
                </c:pt>
                <c:pt idx="95">
                  <c:v>270.3874518920652</c:v>
                </c:pt>
                <c:pt idx="96">
                  <c:v>267.74934538339249</c:v>
                </c:pt>
                <c:pt idx="97">
                  <c:v>269.21015553915157</c:v>
                </c:pt>
                <c:pt idx="98">
                  <c:v>267.42721612196868</c:v>
                </c:pt>
                <c:pt idx="99">
                  <c:v>263.07797009504367</c:v>
                </c:pt>
                <c:pt idx="100">
                  <c:v>261.38973562632822</c:v>
                </c:pt>
                <c:pt idx="101">
                  <c:v>253.69272512566903</c:v>
                </c:pt>
                <c:pt idx="102">
                  <c:v>255.22498945615223</c:v>
                </c:pt>
                <c:pt idx="103">
                  <c:v>262.24036257238788</c:v>
                </c:pt>
                <c:pt idx="104">
                  <c:v>259.68279816804403</c:v>
                </c:pt>
                <c:pt idx="105">
                  <c:v>259.23899613925039</c:v>
                </c:pt>
                <c:pt idx="106">
                  <c:v>259.41445179526528</c:v>
                </c:pt>
                <c:pt idx="107">
                  <c:v>257.6111650829921</c:v>
                </c:pt>
                <c:pt idx="108">
                  <c:v>257.83230863733127</c:v>
                </c:pt>
                <c:pt idx="109">
                  <c:v>260.5159359071331</c:v>
                </c:pt>
                <c:pt idx="110">
                  <c:v>262.97885117048281</c:v>
                </c:pt>
                <c:pt idx="111">
                  <c:v>264.83921254260071</c:v>
                </c:pt>
                <c:pt idx="112">
                  <c:v>253.31381788183455</c:v>
                </c:pt>
                <c:pt idx="113">
                  <c:v>258.3018257903035</c:v>
                </c:pt>
                <c:pt idx="114">
                  <c:v>262.40319215770296</c:v>
                </c:pt>
                <c:pt idx="115">
                  <c:v>259.64178565040481</c:v>
                </c:pt>
                <c:pt idx="116">
                  <c:v>260.31109003485994</c:v>
                </c:pt>
                <c:pt idx="117">
                  <c:v>265.72040699106986</c:v>
                </c:pt>
                <c:pt idx="118">
                  <c:v>268.92639278489366</c:v>
                </c:pt>
                <c:pt idx="119">
                  <c:v>272.89591797488424</c:v>
                </c:pt>
                <c:pt idx="120">
                  <c:v>274.44544538655697</c:v>
                </c:pt>
                <c:pt idx="121">
                  <c:v>272.27834267962618</c:v>
                </c:pt>
                <c:pt idx="122">
                  <c:v>272.26606832906913</c:v>
                </c:pt>
                <c:pt idx="123">
                  <c:v>274.78202988756226</c:v>
                </c:pt>
                <c:pt idx="124">
                  <c:v>277.07267825858833</c:v>
                </c:pt>
                <c:pt idx="125">
                  <c:v>279.61112077255285</c:v>
                </c:pt>
                <c:pt idx="126">
                  <c:v>290.18943745505402</c:v>
                </c:pt>
                <c:pt idx="127">
                  <c:v>296.73630338989051</c:v>
                </c:pt>
                <c:pt idx="128">
                  <c:v>289.91683206197246</c:v>
                </c:pt>
                <c:pt idx="129">
                  <c:v>289.547605925234</c:v>
                </c:pt>
                <c:pt idx="130">
                  <c:v>282.58469132179516</c:v>
                </c:pt>
                <c:pt idx="131">
                  <c:v>282.4119838836537</c:v>
                </c:pt>
                <c:pt idx="132">
                  <c:v>288.77340186363722</c:v>
                </c:pt>
                <c:pt idx="133">
                  <c:v>279.40161748119175</c:v>
                </c:pt>
                <c:pt idx="134">
                  <c:v>279.78295610124445</c:v>
                </c:pt>
                <c:pt idx="135">
                  <c:v>272.79377311893501</c:v>
                </c:pt>
                <c:pt idx="136">
                  <c:v>270.74122178690192</c:v>
                </c:pt>
                <c:pt idx="137">
                  <c:v>269.93595771698926</c:v>
                </c:pt>
                <c:pt idx="138">
                  <c:v>263.97603384661232</c:v>
                </c:pt>
                <c:pt idx="139">
                  <c:v>262.93318413768327</c:v>
                </c:pt>
                <c:pt idx="140">
                  <c:v>260.79454238105478</c:v>
                </c:pt>
                <c:pt idx="141">
                  <c:v>257.70478131953092</c:v>
                </c:pt>
                <c:pt idx="142">
                  <c:v>260.19401183558574</c:v>
                </c:pt>
                <c:pt idx="143">
                  <c:v>251.3982304974231</c:v>
                </c:pt>
                <c:pt idx="144">
                  <c:v>253.08298656870338</c:v>
                </c:pt>
                <c:pt idx="145">
                  <c:v>252.80317280338198</c:v>
                </c:pt>
                <c:pt idx="146">
                  <c:v>245.68331052470728</c:v>
                </c:pt>
                <c:pt idx="147">
                  <c:v>242.61632184028926</c:v>
                </c:pt>
                <c:pt idx="148">
                  <c:v>247.3073796385473</c:v>
                </c:pt>
                <c:pt idx="149">
                  <c:v>245.78103919248673</c:v>
                </c:pt>
                <c:pt idx="150">
                  <c:v>241.23141470008019</c:v>
                </c:pt>
                <c:pt idx="151">
                  <c:v>236.88887830825507</c:v>
                </c:pt>
                <c:pt idx="152">
                  <c:v>236.15735347677389</c:v>
                </c:pt>
                <c:pt idx="153">
                  <c:v>236.6360437006449</c:v>
                </c:pt>
                <c:pt idx="154">
                  <c:v>239.83315484351726</c:v>
                </c:pt>
                <c:pt idx="155">
                  <c:v>237.73919315650903</c:v>
                </c:pt>
                <c:pt idx="156">
                  <c:v>240.32247258458818</c:v>
                </c:pt>
                <c:pt idx="157">
                  <c:v>240.96387352405904</c:v>
                </c:pt>
                <c:pt idx="158">
                  <c:v>242.94063503856808</c:v>
                </c:pt>
                <c:pt idx="159">
                  <c:v>235.22620225316834</c:v>
                </c:pt>
                <c:pt idx="160">
                  <c:v>238.30513103322733</c:v>
                </c:pt>
                <c:pt idx="161">
                  <c:v>240.94199061838503</c:v>
                </c:pt>
                <c:pt idx="162">
                  <c:v>240.83437366095632</c:v>
                </c:pt>
                <c:pt idx="163">
                  <c:v>239.79605478357365</c:v>
                </c:pt>
                <c:pt idx="164">
                  <c:v>242.02840705349601</c:v>
                </c:pt>
                <c:pt idx="165">
                  <c:v>243.58806757536752</c:v>
                </c:pt>
                <c:pt idx="166">
                  <c:v>242.94919445065582</c:v>
                </c:pt>
                <c:pt idx="167">
                  <c:v>244.00575900452873</c:v>
                </c:pt>
                <c:pt idx="168">
                  <c:v>247.24981686239647</c:v>
                </c:pt>
                <c:pt idx="169">
                  <c:v>244.7075297406584</c:v>
                </c:pt>
                <c:pt idx="170">
                  <c:v>246.50338148429694</c:v>
                </c:pt>
                <c:pt idx="171">
                  <c:v>249.21455623360276</c:v>
                </c:pt>
                <c:pt idx="172">
                  <c:v>252.88420128168605</c:v>
                </c:pt>
                <c:pt idx="173">
                  <c:v>254.05458852831472</c:v>
                </c:pt>
                <c:pt idx="174">
                  <c:v>257.93168574838273</c:v>
                </c:pt>
                <c:pt idx="175">
                  <c:v>252.90403068126983</c:v>
                </c:pt>
                <c:pt idx="176">
                  <c:v>250.76836209429746</c:v>
                </c:pt>
                <c:pt idx="177">
                  <c:v>248.91214268382637</c:v>
                </c:pt>
                <c:pt idx="178">
                  <c:v>250.06642242248992</c:v>
                </c:pt>
                <c:pt idx="179">
                  <c:v>246.69554177580309</c:v>
                </c:pt>
                <c:pt idx="180">
                  <c:v>249.4443765270378</c:v>
                </c:pt>
                <c:pt idx="181">
                  <c:v>244.72987842712411</c:v>
                </c:pt>
                <c:pt idx="182">
                  <c:v>244.95402916991239</c:v>
                </c:pt>
                <c:pt idx="183">
                  <c:v>247.08066252514325</c:v>
                </c:pt>
                <c:pt idx="184">
                  <c:v>249.557971016436</c:v>
                </c:pt>
                <c:pt idx="185">
                  <c:v>249.62486937386365</c:v>
                </c:pt>
                <c:pt idx="186">
                  <c:v>244.45581614793912</c:v>
                </c:pt>
                <c:pt idx="187">
                  <c:v>244.26503340707023</c:v>
                </c:pt>
                <c:pt idx="188">
                  <c:v>245.58266807951387</c:v>
                </c:pt>
                <c:pt idx="189">
                  <c:v>234.75131870571059</c:v>
                </c:pt>
                <c:pt idx="190">
                  <c:v>233.55245714402452</c:v>
                </c:pt>
                <c:pt idx="191">
                  <c:v>241.54560689488051</c:v>
                </c:pt>
                <c:pt idx="192">
                  <c:v>243.91024204831021</c:v>
                </c:pt>
                <c:pt idx="193">
                  <c:v>250.01135615597943</c:v>
                </c:pt>
                <c:pt idx="194">
                  <c:v>252.7681487821456</c:v>
                </c:pt>
                <c:pt idx="195">
                  <c:v>250.69724214571866</c:v>
                </c:pt>
                <c:pt idx="196">
                  <c:v>251.86020761151443</c:v>
                </c:pt>
                <c:pt idx="197">
                  <c:v>251.51419772461813</c:v>
                </c:pt>
                <c:pt idx="198">
                  <c:v>250.33391904127026</c:v>
                </c:pt>
                <c:pt idx="199">
                  <c:v>253.33484352003944</c:v>
                </c:pt>
                <c:pt idx="200">
                  <c:v>251.92541268292007</c:v>
                </c:pt>
                <c:pt idx="201">
                  <c:v>250.44648970025605</c:v>
                </c:pt>
                <c:pt idx="202">
                  <c:v>256.92123450885992</c:v>
                </c:pt>
                <c:pt idx="203">
                  <c:v>256.18815011235495</c:v>
                </c:pt>
                <c:pt idx="204">
                  <c:v>257.8342598395605</c:v>
                </c:pt>
                <c:pt idx="205">
                  <c:v>254.33474319457375</c:v>
                </c:pt>
                <c:pt idx="206">
                  <c:v>253.44243216739727</c:v>
                </c:pt>
                <c:pt idx="207">
                  <c:v>256.86655066808817</c:v>
                </c:pt>
                <c:pt idx="208">
                  <c:v>254.21698551470033</c:v>
                </c:pt>
                <c:pt idx="209">
                  <c:v>246.27383812019025</c:v>
                </c:pt>
                <c:pt idx="210">
                  <c:v>243.33760120997744</c:v>
                </c:pt>
                <c:pt idx="211">
                  <c:v>243.54630121186287</c:v>
                </c:pt>
                <c:pt idx="212">
                  <c:v>241.08938837804556</c:v>
                </c:pt>
                <c:pt idx="213">
                  <c:v>242.01007792388765</c:v>
                </c:pt>
                <c:pt idx="214">
                  <c:v>241.98186527597986</c:v>
                </c:pt>
                <c:pt idx="215">
                  <c:v>246.29082305103063</c:v>
                </c:pt>
                <c:pt idx="216">
                  <c:v>250.30726048488555</c:v>
                </c:pt>
                <c:pt idx="217">
                  <c:v>253.86778758408951</c:v>
                </c:pt>
                <c:pt idx="218">
                  <c:v>255.51251795009398</c:v>
                </c:pt>
                <c:pt idx="219">
                  <c:v>254.55548740135742</c:v>
                </c:pt>
                <c:pt idx="220">
                  <c:v>259.0967164425328</c:v>
                </c:pt>
                <c:pt idx="221">
                  <c:v>264.38179472139615</c:v>
                </c:pt>
                <c:pt idx="222">
                  <c:v>265.45399605835718</c:v>
                </c:pt>
                <c:pt idx="223">
                  <c:v>270.15119817363922</c:v>
                </c:pt>
                <c:pt idx="224">
                  <c:v>280.7067019967518</c:v>
                </c:pt>
                <c:pt idx="225">
                  <c:v>276.84230213882387</c:v>
                </c:pt>
                <c:pt idx="226">
                  <c:v>267.43600980565105</c:v>
                </c:pt>
                <c:pt idx="227">
                  <c:v>267.09958578578789</c:v>
                </c:pt>
                <c:pt idx="228">
                  <c:v>263.5832402187192</c:v>
                </c:pt>
                <c:pt idx="229">
                  <c:v>260.60175602633251</c:v>
                </c:pt>
                <c:pt idx="230">
                  <c:v>266.4152809516782</c:v>
                </c:pt>
                <c:pt idx="231">
                  <c:v>269.39495397683515</c:v>
                </c:pt>
                <c:pt idx="232">
                  <c:v>268.94170540361046</c:v>
                </c:pt>
                <c:pt idx="233">
                  <c:v>273.0800672201558</c:v>
                </c:pt>
                <c:pt idx="234">
                  <c:v>260.89282528647806</c:v>
                </c:pt>
                <c:pt idx="235">
                  <c:v>264.65413535114908</c:v>
                </c:pt>
                <c:pt idx="236">
                  <c:v>264.20702745577603</c:v>
                </c:pt>
                <c:pt idx="237">
                  <c:v>265.89858031317783</c:v>
                </c:pt>
                <c:pt idx="238">
                  <c:v>268.12752876837266</c:v>
                </c:pt>
                <c:pt idx="239">
                  <c:v>260.93027482886612</c:v>
                </c:pt>
                <c:pt idx="240">
                  <c:v>261.59403947995673</c:v>
                </c:pt>
                <c:pt idx="241">
                  <c:v>256.9136452043453</c:v>
                </c:pt>
                <c:pt idx="242">
                  <c:v>257.95404376781084</c:v>
                </c:pt>
                <c:pt idx="243">
                  <c:v>253.98857113063193</c:v>
                </c:pt>
                <c:pt idx="244">
                  <c:v>247.95705858626948</c:v>
                </c:pt>
                <c:pt idx="245">
                  <c:v>249.24317346750806</c:v>
                </c:pt>
                <c:pt idx="246">
                  <c:v>246.43470100942807</c:v>
                </c:pt>
                <c:pt idx="247">
                  <c:v>240.47176149350474</c:v>
                </c:pt>
                <c:pt idx="248">
                  <c:v>242.03230043954628</c:v>
                </c:pt>
                <c:pt idx="249">
                  <c:v>242.84804585983446</c:v>
                </c:pt>
                <c:pt idx="250">
                  <c:v>241.69040311512961</c:v>
                </c:pt>
                <c:pt idx="251">
                  <c:v>247.70892524012106</c:v>
                </c:pt>
                <c:pt idx="252">
                  <c:v>242.74844820171239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3FB4-CB4B-A17F-E2184C290BD3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2)'!$F$98:$IX$98</c:f>
              <c:numCache>
                <c:formatCode>General</c:formatCode>
                <c:ptCount val="253"/>
                <c:pt idx="0">
                  <c:v>222.13</c:v>
                </c:pt>
                <c:pt idx="1">
                  <c:v>220.15335101152323</c:v>
                </c:pt>
                <c:pt idx="2">
                  <c:v>222.28940254082991</c:v>
                </c:pt>
                <c:pt idx="3">
                  <c:v>218.27225843536786</c:v>
                </c:pt>
                <c:pt idx="4">
                  <c:v>219.8031969124965</c:v>
                </c:pt>
                <c:pt idx="5">
                  <c:v>219.94318687161504</c:v>
                </c:pt>
                <c:pt idx="6">
                  <c:v>214.83948677021161</c:v>
                </c:pt>
                <c:pt idx="7">
                  <c:v>213.59822678877237</c:v>
                </c:pt>
                <c:pt idx="8">
                  <c:v>204.72441117860728</c:v>
                </c:pt>
                <c:pt idx="9">
                  <c:v>209.13662589751368</c:v>
                </c:pt>
                <c:pt idx="10">
                  <c:v>204.56141223866803</c:v>
                </c:pt>
                <c:pt idx="11">
                  <c:v>204.54698446314441</c:v>
                </c:pt>
                <c:pt idx="12">
                  <c:v>202.15304471548023</c:v>
                </c:pt>
                <c:pt idx="13">
                  <c:v>204.31260887141499</c:v>
                </c:pt>
                <c:pt idx="14">
                  <c:v>204.04010603817883</c:v>
                </c:pt>
                <c:pt idx="15">
                  <c:v>203.35861546817006</c:v>
                </c:pt>
                <c:pt idx="16">
                  <c:v>202.00579013682872</c:v>
                </c:pt>
                <c:pt idx="17">
                  <c:v>203.22748198034111</c:v>
                </c:pt>
                <c:pt idx="18">
                  <c:v>202.3757915330896</c:v>
                </c:pt>
                <c:pt idx="19">
                  <c:v>202.68540093866778</c:v>
                </c:pt>
                <c:pt idx="20">
                  <c:v>205.02375344216861</c:v>
                </c:pt>
                <c:pt idx="21">
                  <c:v>203.94464124719366</c:v>
                </c:pt>
                <c:pt idx="22">
                  <c:v>198.65970103729595</c:v>
                </c:pt>
                <c:pt idx="23">
                  <c:v>195.28460367703366</c:v>
                </c:pt>
                <c:pt idx="24">
                  <c:v>197.3100817426739</c:v>
                </c:pt>
                <c:pt idx="25">
                  <c:v>196.39013071559413</c:v>
                </c:pt>
                <c:pt idx="26">
                  <c:v>197.86571273369037</c:v>
                </c:pt>
                <c:pt idx="27">
                  <c:v>197.9403408441369</c:v>
                </c:pt>
                <c:pt idx="28">
                  <c:v>200.84912279673901</c:v>
                </c:pt>
                <c:pt idx="29">
                  <c:v>198.78921596466702</c:v>
                </c:pt>
                <c:pt idx="30">
                  <c:v>202.26774707181784</c:v>
                </c:pt>
                <c:pt idx="31">
                  <c:v>204.3011764080733</c:v>
                </c:pt>
                <c:pt idx="32">
                  <c:v>208.23988334210961</c:v>
                </c:pt>
                <c:pt idx="33">
                  <c:v>206.20876134795361</c:v>
                </c:pt>
                <c:pt idx="34">
                  <c:v>209.69433574019413</c:v>
                </c:pt>
                <c:pt idx="35">
                  <c:v>209.66154643618069</c:v>
                </c:pt>
                <c:pt idx="36">
                  <c:v>216.13302119208853</c:v>
                </c:pt>
                <c:pt idx="37">
                  <c:v>220.54538893821157</c:v>
                </c:pt>
                <c:pt idx="38">
                  <c:v>212.8647499721036</c:v>
                </c:pt>
                <c:pt idx="39">
                  <c:v>214.26254894198789</c:v>
                </c:pt>
                <c:pt idx="40">
                  <c:v>211.8780246027454</c:v>
                </c:pt>
                <c:pt idx="41">
                  <c:v>213.57938862106306</c:v>
                </c:pt>
                <c:pt idx="42">
                  <c:v>218.80592487147706</c:v>
                </c:pt>
                <c:pt idx="43">
                  <c:v>219.94499857686682</c:v>
                </c:pt>
                <c:pt idx="44">
                  <c:v>216.33958187746805</c:v>
                </c:pt>
                <c:pt idx="45">
                  <c:v>212.25858927812973</c:v>
                </c:pt>
                <c:pt idx="46">
                  <c:v>208.46648977296962</c:v>
                </c:pt>
                <c:pt idx="47">
                  <c:v>208.88569173696075</c:v>
                </c:pt>
                <c:pt idx="48">
                  <c:v>211.61983736150708</c:v>
                </c:pt>
                <c:pt idx="49">
                  <c:v>207.89594501730028</c:v>
                </c:pt>
                <c:pt idx="50">
                  <c:v>205.90966686489864</c:v>
                </c:pt>
                <c:pt idx="51">
                  <c:v>204.987035876671</c:v>
                </c:pt>
                <c:pt idx="52">
                  <c:v>199.70496826437932</c:v>
                </c:pt>
                <c:pt idx="53">
                  <c:v>195.21529081682721</c:v>
                </c:pt>
                <c:pt idx="54">
                  <c:v>194.74828650611585</c:v>
                </c:pt>
                <c:pt idx="55">
                  <c:v>197.48111169226402</c:v>
                </c:pt>
                <c:pt idx="56">
                  <c:v>190.717938500683</c:v>
                </c:pt>
                <c:pt idx="57">
                  <c:v>192.48646253933549</c:v>
                </c:pt>
                <c:pt idx="58">
                  <c:v>194.21769653642983</c:v>
                </c:pt>
                <c:pt idx="59">
                  <c:v>192.22440300255016</c:v>
                </c:pt>
                <c:pt idx="60">
                  <c:v>192.21320873088132</c:v>
                </c:pt>
                <c:pt idx="61">
                  <c:v>195.84701860825527</c:v>
                </c:pt>
                <c:pt idx="62">
                  <c:v>189.82419662835221</c:v>
                </c:pt>
                <c:pt idx="63">
                  <c:v>187.32743226886981</c:v>
                </c:pt>
                <c:pt idx="64">
                  <c:v>188.42021335536975</c:v>
                </c:pt>
                <c:pt idx="65">
                  <c:v>190.94715198093053</c:v>
                </c:pt>
                <c:pt idx="66">
                  <c:v>184.75687105210679</c:v>
                </c:pt>
                <c:pt idx="67">
                  <c:v>189.54076415974117</c:v>
                </c:pt>
                <c:pt idx="68">
                  <c:v>193.72940321120353</c:v>
                </c:pt>
                <c:pt idx="69">
                  <c:v>189.32527295415616</c:v>
                </c:pt>
                <c:pt idx="70">
                  <c:v>182.46198731137105</c:v>
                </c:pt>
                <c:pt idx="71">
                  <c:v>175.84863968447877</c:v>
                </c:pt>
                <c:pt idx="72">
                  <c:v>176.89977138443018</c:v>
                </c:pt>
                <c:pt idx="73">
                  <c:v>174.44731777852741</c:v>
                </c:pt>
                <c:pt idx="74">
                  <c:v>175.3819834659736</c:v>
                </c:pt>
                <c:pt idx="75">
                  <c:v>176.75467532952572</c:v>
                </c:pt>
                <c:pt idx="76">
                  <c:v>175.40155301394873</c:v>
                </c:pt>
                <c:pt idx="77">
                  <c:v>181.82790625320811</c:v>
                </c:pt>
                <c:pt idx="78">
                  <c:v>183.62824070389354</c:v>
                </c:pt>
                <c:pt idx="79">
                  <c:v>183.10729539096928</c:v>
                </c:pt>
                <c:pt idx="80">
                  <c:v>178.59437531243361</c:v>
                </c:pt>
                <c:pt idx="81">
                  <c:v>180.93983041040829</c:v>
                </c:pt>
                <c:pt idx="82">
                  <c:v>179.1611045900722</c:v>
                </c:pt>
                <c:pt idx="83">
                  <c:v>180.47238084582798</c:v>
                </c:pt>
                <c:pt idx="84">
                  <c:v>182.59346449328629</c:v>
                </c:pt>
                <c:pt idx="85">
                  <c:v>180.50790034240816</c:v>
                </c:pt>
                <c:pt idx="86">
                  <c:v>180.64331355944398</c:v>
                </c:pt>
                <c:pt idx="87">
                  <c:v>178.77009839827957</c:v>
                </c:pt>
                <c:pt idx="88">
                  <c:v>178.24862481018658</c:v>
                </c:pt>
                <c:pt idx="89">
                  <c:v>177.66737527982144</c:v>
                </c:pt>
                <c:pt idx="90">
                  <c:v>176.61838409356449</c:v>
                </c:pt>
                <c:pt idx="91">
                  <c:v>174.01187421601551</c:v>
                </c:pt>
                <c:pt idx="92">
                  <c:v>172.90027873809746</c:v>
                </c:pt>
                <c:pt idx="93">
                  <c:v>174.36322790923299</c:v>
                </c:pt>
                <c:pt idx="94">
                  <c:v>173.99222340281412</c:v>
                </c:pt>
                <c:pt idx="95">
                  <c:v>173.17467655464577</c:v>
                </c:pt>
                <c:pt idx="96">
                  <c:v>169.26464060936715</c:v>
                </c:pt>
                <c:pt idx="97">
                  <c:v>164.37325931582095</c:v>
                </c:pt>
                <c:pt idx="98">
                  <c:v>165.54427495627928</c:v>
                </c:pt>
                <c:pt idx="99">
                  <c:v>164.81300254022776</c:v>
                </c:pt>
                <c:pt idx="100">
                  <c:v>166.23299409341851</c:v>
                </c:pt>
                <c:pt idx="101">
                  <c:v>165.79927676827242</c:v>
                </c:pt>
                <c:pt idx="102">
                  <c:v>166.10934754397755</c:v>
                </c:pt>
                <c:pt idx="103">
                  <c:v>168.64434215948998</c:v>
                </c:pt>
                <c:pt idx="104">
                  <c:v>166.75312600167851</c:v>
                </c:pt>
                <c:pt idx="105">
                  <c:v>166.61225859519271</c:v>
                </c:pt>
                <c:pt idx="106">
                  <c:v>170.73692936447588</c:v>
                </c:pt>
                <c:pt idx="107">
                  <c:v>168.70785942535403</c:v>
                </c:pt>
                <c:pt idx="108">
                  <c:v>168.05233872296168</c:v>
                </c:pt>
                <c:pt idx="109">
                  <c:v>164.94219517150609</c:v>
                </c:pt>
                <c:pt idx="110">
                  <c:v>165.79419017142507</c:v>
                </c:pt>
                <c:pt idx="111">
                  <c:v>160.68843463871693</c:v>
                </c:pt>
                <c:pt idx="112">
                  <c:v>158.62443277906104</c:v>
                </c:pt>
                <c:pt idx="113">
                  <c:v>154.89731884612831</c:v>
                </c:pt>
                <c:pt idx="114">
                  <c:v>154.52698114077185</c:v>
                </c:pt>
                <c:pt idx="115">
                  <c:v>154.98672118996458</c:v>
                </c:pt>
                <c:pt idx="116">
                  <c:v>155.88182940225326</c:v>
                </c:pt>
                <c:pt idx="117">
                  <c:v>156.92399464046349</c:v>
                </c:pt>
                <c:pt idx="118">
                  <c:v>155.94194549130248</c:v>
                </c:pt>
                <c:pt idx="119">
                  <c:v>159.10229697010831</c:v>
                </c:pt>
                <c:pt idx="120">
                  <c:v>161.45544384020226</c:v>
                </c:pt>
                <c:pt idx="121">
                  <c:v>165.88810133183875</c:v>
                </c:pt>
                <c:pt idx="122">
                  <c:v>166.89515438944582</c:v>
                </c:pt>
                <c:pt idx="123">
                  <c:v>166.81913382380057</c:v>
                </c:pt>
                <c:pt idx="124">
                  <c:v>167.10251871866714</c:v>
                </c:pt>
                <c:pt idx="125">
                  <c:v>168.01712371521018</c:v>
                </c:pt>
                <c:pt idx="126">
                  <c:v>173.30143576732405</c:v>
                </c:pt>
                <c:pt idx="127">
                  <c:v>175.147632431207</c:v>
                </c:pt>
                <c:pt idx="128">
                  <c:v>177.61959261279196</c:v>
                </c:pt>
                <c:pt idx="129">
                  <c:v>179.21955567078902</c:v>
                </c:pt>
                <c:pt idx="130">
                  <c:v>178.08760236293523</c:v>
                </c:pt>
                <c:pt idx="131">
                  <c:v>173.63981030473357</c:v>
                </c:pt>
                <c:pt idx="132">
                  <c:v>172.77194134286373</c:v>
                </c:pt>
                <c:pt idx="133">
                  <c:v>171.6818640377943</c:v>
                </c:pt>
                <c:pt idx="134">
                  <c:v>171.6874983504095</c:v>
                </c:pt>
                <c:pt idx="135">
                  <c:v>172.29009371874835</c:v>
                </c:pt>
                <c:pt idx="136">
                  <c:v>176.96511054327553</c:v>
                </c:pt>
                <c:pt idx="137">
                  <c:v>178.19469236037111</c:v>
                </c:pt>
                <c:pt idx="138">
                  <c:v>179.94211542381569</c:v>
                </c:pt>
                <c:pt idx="139">
                  <c:v>180.25805525096206</c:v>
                </c:pt>
                <c:pt idx="140">
                  <c:v>178.26543189679046</c:v>
                </c:pt>
                <c:pt idx="141">
                  <c:v>178.9690613193867</c:v>
                </c:pt>
                <c:pt idx="142">
                  <c:v>180.0826351850944</c:v>
                </c:pt>
                <c:pt idx="143">
                  <c:v>178.31641315714444</c:v>
                </c:pt>
                <c:pt idx="144">
                  <c:v>177.91678860410892</c:v>
                </c:pt>
                <c:pt idx="145">
                  <c:v>178.00649202070903</c:v>
                </c:pt>
                <c:pt idx="146">
                  <c:v>177.51451495640936</c:v>
                </c:pt>
                <c:pt idx="147">
                  <c:v>179.9871808907902</c:v>
                </c:pt>
                <c:pt idx="148">
                  <c:v>176.8320281644406</c:v>
                </c:pt>
                <c:pt idx="149">
                  <c:v>177.73375368342846</c:v>
                </c:pt>
                <c:pt idx="150">
                  <c:v>180.83480826165925</c:v>
                </c:pt>
                <c:pt idx="151">
                  <c:v>182.76094942614932</c:v>
                </c:pt>
                <c:pt idx="152">
                  <c:v>177.91003974738481</c:v>
                </c:pt>
                <c:pt idx="153">
                  <c:v>176.68969935931941</c:v>
                </c:pt>
                <c:pt idx="154">
                  <c:v>178.00762522776958</c:v>
                </c:pt>
                <c:pt idx="155">
                  <c:v>180.80315249633884</c:v>
                </c:pt>
                <c:pt idx="156">
                  <c:v>178.23879493442749</c:v>
                </c:pt>
                <c:pt idx="157">
                  <c:v>180.07380989844287</c:v>
                </c:pt>
                <c:pt idx="158">
                  <c:v>176.0389150681502</c:v>
                </c:pt>
                <c:pt idx="159">
                  <c:v>175.19113105139908</c:v>
                </c:pt>
                <c:pt idx="160">
                  <c:v>180.727550071693</c:v>
                </c:pt>
                <c:pt idx="161">
                  <c:v>183.38697725836232</c:v>
                </c:pt>
                <c:pt idx="162">
                  <c:v>185.93723935386362</c:v>
                </c:pt>
                <c:pt idx="163">
                  <c:v>189.41634722558047</c:v>
                </c:pt>
                <c:pt idx="164">
                  <c:v>189.57738177804899</c:v>
                </c:pt>
                <c:pt idx="165">
                  <c:v>184.52171663846752</c:v>
                </c:pt>
                <c:pt idx="166">
                  <c:v>180.4615558223563</c:v>
                </c:pt>
                <c:pt idx="167">
                  <c:v>178.25251816287735</c:v>
                </c:pt>
                <c:pt idx="168">
                  <c:v>181.27776112229341</c:v>
                </c:pt>
                <c:pt idx="169">
                  <c:v>185.32355125509417</c:v>
                </c:pt>
                <c:pt idx="170">
                  <c:v>185.99130236390099</c:v>
                </c:pt>
                <c:pt idx="171">
                  <c:v>184.5391078981238</c:v>
                </c:pt>
                <c:pt idx="172">
                  <c:v>186.29785258608013</c:v>
                </c:pt>
                <c:pt idx="173">
                  <c:v>183.56891039965276</c:v>
                </c:pt>
                <c:pt idx="174">
                  <c:v>181.9909253729632</c:v>
                </c:pt>
                <c:pt idx="175">
                  <c:v>181.60328058458987</c:v>
                </c:pt>
                <c:pt idx="176">
                  <c:v>186.22883183008213</c:v>
                </c:pt>
                <c:pt idx="177">
                  <c:v>183.54122305876777</c:v>
                </c:pt>
                <c:pt idx="178">
                  <c:v>186.84196378860798</c:v>
                </c:pt>
                <c:pt idx="179">
                  <c:v>187.10432602475134</c:v>
                </c:pt>
                <c:pt idx="180">
                  <c:v>187.09489222921775</c:v>
                </c:pt>
                <c:pt idx="181">
                  <c:v>186.70770529141234</c:v>
                </c:pt>
                <c:pt idx="182">
                  <c:v>190.52135831044811</c:v>
                </c:pt>
                <c:pt idx="183">
                  <c:v>188.82274238132217</c:v>
                </c:pt>
                <c:pt idx="184">
                  <c:v>192.72906622334983</c:v>
                </c:pt>
                <c:pt idx="185">
                  <c:v>192.61202970205059</c:v>
                </c:pt>
                <c:pt idx="186">
                  <c:v>190.41235117402388</c:v>
                </c:pt>
                <c:pt idx="187">
                  <c:v>186.26120410512146</c:v>
                </c:pt>
                <c:pt idx="188">
                  <c:v>187.3005426020737</c:v>
                </c:pt>
                <c:pt idx="189">
                  <c:v>193.11590806314055</c:v>
                </c:pt>
                <c:pt idx="190">
                  <c:v>192.97738293696153</c:v>
                </c:pt>
                <c:pt idx="191">
                  <c:v>192.23844452882861</c:v>
                </c:pt>
                <c:pt idx="192">
                  <c:v>194.14964562601713</c:v>
                </c:pt>
                <c:pt idx="193">
                  <c:v>199.72770793535642</c:v>
                </c:pt>
                <c:pt idx="194">
                  <c:v>197.33338359833681</c:v>
                </c:pt>
                <c:pt idx="195">
                  <c:v>198.36912387398036</c:v>
                </c:pt>
                <c:pt idx="196">
                  <c:v>201.92097044567657</c:v>
                </c:pt>
                <c:pt idx="197">
                  <c:v>201.78705762425176</c:v>
                </c:pt>
                <c:pt idx="198">
                  <c:v>198.48919497234169</c:v>
                </c:pt>
                <c:pt idx="199">
                  <c:v>198.17194052864704</c:v>
                </c:pt>
                <c:pt idx="200">
                  <c:v>202.19098734470739</c:v>
                </c:pt>
                <c:pt idx="201">
                  <c:v>201.00366396068313</c:v>
                </c:pt>
                <c:pt idx="202">
                  <c:v>195.70007678835768</c:v>
                </c:pt>
                <c:pt idx="203">
                  <c:v>201.46766544771265</c:v>
                </c:pt>
                <c:pt idx="204">
                  <c:v>206.71758601840946</c:v>
                </c:pt>
                <c:pt idx="205">
                  <c:v>202.66149054647391</c:v>
                </c:pt>
                <c:pt idx="206">
                  <c:v>199.46877881399072</c:v>
                </c:pt>
                <c:pt idx="207">
                  <c:v>197.45171227599434</c:v>
                </c:pt>
                <c:pt idx="208">
                  <c:v>195.11622838362302</c:v>
                </c:pt>
                <c:pt idx="209">
                  <c:v>192.04536825328049</c:v>
                </c:pt>
                <c:pt idx="210">
                  <c:v>194.38467021679102</c:v>
                </c:pt>
                <c:pt idx="211">
                  <c:v>196.13710176694937</c:v>
                </c:pt>
                <c:pt idx="212">
                  <c:v>198.72410124987113</c:v>
                </c:pt>
                <c:pt idx="213">
                  <c:v>202.74025330572161</c:v>
                </c:pt>
                <c:pt idx="214">
                  <c:v>204.1888258273618</c:v>
                </c:pt>
                <c:pt idx="215">
                  <c:v>206.24430672924282</c:v>
                </c:pt>
                <c:pt idx="216">
                  <c:v>202.17599345335626</c:v>
                </c:pt>
                <c:pt idx="217">
                  <c:v>199.28117931176615</c:v>
                </c:pt>
                <c:pt idx="218">
                  <c:v>192.88262182908812</c:v>
                </c:pt>
                <c:pt idx="219">
                  <c:v>192.24683081781086</c:v>
                </c:pt>
                <c:pt idx="220">
                  <c:v>197.21236421048712</c:v>
                </c:pt>
                <c:pt idx="221">
                  <c:v>195.95916178902687</c:v>
                </c:pt>
                <c:pt idx="222">
                  <c:v>194.68045111697862</c:v>
                </c:pt>
                <c:pt idx="223">
                  <c:v>195.6239937869058</c:v>
                </c:pt>
                <c:pt idx="224">
                  <c:v>192.51904798173538</c:v>
                </c:pt>
                <c:pt idx="225">
                  <c:v>192.17218030161877</c:v>
                </c:pt>
                <c:pt idx="226">
                  <c:v>196.33898251923824</c:v>
                </c:pt>
                <c:pt idx="227">
                  <c:v>195.26311552933143</c:v>
                </c:pt>
                <c:pt idx="228">
                  <c:v>193.05795055970654</c:v>
                </c:pt>
                <c:pt idx="229">
                  <c:v>192.10722541313027</c:v>
                </c:pt>
                <c:pt idx="230">
                  <c:v>195.82571601193939</c:v>
                </c:pt>
                <c:pt idx="231">
                  <c:v>197.68888433444889</c:v>
                </c:pt>
                <c:pt idx="232">
                  <c:v>198.50260388278929</c:v>
                </c:pt>
                <c:pt idx="233">
                  <c:v>198.69644146787161</c:v>
                </c:pt>
                <c:pt idx="234">
                  <c:v>200.40647202171212</c:v>
                </c:pt>
                <c:pt idx="235">
                  <c:v>197.87312357552045</c:v>
                </c:pt>
                <c:pt idx="236">
                  <c:v>197.68851427476824</c:v>
                </c:pt>
                <c:pt idx="237">
                  <c:v>197.6475477656841</c:v>
                </c:pt>
                <c:pt idx="238">
                  <c:v>200.34954797505912</c:v>
                </c:pt>
                <c:pt idx="239">
                  <c:v>198.96013561245144</c:v>
                </c:pt>
                <c:pt idx="240">
                  <c:v>198.22529745552995</c:v>
                </c:pt>
                <c:pt idx="241">
                  <c:v>196.61163703952329</c:v>
                </c:pt>
                <c:pt idx="242">
                  <c:v>194.62223936739687</c:v>
                </c:pt>
                <c:pt idx="243">
                  <c:v>192.40361615533098</c:v>
                </c:pt>
                <c:pt idx="244">
                  <c:v>200.0307018545133</c:v>
                </c:pt>
                <c:pt idx="245">
                  <c:v>205.15838048065007</c:v>
                </c:pt>
                <c:pt idx="246">
                  <c:v>206.68222099606365</c:v>
                </c:pt>
                <c:pt idx="247">
                  <c:v>199.72694849271343</c:v>
                </c:pt>
                <c:pt idx="248">
                  <c:v>199.01391323390246</c:v>
                </c:pt>
                <c:pt idx="249">
                  <c:v>193.51982037672516</c:v>
                </c:pt>
                <c:pt idx="250">
                  <c:v>193.3856370137085</c:v>
                </c:pt>
                <c:pt idx="251">
                  <c:v>194.59065882740518</c:v>
                </c:pt>
                <c:pt idx="252">
                  <c:v>191.51125406989047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3FB4-CB4B-A17F-E2184C290BD3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2)'!$F$99:$IX$99</c:f>
              <c:numCache>
                <c:formatCode>General</c:formatCode>
                <c:ptCount val="253"/>
                <c:pt idx="0">
                  <c:v>222.13</c:v>
                </c:pt>
                <c:pt idx="1">
                  <c:v>223.43644895630348</c:v>
                </c:pt>
                <c:pt idx="2">
                  <c:v>225.74162077556957</c:v>
                </c:pt>
                <c:pt idx="3">
                  <c:v>229.58597255168999</c:v>
                </c:pt>
                <c:pt idx="4">
                  <c:v>222.81310106627754</c:v>
                </c:pt>
                <c:pt idx="5">
                  <c:v>226.3274908360041</c:v>
                </c:pt>
                <c:pt idx="6">
                  <c:v>219.0705511446991</c:v>
                </c:pt>
                <c:pt idx="7">
                  <c:v>219.99652518008563</c:v>
                </c:pt>
                <c:pt idx="8">
                  <c:v>224.31598045173067</c:v>
                </c:pt>
                <c:pt idx="9">
                  <c:v>226.37720027109592</c:v>
                </c:pt>
                <c:pt idx="10">
                  <c:v>231.46005929145315</c:v>
                </c:pt>
                <c:pt idx="11">
                  <c:v>230.14311932830745</c:v>
                </c:pt>
                <c:pt idx="12">
                  <c:v>234.41272675695561</c:v>
                </c:pt>
                <c:pt idx="13">
                  <c:v>229.54918469544236</c:v>
                </c:pt>
                <c:pt idx="14">
                  <c:v>233.30252098674327</c:v>
                </c:pt>
                <c:pt idx="15">
                  <c:v>231.8317814203956</c:v>
                </c:pt>
                <c:pt idx="16">
                  <c:v>233.23494279268155</c:v>
                </c:pt>
                <c:pt idx="17">
                  <c:v>235.77919666540708</c:v>
                </c:pt>
                <c:pt idx="18">
                  <c:v>233.88111508213589</c:v>
                </c:pt>
                <c:pt idx="19">
                  <c:v>233.60883921004691</c:v>
                </c:pt>
                <c:pt idx="20">
                  <c:v>233.17356548504836</c:v>
                </c:pt>
                <c:pt idx="21">
                  <c:v>233.11901675131622</c:v>
                </c:pt>
                <c:pt idx="22">
                  <c:v>233.41105526482721</c:v>
                </c:pt>
                <c:pt idx="23">
                  <c:v>229.8307218207153</c:v>
                </c:pt>
                <c:pt idx="24">
                  <c:v>222.40996752524671</c:v>
                </c:pt>
                <c:pt idx="25">
                  <c:v>218.58353456832617</c:v>
                </c:pt>
                <c:pt idx="26">
                  <c:v>214.17014482745694</c:v>
                </c:pt>
                <c:pt idx="27">
                  <c:v>211.80039657505066</c:v>
                </c:pt>
                <c:pt idx="28">
                  <c:v>209.79473183437923</c:v>
                </c:pt>
                <c:pt idx="29">
                  <c:v>211.01753441191266</c:v>
                </c:pt>
                <c:pt idx="30">
                  <c:v>206.32650915696016</c:v>
                </c:pt>
                <c:pt idx="31">
                  <c:v>201.3914417207445</c:v>
                </c:pt>
                <c:pt idx="32">
                  <c:v>199.9854875482516</c:v>
                </c:pt>
                <c:pt idx="33">
                  <c:v>196.47463156466293</c:v>
                </c:pt>
                <c:pt idx="34">
                  <c:v>197.39011844693076</c:v>
                </c:pt>
                <c:pt idx="35">
                  <c:v>198.4411432352191</c:v>
                </c:pt>
                <c:pt idx="36">
                  <c:v>199.08291656501274</c:v>
                </c:pt>
                <c:pt idx="37">
                  <c:v>197.80951932656527</c:v>
                </c:pt>
                <c:pt idx="38">
                  <c:v>202.04754709307105</c:v>
                </c:pt>
                <c:pt idx="39">
                  <c:v>200.37405277710633</c:v>
                </c:pt>
                <c:pt idx="40">
                  <c:v>197.83108418251408</c:v>
                </c:pt>
                <c:pt idx="41">
                  <c:v>197.07104272162329</c:v>
                </c:pt>
                <c:pt idx="42">
                  <c:v>191.93892020942661</c:v>
                </c:pt>
                <c:pt idx="43">
                  <c:v>193.59279729593771</c:v>
                </c:pt>
                <c:pt idx="44">
                  <c:v>190.01488479117975</c:v>
                </c:pt>
                <c:pt idx="45">
                  <c:v>189.02649518586401</c:v>
                </c:pt>
                <c:pt idx="46">
                  <c:v>185.82396755241746</c:v>
                </c:pt>
                <c:pt idx="47">
                  <c:v>181.56920270602654</c:v>
                </c:pt>
                <c:pt idx="48">
                  <c:v>182.77654681721532</c:v>
                </c:pt>
                <c:pt idx="49">
                  <c:v>180.56156698741921</c:v>
                </c:pt>
                <c:pt idx="50">
                  <c:v>176.83629702137114</c:v>
                </c:pt>
                <c:pt idx="51">
                  <c:v>176.56542504006106</c:v>
                </c:pt>
                <c:pt idx="52">
                  <c:v>177.08921577516838</c:v>
                </c:pt>
                <c:pt idx="53">
                  <c:v>173.38506520846573</c:v>
                </c:pt>
                <c:pt idx="54">
                  <c:v>176.46123445522443</c:v>
                </c:pt>
                <c:pt idx="55">
                  <c:v>177.5833461557533</c:v>
                </c:pt>
                <c:pt idx="56">
                  <c:v>176.68515871379711</c:v>
                </c:pt>
                <c:pt idx="57">
                  <c:v>174.84495602396154</c:v>
                </c:pt>
                <c:pt idx="58">
                  <c:v>172.10632594146998</c:v>
                </c:pt>
                <c:pt idx="59">
                  <c:v>167.88859356343102</c:v>
                </c:pt>
                <c:pt idx="60">
                  <c:v>167.65403051265588</c:v>
                </c:pt>
                <c:pt idx="61">
                  <c:v>171.8574264764631</c:v>
                </c:pt>
                <c:pt idx="62">
                  <c:v>171.01771441343487</c:v>
                </c:pt>
                <c:pt idx="63">
                  <c:v>166.64194715331274</c:v>
                </c:pt>
                <c:pt idx="64">
                  <c:v>162.19182556908416</c:v>
                </c:pt>
                <c:pt idx="65">
                  <c:v>164.10960090425564</c:v>
                </c:pt>
                <c:pt idx="66">
                  <c:v>165.19806462369809</c:v>
                </c:pt>
                <c:pt idx="67">
                  <c:v>163.51920231502416</c:v>
                </c:pt>
                <c:pt idx="68">
                  <c:v>165.07482145361752</c:v>
                </c:pt>
                <c:pt idx="69">
                  <c:v>168.87224043042534</c:v>
                </c:pt>
                <c:pt idx="70">
                  <c:v>168.7955465608965</c:v>
                </c:pt>
                <c:pt idx="71">
                  <c:v>169.12627869977322</c:v>
                </c:pt>
                <c:pt idx="72">
                  <c:v>168.64005423431496</c:v>
                </c:pt>
                <c:pt idx="73">
                  <c:v>169.25164777084152</c:v>
                </c:pt>
                <c:pt idx="74">
                  <c:v>171.71026579383741</c:v>
                </c:pt>
                <c:pt idx="75">
                  <c:v>175.07108118963703</c:v>
                </c:pt>
                <c:pt idx="76">
                  <c:v>178.59026516364759</c:v>
                </c:pt>
                <c:pt idx="77">
                  <c:v>179.64538243806362</c:v>
                </c:pt>
                <c:pt idx="78">
                  <c:v>184.31905894696536</c:v>
                </c:pt>
                <c:pt idx="79">
                  <c:v>189.23993335034899</c:v>
                </c:pt>
                <c:pt idx="80">
                  <c:v>183.52908805794274</c:v>
                </c:pt>
                <c:pt idx="81">
                  <c:v>178.02872336252315</c:v>
                </c:pt>
                <c:pt idx="82">
                  <c:v>181.32621212818512</c:v>
                </c:pt>
                <c:pt idx="83">
                  <c:v>181.09353683104891</c:v>
                </c:pt>
                <c:pt idx="84">
                  <c:v>177.63570919038332</c:v>
                </c:pt>
                <c:pt idx="85">
                  <c:v>176.79101728565135</c:v>
                </c:pt>
                <c:pt idx="86">
                  <c:v>173.84295964092809</c:v>
                </c:pt>
                <c:pt idx="87">
                  <c:v>175.8632506966735</c:v>
                </c:pt>
                <c:pt idx="88">
                  <c:v>178.67566166591661</c:v>
                </c:pt>
                <c:pt idx="89">
                  <c:v>183.04003237425525</c:v>
                </c:pt>
                <c:pt idx="90">
                  <c:v>183.87051303113282</c:v>
                </c:pt>
                <c:pt idx="91">
                  <c:v>185.79928230093668</c:v>
                </c:pt>
                <c:pt idx="92">
                  <c:v>188.77304024896452</c:v>
                </c:pt>
                <c:pt idx="93">
                  <c:v>189.45821188723772</c:v>
                </c:pt>
                <c:pt idx="94">
                  <c:v>189.5034901336216</c:v>
                </c:pt>
                <c:pt idx="95">
                  <c:v>187.03165795463943</c:v>
                </c:pt>
                <c:pt idx="96">
                  <c:v>190.55647513113061</c:v>
                </c:pt>
                <c:pt idx="97">
                  <c:v>189.48150381361063</c:v>
                </c:pt>
                <c:pt idx="98">
                  <c:v>186.06993740059875</c:v>
                </c:pt>
                <c:pt idx="99">
                  <c:v>185.39144226277452</c:v>
                </c:pt>
                <c:pt idx="100">
                  <c:v>183.67484614524264</c:v>
                </c:pt>
                <c:pt idx="101">
                  <c:v>184.75347973099142</c:v>
                </c:pt>
                <c:pt idx="102">
                  <c:v>186.09840783199209</c:v>
                </c:pt>
                <c:pt idx="103">
                  <c:v>186.41440442588441</c:v>
                </c:pt>
                <c:pt idx="104">
                  <c:v>183.13719820425592</c:v>
                </c:pt>
                <c:pt idx="105">
                  <c:v>186.11850540026242</c:v>
                </c:pt>
                <c:pt idx="106">
                  <c:v>181.51086173199207</c:v>
                </c:pt>
                <c:pt idx="107">
                  <c:v>175.88354019447561</c:v>
                </c:pt>
                <c:pt idx="108">
                  <c:v>173.31140462542027</c:v>
                </c:pt>
                <c:pt idx="109">
                  <c:v>170.81271708023843</c:v>
                </c:pt>
                <c:pt idx="110">
                  <c:v>172.38250988694256</c:v>
                </c:pt>
                <c:pt idx="111">
                  <c:v>173.77498297469842</c:v>
                </c:pt>
                <c:pt idx="112">
                  <c:v>174.28514502782772</c:v>
                </c:pt>
                <c:pt idx="113">
                  <c:v>177.43321950604189</c:v>
                </c:pt>
                <c:pt idx="114">
                  <c:v>177.31032256416765</c:v>
                </c:pt>
                <c:pt idx="115">
                  <c:v>177.20582925541345</c:v>
                </c:pt>
                <c:pt idx="116">
                  <c:v>179.35463970809275</c:v>
                </c:pt>
                <c:pt idx="117">
                  <c:v>177.5131171921</c:v>
                </c:pt>
                <c:pt idx="118">
                  <c:v>178.61845526206264</c:v>
                </c:pt>
                <c:pt idx="119">
                  <c:v>177.74877291815591</c:v>
                </c:pt>
                <c:pt idx="120">
                  <c:v>179.28598677161523</c:v>
                </c:pt>
                <c:pt idx="121">
                  <c:v>178.10570443734005</c:v>
                </c:pt>
                <c:pt idx="122">
                  <c:v>181.26916859448858</c:v>
                </c:pt>
                <c:pt idx="123">
                  <c:v>184.85101907367269</c:v>
                </c:pt>
                <c:pt idx="124">
                  <c:v>184.54925677443651</c:v>
                </c:pt>
                <c:pt idx="125">
                  <c:v>182.08553766030752</c:v>
                </c:pt>
                <c:pt idx="126">
                  <c:v>183.18129006579255</c:v>
                </c:pt>
                <c:pt idx="127">
                  <c:v>184.54247698205785</c:v>
                </c:pt>
                <c:pt idx="128">
                  <c:v>185.14170861846117</c:v>
                </c:pt>
                <c:pt idx="129">
                  <c:v>184.58134460501773</c:v>
                </c:pt>
                <c:pt idx="130">
                  <c:v>180.52378256875772</c:v>
                </c:pt>
                <c:pt idx="131">
                  <c:v>183.40947496885656</c:v>
                </c:pt>
                <c:pt idx="132">
                  <c:v>181.24774943825392</c:v>
                </c:pt>
                <c:pt idx="133">
                  <c:v>185.47841795495876</c:v>
                </c:pt>
                <c:pt idx="134">
                  <c:v>184.71882902276721</c:v>
                </c:pt>
                <c:pt idx="135">
                  <c:v>184.09112719108163</c:v>
                </c:pt>
                <c:pt idx="136">
                  <c:v>184.32449199421103</c:v>
                </c:pt>
                <c:pt idx="137">
                  <c:v>181.15844252301054</c:v>
                </c:pt>
                <c:pt idx="138">
                  <c:v>180.44397651982237</c:v>
                </c:pt>
                <c:pt idx="139">
                  <c:v>177.99049196177947</c:v>
                </c:pt>
                <c:pt idx="140">
                  <c:v>181.54637447479675</c:v>
                </c:pt>
                <c:pt idx="141">
                  <c:v>181.13966782621404</c:v>
                </c:pt>
                <c:pt idx="142">
                  <c:v>180.84509339889942</c:v>
                </c:pt>
                <c:pt idx="143">
                  <c:v>182.026286154269</c:v>
                </c:pt>
                <c:pt idx="144">
                  <c:v>179.14043038364537</c:v>
                </c:pt>
                <c:pt idx="145">
                  <c:v>178.12916582950419</c:v>
                </c:pt>
                <c:pt idx="146">
                  <c:v>180.61195620846911</c:v>
                </c:pt>
                <c:pt idx="147">
                  <c:v>180.237503348009</c:v>
                </c:pt>
                <c:pt idx="148">
                  <c:v>179.69719622348416</c:v>
                </c:pt>
                <c:pt idx="149">
                  <c:v>184.13271809423577</c:v>
                </c:pt>
                <c:pt idx="150">
                  <c:v>183.31643521031032</c:v>
                </c:pt>
                <c:pt idx="151">
                  <c:v>179.64134496163777</c:v>
                </c:pt>
                <c:pt idx="152">
                  <c:v>183.71278320638515</c:v>
                </c:pt>
                <c:pt idx="153">
                  <c:v>181.9771522206257</c:v>
                </c:pt>
                <c:pt idx="154">
                  <c:v>179.79323110081825</c:v>
                </c:pt>
                <c:pt idx="155">
                  <c:v>174.11465702855861</c:v>
                </c:pt>
                <c:pt idx="156">
                  <c:v>174.52394063377949</c:v>
                </c:pt>
                <c:pt idx="157">
                  <c:v>175.76872420183412</c:v>
                </c:pt>
                <c:pt idx="158">
                  <c:v>178.49494180541259</c:v>
                </c:pt>
                <c:pt idx="159">
                  <c:v>177.78874930464787</c:v>
                </c:pt>
                <c:pt idx="160">
                  <c:v>174.54937654338866</c:v>
                </c:pt>
                <c:pt idx="161">
                  <c:v>177.25716013955505</c:v>
                </c:pt>
                <c:pt idx="162">
                  <c:v>179.33751238688342</c:v>
                </c:pt>
                <c:pt idx="163">
                  <c:v>177.46802032471209</c:v>
                </c:pt>
                <c:pt idx="164">
                  <c:v>175.6449389600356</c:v>
                </c:pt>
                <c:pt idx="165">
                  <c:v>176.25077704206831</c:v>
                </c:pt>
                <c:pt idx="166">
                  <c:v>177.70260919140392</c:v>
                </c:pt>
                <c:pt idx="167">
                  <c:v>173.63185767007505</c:v>
                </c:pt>
                <c:pt idx="168">
                  <c:v>171.65719631567202</c:v>
                </c:pt>
                <c:pt idx="169">
                  <c:v>168.33806162966542</c:v>
                </c:pt>
                <c:pt idx="170">
                  <c:v>169.44268171590284</c:v>
                </c:pt>
                <c:pt idx="171">
                  <c:v>168.89171173879342</c:v>
                </c:pt>
                <c:pt idx="172">
                  <c:v>170.15279615787034</c:v>
                </c:pt>
                <c:pt idx="173">
                  <c:v>165.08336386502546</c:v>
                </c:pt>
                <c:pt idx="174">
                  <c:v>166.22010028033151</c:v>
                </c:pt>
                <c:pt idx="175">
                  <c:v>164.40334800754212</c:v>
                </c:pt>
                <c:pt idx="176">
                  <c:v>164.64805838285633</c:v>
                </c:pt>
                <c:pt idx="177">
                  <c:v>164.63179416746411</c:v>
                </c:pt>
                <c:pt idx="178">
                  <c:v>164.3241934173347</c:v>
                </c:pt>
                <c:pt idx="179">
                  <c:v>164.52926001296566</c:v>
                </c:pt>
                <c:pt idx="180">
                  <c:v>164.22408013969289</c:v>
                </c:pt>
                <c:pt idx="181">
                  <c:v>164.57774068261551</c:v>
                </c:pt>
                <c:pt idx="182">
                  <c:v>168.48145333311467</c:v>
                </c:pt>
                <c:pt idx="183">
                  <c:v>170.0066209034178</c:v>
                </c:pt>
                <c:pt idx="184">
                  <c:v>169.50263218516275</c:v>
                </c:pt>
                <c:pt idx="185">
                  <c:v>167.68952546423904</c:v>
                </c:pt>
                <c:pt idx="186">
                  <c:v>167.81717259918045</c:v>
                </c:pt>
                <c:pt idx="187">
                  <c:v>168.97912034601174</c:v>
                </c:pt>
                <c:pt idx="188">
                  <c:v>166.06394776352536</c:v>
                </c:pt>
                <c:pt idx="189">
                  <c:v>164.21573827642763</c:v>
                </c:pt>
                <c:pt idx="190">
                  <c:v>163.8212124540832</c:v>
                </c:pt>
                <c:pt idx="191">
                  <c:v>159.87527942507589</c:v>
                </c:pt>
                <c:pt idx="192">
                  <c:v>160.04928830877796</c:v>
                </c:pt>
                <c:pt idx="193">
                  <c:v>160.10377789221414</c:v>
                </c:pt>
                <c:pt idx="194">
                  <c:v>161.86384524175125</c:v>
                </c:pt>
                <c:pt idx="195">
                  <c:v>165.18919481491005</c:v>
                </c:pt>
                <c:pt idx="196">
                  <c:v>165.04570911472365</c:v>
                </c:pt>
                <c:pt idx="197">
                  <c:v>167.36977179591184</c:v>
                </c:pt>
                <c:pt idx="198">
                  <c:v>168.38075363891386</c:v>
                </c:pt>
                <c:pt idx="199">
                  <c:v>169.51524462925983</c:v>
                </c:pt>
                <c:pt idx="200">
                  <c:v>168.87103404039743</c:v>
                </c:pt>
                <c:pt idx="201">
                  <c:v>170.35661815108924</c:v>
                </c:pt>
                <c:pt idx="202">
                  <c:v>173.76363641598087</c:v>
                </c:pt>
                <c:pt idx="203">
                  <c:v>176.92452910785784</c:v>
                </c:pt>
                <c:pt idx="204">
                  <c:v>178.57875828015278</c:v>
                </c:pt>
                <c:pt idx="205">
                  <c:v>180.62599798118416</c:v>
                </c:pt>
                <c:pt idx="206">
                  <c:v>178.66920019589486</c:v>
                </c:pt>
                <c:pt idx="207">
                  <c:v>177.97556112823256</c:v>
                </c:pt>
                <c:pt idx="208">
                  <c:v>177.13947665122578</c:v>
                </c:pt>
                <c:pt idx="209">
                  <c:v>176.35303399116731</c:v>
                </c:pt>
                <c:pt idx="210">
                  <c:v>180.76198306355582</c:v>
                </c:pt>
                <c:pt idx="211">
                  <c:v>185.56435348713705</c:v>
                </c:pt>
                <c:pt idx="212">
                  <c:v>190.51986573483191</c:v>
                </c:pt>
                <c:pt idx="213">
                  <c:v>185.6706606269843</c:v>
                </c:pt>
                <c:pt idx="214">
                  <c:v>189.41535493132778</c:v>
                </c:pt>
                <c:pt idx="215">
                  <c:v>188.69813502470998</c:v>
                </c:pt>
                <c:pt idx="216">
                  <c:v>187.35191118794984</c:v>
                </c:pt>
                <c:pt idx="217">
                  <c:v>193.19442555576907</c:v>
                </c:pt>
                <c:pt idx="218">
                  <c:v>191.23305358273177</c:v>
                </c:pt>
                <c:pt idx="219">
                  <c:v>189.88594122812236</c:v>
                </c:pt>
                <c:pt idx="220">
                  <c:v>185.45133498701662</c:v>
                </c:pt>
                <c:pt idx="221">
                  <c:v>185.19501252419104</c:v>
                </c:pt>
                <c:pt idx="222">
                  <c:v>186.16737501848436</c:v>
                </c:pt>
                <c:pt idx="223">
                  <c:v>182.91526524115497</c:v>
                </c:pt>
                <c:pt idx="224">
                  <c:v>182.50624366131848</c:v>
                </c:pt>
                <c:pt idx="225">
                  <c:v>177.65503827817494</c:v>
                </c:pt>
                <c:pt idx="226">
                  <c:v>178.99412797061433</c:v>
                </c:pt>
                <c:pt idx="227">
                  <c:v>184.21019588645422</c:v>
                </c:pt>
                <c:pt idx="228">
                  <c:v>182.8888305938672</c:v>
                </c:pt>
                <c:pt idx="229">
                  <c:v>181.57209462302879</c:v>
                </c:pt>
                <c:pt idx="230">
                  <c:v>179.46934025314354</c:v>
                </c:pt>
                <c:pt idx="231">
                  <c:v>178.4916706732879</c:v>
                </c:pt>
                <c:pt idx="232">
                  <c:v>178.35541587636044</c:v>
                </c:pt>
                <c:pt idx="233">
                  <c:v>178.30803100292079</c:v>
                </c:pt>
                <c:pt idx="234">
                  <c:v>181.45307516223801</c:v>
                </c:pt>
                <c:pt idx="235">
                  <c:v>179.79116471634921</c:v>
                </c:pt>
                <c:pt idx="236">
                  <c:v>179.46382033583777</c:v>
                </c:pt>
                <c:pt idx="237">
                  <c:v>178.65163362611091</c:v>
                </c:pt>
                <c:pt idx="238">
                  <c:v>179.69657774293438</c:v>
                </c:pt>
                <c:pt idx="239">
                  <c:v>180.0622112573885</c:v>
                </c:pt>
                <c:pt idx="240">
                  <c:v>180.09414033150398</c:v>
                </c:pt>
                <c:pt idx="241">
                  <c:v>187.10161450052823</c:v>
                </c:pt>
                <c:pt idx="242">
                  <c:v>184.78067280828887</c:v>
                </c:pt>
                <c:pt idx="243">
                  <c:v>184.88675839913913</c:v>
                </c:pt>
                <c:pt idx="244">
                  <c:v>182.2993330450409</c:v>
                </c:pt>
                <c:pt idx="245">
                  <c:v>183.256603714839</c:v>
                </c:pt>
                <c:pt idx="246">
                  <c:v>181.00872747275508</c:v>
                </c:pt>
                <c:pt idx="247">
                  <c:v>182.20265285423571</c:v>
                </c:pt>
                <c:pt idx="248">
                  <c:v>179.19452277010907</c:v>
                </c:pt>
                <c:pt idx="249">
                  <c:v>179.19883538455289</c:v>
                </c:pt>
                <c:pt idx="250">
                  <c:v>181.85970510492325</c:v>
                </c:pt>
                <c:pt idx="251">
                  <c:v>186.1204488521588</c:v>
                </c:pt>
                <c:pt idx="252">
                  <c:v>187.37231559211051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3FB4-CB4B-A17F-E2184C290BD3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'Question 6 (part 2)'!$F$100:$IX$100</c:f>
              <c:numCache>
                <c:formatCode>General</c:formatCode>
                <c:ptCount val="253"/>
                <c:pt idx="0">
                  <c:v>222.13</c:v>
                </c:pt>
                <c:pt idx="1">
                  <c:v>221.97596957152857</c:v>
                </c:pt>
                <c:pt idx="2">
                  <c:v>223.94109566464786</c:v>
                </c:pt>
                <c:pt idx="3">
                  <c:v>217.88893325464591</c:v>
                </c:pt>
                <c:pt idx="4">
                  <c:v>211.94612907774064</c:v>
                </c:pt>
                <c:pt idx="5">
                  <c:v>216.24709444696379</c:v>
                </c:pt>
                <c:pt idx="6">
                  <c:v>212.70556753443245</c:v>
                </c:pt>
                <c:pt idx="7">
                  <c:v>215.11366212961539</c:v>
                </c:pt>
                <c:pt idx="8">
                  <c:v>216.57864986388276</c:v>
                </c:pt>
                <c:pt idx="9">
                  <c:v>221.348526303677</c:v>
                </c:pt>
                <c:pt idx="10">
                  <c:v>216.80995961295255</c:v>
                </c:pt>
                <c:pt idx="11">
                  <c:v>217.01039956873555</c:v>
                </c:pt>
                <c:pt idx="12">
                  <c:v>215.39410940881552</c:v>
                </c:pt>
                <c:pt idx="13">
                  <c:v>217.61728292957932</c:v>
                </c:pt>
                <c:pt idx="14">
                  <c:v>215.60289097567468</c:v>
                </c:pt>
                <c:pt idx="15">
                  <c:v>214.36395235126693</c:v>
                </c:pt>
                <c:pt idx="16">
                  <c:v>212.06987915578395</c:v>
                </c:pt>
                <c:pt idx="17">
                  <c:v>207.98218260966121</c:v>
                </c:pt>
                <c:pt idx="18">
                  <c:v>202.19874542418347</c:v>
                </c:pt>
                <c:pt idx="19">
                  <c:v>205.49722088014772</c:v>
                </c:pt>
                <c:pt idx="20">
                  <c:v>204.47321583630966</c:v>
                </c:pt>
                <c:pt idx="21">
                  <c:v>205.12250159167081</c:v>
                </c:pt>
                <c:pt idx="22">
                  <c:v>200.43282813160462</c:v>
                </c:pt>
                <c:pt idx="23">
                  <c:v>206.74732289716903</c:v>
                </c:pt>
                <c:pt idx="24">
                  <c:v>206.64057107737636</c:v>
                </c:pt>
                <c:pt idx="25">
                  <c:v>211.92046040810814</c:v>
                </c:pt>
                <c:pt idx="26">
                  <c:v>212.02158591854669</c:v>
                </c:pt>
                <c:pt idx="27">
                  <c:v>210.92742263494702</c:v>
                </c:pt>
                <c:pt idx="28">
                  <c:v>208.77800438136387</c:v>
                </c:pt>
                <c:pt idx="29">
                  <c:v>202.3151880583689</c:v>
                </c:pt>
                <c:pt idx="30">
                  <c:v>195.48335829188559</c:v>
                </c:pt>
                <c:pt idx="31">
                  <c:v>199.71896421295051</c:v>
                </c:pt>
                <c:pt idx="32">
                  <c:v>196.9393492075495</c:v>
                </c:pt>
                <c:pt idx="33">
                  <c:v>196.7061242900522</c:v>
                </c:pt>
                <c:pt idx="34">
                  <c:v>197.79036346875782</c:v>
                </c:pt>
                <c:pt idx="35">
                  <c:v>197.6462250369818</c:v>
                </c:pt>
                <c:pt idx="36">
                  <c:v>196.54150846780374</c:v>
                </c:pt>
                <c:pt idx="37">
                  <c:v>196.08041152681565</c:v>
                </c:pt>
                <c:pt idx="38">
                  <c:v>191.52252321910913</c:v>
                </c:pt>
                <c:pt idx="39">
                  <c:v>189.48861859522592</c:v>
                </c:pt>
                <c:pt idx="40">
                  <c:v>189.43894341735759</c:v>
                </c:pt>
                <c:pt idx="41">
                  <c:v>190.72987415236329</c:v>
                </c:pt>
                <c:pt idx="42">
                  <c:v>190.49495350721696</c:v>
                </c:pt>
                <c:pt idx="43">
                  <c:v>188.74674943545611</c:v>
                </c:pt>
                <c:pt idx="44">
                  <c:v>186.2733590301996</c:v>
                </c:pt>
                <c:pt idx="45">
                  <c:v>186.05917899852241</c:v>
                </c:pt>
                <c:pt idx="46">
                  <c:v>187.88264727371396</c:v>
                </c:pt>
                <c:pt idx="47">
                  <c:v>192.86482930800449</c:v>
                </c:pt>
                <c:pt idx="48">
                  <c:v>186.31487866765696</c:v>
                </c:pt>
                <c:pt idx="49">
                  <c:v>190.30049635605303</c:v>
                </c:pt>
                <c:pt idx="50">
                  <c:v>190.99139382072192</c:v>
                </c:pt>
                <c:pt idx="51">
                  <c:v>189.50776164622499</c:v>
                </c:pt>
                <c:pt idx="52">
                  <c:v>190.66964836107525</c:v>
                </c:pt>
                <c:pt idx="53">
                  <c:v>190.05169662851992</c:v>
                </c:pt>
                <c:pt idx="54">
                  <c:v>191.15896601968561</c:v>
                </c:pt>
                <c:pt idx="55">
                  <c:v>189.46116807224865</c:v>
                </c:pt>
                <c:pt idx="56">
                  <c:v>192.4947767160655</c:v>
                </c:pt>
                <c:pt idx="57">
                  <c:v>191.33751628848418</c:v>
                </c:pt>
                <c:pt idx="58">
                  <c:v>192.24995218620015</c:v>
                </c:pt>
                <c:pt idx="59">
                  <c:v>198.24216943936656</c:v>
                </c:pt>
                <c:pt idx="60">
                  <c:v>199.1538200591572</c:v>
                </c:pt>
                <c:pt idx="61">
                  <c:v>203.6510288954245</c:v>
                </c:pt>
                <c:pt idx="62">
                  <c:v>196.50160253476366</c:v>
                </c:pt>
                <c:pt idx="63">
                  <c:v>197.73001844255793</c:v>
                </c:pt>
                <c:pt idx="64">
                  <c:v>200.36746729021553</c:v>
                </c:pt>
                <c:pt idx="65">
                  <c:v>201.75725804144011</c:v>
                </c:pt>
                <c:pt idx="66">
                  <c:v>206.10745231576772</c:v>
                </c:pt>
                <c:pt idx="67">
                  <c:v>204.78129443206609</c:v>
                </c:pt>
                <c:pt idx="68">
                  <c:v>206.09729292719857</c:v>
                </c:pt>
                <c:pt idx="69">
                  <c:v>210.22298542624293</c:v>
                </c:pt>
                <c:pt idx="70">
                  <c:v>211.33850480573869</c:v>
                </c:pt>
                <c:pt idx="71">
                  <c:v>207.93093719755348</c:v>
                </c:pt>
                <c:pt idx="72">
                  <c:v>211.86119396607646</c:v>
                </c:pt>
                <c:pt idx="73">
                  <c:v>212.21257302728557</c:v>
                </c:pt>
                <c:pt idx="74">
                  <c:v>215.83300977631148</c:v>
                </c:pt>
                <c:pt idx="75">
                  <c:v>214.49525976715489</c:v>
                </c:pt>
                <c:pt idx="76">
                  <c:v>211.91527713241177</c:v>
                </c:pt>
                <c:pt idx="77">
                  <c:v>208.62516580674631</c:v>
                </c:pt>
                <c:pt idx="78">
                  <c:v>206.24906924849131</c:v>
                </c:pt>
                <c:pt idx="79">
                  <c:v>209.5765308679544</c:v>
                </c:pt>
                <c:pt idx="80">
                  <c:v>207.05204623833075</c:v>
                </c:pt>
                <c:pt idx="81">
                  <c:v>208.25945568007575</c:v>
                </c:pt>
                <c:pt idx="82">
                  <c:v>213.2911875347292</c:v>
                </c:pt>
                <c:pt idx="83">
                  <c:v>211.2144721749371</c:v>
                </c:pt>
                <c:pt idx="84">
                  <c:v>208.74569031187622</c:v>
                </c:pt>
                <c:pt idx="85">
                  <c:v>209.80060091959851</c:v>
                </c:pt>
                <c:pt idx="86">
                  <c:v>210.55522956256121</c:v>
                </c:pt>
                <c:pt idx="87">
                  <c:v>212.03482174643787</c:v>
                </c:pt>
                <c:pt idx="88">
                  <c:v>207.05726243811182</c:v>
                </c:pt>
                <c:pt idx="89">
                  <c:v>204.29484029276657</c:v>
                </c:pt>
                <c:pt idx="90">
                  <c:v>200.00200220631262</c:v>
                </c:pt>
                <c:pt idx="91">
                  <c:v>200.11754039117181</c:v>
                </c:pt>
                <c:pt idx="92">
                  <c:v>194.10498885238161</c:v>
                </c:pt>
                <c:pt idx="93">
                  <c:v>196.57912199281472</c:v>
                </c:pt>
                <c:pt idx="94">
                  <c:v>197.30950140681506</c:v>
                </c:pt>
                <c:pt idx="95">
                  <c:v>202.55308898813072</c:v>
                </c:pt>
                <c:pt idx="96">
                  <c:v>203.06874216804027</c:v>
                </c:pt>
                <c:pt idx="97">
                  <c:v>204.91048916272484</c:v>
                </c:pt>
                <c:pt idx="98">
                  <c:v>202.3879253836667</c:v>
                </c:pt>
                <c:pt idx="99">
                  <c:v>204.45150367496345</c:v>
                </c:pt>
                <c:pt idx="100">
                  <c:v>202.69752252446781</c:v>
                </c:pt>
                <c:pt idx="101">
                  <c:v>199.7214665988561</c:v>
                </c:pt>
                <c:pt idx="102">
                  <c:v>195.99481507626851</c:v>
                </c:pt>
                <c:pt idx="103">
                  <c:v>191.80133594246556</c:v>
                </c:pt>
                <c:pt idx="104">
                  <c:v>189.5755704292792</c:v>
                </c:pt>
                <c:pt idx="105">
                  <c:v>192.85203707721564</c:v>
                </c:pt>
                <c:pt idx="106">
                  <c:v>188.16394516088985</c:v>
                </c:pt>
                <c:pt idx="107">
                  <c:v>182.50792005178909</c:v>
                </c:pt>
                <c:pt idx="108">
                  <c:v>182.37050069985492</c:v>
                </c:pt>
                <c:pt idx="109">
                  <c:v>189.09627347079709</c:v>
                </c:pt>
                <c:pt idx="110">
                  <c:v>190.41186315910869</c:v>
                </c:pt>
                <c:pt idx="111">
                  <c:v>193.32260639727437</c:v>
                </c:pt>
                <c:pt idx="112">
                  <c:v>194.77967423482951</c:v>
                </c:pt>
                <c:pt idx="113">
                  <c:v>195.47336008689402</c:v>
                </c:pt>
                <c:pt idx="114">
                  <c:v>188.17868963990747</c:v>
                </c:pt>
                <c:pt idx="115">
                  <c:v>188.05870690551015</c:v>
                </c:pt>
                <c:pt idx="116">
                  <c:v>187.45833831130028</c:v>
                </c:pt>
                <c:pt idx="117">
                  <c:v>182.90317599956325</c:v>
                </c:pt>
                <c:pt idx="118">
                  <c:v>181.96626456538831</c:v>
                </c:pt>
                <c:pt idx="119">
                  <c:v>182.95015405133682</c:v>
                </c:pt>
                <c:pt idx="120">
                  <c:v>184.09136218064506</c:v>
                </c:pt>
                <c:pt idx="121">
                  <c:v>187.69405791074155</c:v>
                </c:pt>
                <c:pt idx="122">
                  <c:v>188.73223530409493</c:v>
                </c:pt>
                <c:pt idx="123">
                  <c:v>188.90413325109452</c:v>
                </c:pt>
                <c:pt idx="124">
                  <c:v>186.52688963455265</c:v>
                </c:pt>
                <c:pt idx="125">
                  <c:v>181.66284838966897</c:v>
                </c:pt>
                <c:pt idx="126">
                  <c:v>184.78366102552846</c:v>
                </c:pt>
                <c:pt idx="127">
                  <c:v>184.94724942490089</c:v>
                </c:pt>
                <c:pt idx="128">
                  <c:v>182.41215914501248</c:v>
                </c:pt>
                <c:pt idx="129">
                  <c:v>180.27070995127625</c:v>
                </c:pt>
                <c:pt idx="130">
                  <c:v>181.16119568851965</c:v>
                </c:pt>
                <c:pt idx="131">
                  <c:v>181.7855849284833</c:v>
                </c:pt>
                <c:pt idx="132">
                  <c:v>181.7318284096375</c:v>
                </c:pt>
                <c:pt idx="133">
                  <c:v>179.15809958470953</c:v>
                </c:pt>
                <c:pt idx="134">
                  <c:v>177.26259382384902</c:v>
                </c:pt>
                <c:pt idx="135">
                  <c:v>175.36034219580895</c:v>
                </c:pt>
                <c:pt idx="136">
                  <c:v>178.78930757800615</c:v>
                </c:pt>
                <c:pt idx="137">
                  <c:v>184.30521478870568</c:v>
                </c:pt>
                <c:pt idx="138">
                  <c:v>184.81770621608339</c:v>
                </c:pt>
                <c:pt idx="139">
                  <c:v>183.18420589400324</c:v>
                </c:pt>
                <c:pt idx="140">
                  <c:v>183.02830970205395</c:v>
                </c:pt>
                <c:pt idx="141">
                  <c:v>181.75302552448545</c:v>
                </c:pt>
                <c:pt idx="142">
                  <c:v>181.32062805958225</c:v>
                </c:pt>
                <c:pt idx="143">
                  <c:v>182.53827502508619</c:v>
                </c:pt>
                <c:pt idx="144">
                  <c:v>183.99799415418215</c:v>
                </c:pt>
                <c:pt idx="145">
                  <c:v>183.84387474980716</c:v>
                </c:pt>
                <c:pt idx="146">
                  <c:v>182.54798759462142</c:v>
                </c:pt>
                <c:pt idx="147">
                  <c:v>182.38688915873712</c:v>
                </c:pt>
                <c:pt idx="148">
                  <c:v>183.45686283250694</c:v>
                </c:pt>
                <c:pt idx="149">
                  <c:v>185.23123833235445</c:v>
                </c:pt>
                <c:pt idx="150">
                  <c:v>179.04612451467995</c:v>
                </c:pt>
                <c:pt idx="151">
                  <c:v>177.17856094574802</c:v>
                </c:pt>
                <c:pt idx="152">
                  <c:v>177.71618603051516</c:v>
                </c:pt>
                <c:pt idx="153">
                  <c:v>175.38017382939884</c:v>
                </c:pt>
                <c:pt idx="154">
                  <c:v>171.62619789008838</c:v>
                </c:pt>
                <c:pt idx="155">
                  <c:v>173.60476739113898</c:v>
                </c:pt>
                <c:pt idx="156">
                  <c:v>176.322789093876</c:v>
                </c:pt>
                <c:pt idx="157">
                  <c:v>176.22258525035875</c:v>
                </c:pt>
                <c:pt idx="158">
                  <c:v>174.43637069079514</c:v>
                </c:pt>
                <c:pt idx="159">
                  <c:v>179.61369300837046</c:v>
                </c:pt>
                <c:pt idx="160">
                  <c:v>180.28542755216247</c:v>
                </c:pt>
                <c:pt idx="161">
                  <c:v>183.31678604754268</c:v>
                </c:pt>
                <c:pt idx="162">
                  <c:v>183.55330986490526</c:v>
                </c:pt>
                <c:pt idx="163">
                  <c:v>184.72954666087341</c:v>
                </c:pt>
                <c:pt idx="164">
                  <c:v>185.44572024051101</c:v>
                </c:pt>
                <c:pt idx="165">
                  <c:v>185.50786129970973</c:v>
                </c:pt>
                <c:pt idx="166">
                  <c:v>187.96262398764836</c:v>
                </c:pt>
                <c:pt idx="167">
                  <c:v>188.37527229755293</c:v>
                </c:pt>
                <c:pt idx="168">
                  <c:v>191.13127478171873</c:v>
                </c:pt>
                <c:pt idx="169">
                  <c:v>193.66906505646406</c:v>
                </c:pt>
                <c:pt idx="170">
                  <c:v>191.33624514906143</c:v>
                </c:pt>
                <c:pt idx="171">
                  <c:v>193.07876677724656</c:v>
                </c:pt>
                <c:pt idx="172">
                  <c:v>192.43147007345243</c:v>
                </c:pt>
                <c:pt idx="173">
                  <c:v>196.03551315410735</c:v>
                </c:pt>
                <c:pt idx="174">
                  <c:v>203.43939084588763</c:v>
                </c:pt>
                <c:pt idx="175">
                  <c:v>206.86102817161702</c:v>
                </c:pt>
                <c:pt idx="176">
                  <c:v>203.1126545990748</c:v>
                </c:pt>
                <c:pt idx="177">
                  <c:v>203.81387482046975</c:v>
                </c:pt>
                <c:pt idx="178">
                  <c:v>205.20731029171833</c:v>
                </c:pt>
                <c:pt idx="179">
                  <c:v>205.4447176753763</c:v>
                </c:pt>
                <c:pt idx="180">
                  <c:v>206.39012531255455</c:v>
                </c:pt>
                <c:pt idx="181">
                  <c:v>204.41769260572204</c:v>
                </c:pt>
                <c:pt idx="182">
                  <c:v>205.50132564302686</c:v>
                </c:pt>
                <c:pt idx="183">
                  <c:v>206.00836846104457</c:v>
                </c:pt>
                <c:pt idx="184">
                  <c:v>205.73681081256458</c:v>
                </c:pt>
                <c:pt idx="185">
                  <c:v>206.58375590973904</c:v>
                </c:pt>
                <c:pt idx="186">
                  <c:v>205.61918236887513</c:v>
                </c:pt>
                <c:pt idx="187">
                  <c:v>200.11593365909809</c:v>
                </c:pt>
                <c:pt idx="188">
                  <c:v>195.38940816223592</c:v>
                </c:pt>
                <c:pt idx="189">
                  <c:v>188.63154034754453</c:v>
                </c:pt>
                <c:pt idx="190">
                  <c:v>185.39332591947556</c:v>
                </c:pt>
                <c:pt idx="191">
                  <c:v>183.64142112568965</c:v>
                </c:pt>
                <c:pt idx="192">
                  <c:v>184.32213811294341</c:v>
                </c:pt>
                <c:pt idx="193">
                  <c:v>183.08104555453417</c:v>
                </c:pt>
                <c:pt idx="194">
                  <c:v>185.01604860949132</c:v>
                </c:pt>
                <c:pt idx="195">
                  <c:v>188.0558138677884</c:v>
                </c:pt>
                <c:pt idx="196">
                  <c:v>186.1098853538183</c:v>
                </c:pt>
                <c:pt idx="197">
                  <c:v>186.11332615613748</c:v>
                </c:pt>
                <c:pt idx="198">
                  <c:v>187.04041353194029</c:v>
                </c:pt>
                <c:pt idx="199">
                  <c:v>186.96847349734287</c:v>
                </c:pt>
                <c:pt idx="200">
                  <c:v>187.74491922863771</c:v>
                </c:pt>
                <c:pt idx="201">
                  <c:v>187.51875767509262</c:v>
                </c:pt>
                <c:pt idx="202">
                  <c:v>185.84637522100556</c:v>
                </c:pt>
                <c:pt idx="203">
                  <c:v>188.17459293509089</c:v>
                </c:pt>
                <c:pt idx="204">
                  <c:v>187.26824693748594</c:v>
                </c:pt>
                <c:pt idx="205">
                  <c:v>188.68960792828838</c:v>
                </c:pt>
                <c:pt idx="206">
                  <c:v>192.56710720185274</c:v>
                </c:pt>
                <c:pt idx="207">
                  <c:v>194.61143432196872</c:v>
                </c:pt>
                <c:pt idx="208">
                  <c:v>194.49952370783438</c:v>
                </c:pt>
                <c:pt idx="209">
                  <c:v>196.29342062537887</c:v>
                </c:pt>
                <c:pt idx="210">
                  <c:v>197.99677471950974</c:v>
                </c:pt>
                <c:pt idx="211">
                  <c:v>194.34150685480347</c:v>
                </c:pt>
                <c:pt idx="212">
                  <c:v>194.45763977442621</c:v>
                </c:pt>
                <c:pt idx="213">
                  <c:v>192.69296388092511</c:v>
                </c:pt>
                <c:pt idx="214">
                  <c:v>196.50867210236359</c:v>
                </c:pt>
                <c:pt idx="215">
                  <c:v>194.10637539158685</c:v>
                </c:pt>
                <c:pt idx="216">
                  <c:v>194.71644892715113</c:v>
                </c:pt>
                <c:pt idx="217">
                  <c:v>195.2859796862441</c:v>
                </c:pt>
                <c:pt idx="218">
                  <c:v>198.28847680350697</c:v>
                </c:pt>
                <c:pt idx="219">
                  <c:v>200.59785625585738</c:v>
                </c:pt>
                <c:pt idx="220">
                  <c:v>201.27740925437729</c:v>
                </c:pt>
                <c:pt idx="221">
                  <c:v>202.66724359053839</c:v>
                </c:pt>
                <c:pt idx="222">
                  <c:v>208.21418165017295</c:v>
                </c:pt>
                <c:pt idx="223">
                  <c:v>209.91901694471596</c:v>
                </c:pt>
                <c:pt idx="224">
                  <c:v>207.05667672789266</c:v>
                </c:pt>
                <c:pt idx="225">
                  <c:v>207.43520742560671</c:v>
                </c:pt>
                <c:pt idx="226">
                  <c:v>208.38853742323164</c:v>
                </c:pt>
                <c:pt idx="227">
                  <c:v>203.75188135649623</c:v>
                </c:pt>
                <c:pt idx="228">
                  <c:v>208.62657689631072</c:v>
                </c:pt>
                <c:pt idx="229">
                  <c:v>214.14061454917433</c:v>
                </c:pt>
                <c:pt idx="230">
                  <c:v>214.27301293897793</c:v>
                </c:pt>
                <c:pt idx="231">
                  <c:v>215.55317664393357</c:v>
                </c:pt>
                <c:pt idx="232">
                  <c:v>217.11356723441585</c:v>
                </c:pt>
                <c:pt idx="233">
                  <c:v>215.49051927577545</c:v>
                </c:pt>
                <c:pt idx="234">
                  <c:v>218.19519456328513</c:v>
                </c:pt>
                <c:pt idx="235">
                  <c:v>217.74518585650887</c:v>
                </c:pt>
                <c:pt idx="236">
                  <c:v>217.98625109622122</c:v>
                </c:pt>
                <c:pt idx="237">
                  <c:v>217.50534814445558</c:v>
                </c:pt>
                <c:pt idx="238">
                  <c:v>227.17144719281296</c:v>
                </c:pt>
                <c:pt idx="239">
                  <c:v>225.98933451176447</c:v>
                </c:pt>
                <c:pt idx="240">
                  <c:v>221.96325647913125</c:v>
                </c:pt>
                <c:pt idx="241">
                  <c:v>221.17503074740424</c:v>
                </c:pt>
                <c:pt idx="242">
                  <c:v>217.46153295601175</c:v>
                </c:pt>
                <c:pt idx="243">
                  <c:v>216.01348718805818</c:v>
                </c:pt>
                <c:pt idx="244">
                  <c:v>213.49150447279121</c:v>
                </c:pt>
                <c:pt idx="245">
                  <c:v>209.63263543187924</c:v>
                </c:pt>
                <c:pt idx="246">
                  <c:v>209.23814764276216</c:v>
                </c:pt>
                <c:pt idx="247">
                  <c:v>207.17607665013162</c:v>
                </c:pt>
                <c:pt idx="248">
                  <c:v>206.06374174986848</c:v>
                </c:pt>
                <c:pt idx="249">
                  <c:v>204.37235952705731</c:v>
                </c:pt>
                <c:pt idx="250">
                  <c:v>204.25272168232169</c:v>
                </c:pt>
                <c:pt idx="251">
                  <c:v>202.84003834526894</c:v>
                </c:pt>
                <c:pt idx="252">
                  <c:v>203.98947143097297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3FB4-CB4B-A17F-E2184C290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6283983"/>
        <c:axId val="1454106463"/>
      </c:lineChart>
      <c:catAx>
        <c:axId val="1446283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106463"/>
        <c:crosses val="autoZero"/>
        <c:auto val="1"/>
        <c:lblAlgn val="ctr"/>
        <c:lblOffset val="100"/>
        <c:noMultiLvlLbl val="0"/>
      </c:catAx>
      <c:valAx>
        <c:axId val="145410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283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Monte-Carlo</a:t>
            </a:r>
            <a:r>
              <a:rPr lang="en-GB" baseline="0"/>
              <a:t> Simulation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2)'!$F$2:$IX$2</c:f>
              <c:numCache>
                <c:formatCode>General</c:formatCode>
                <c:ptCount val="253"/>
                <c:pt idx="0">
                  <c:v>222.13</c:v>
                </c:pt>
                <c:pt idx="1">
                  <c:v>224.93313785207221</c:v>
                </c:pt>
                <c:pt idx="2">
                  <c:v>224.37139773761859</c:v>
                </c:pt>
                <c:pt idx="3">
                  <c:v>227.92264947889444</c:v>
                </c:pt>
                <c:pt idx="4">
                  <c:v>229.20586893494399</c:v>
                </c:pt>
                <c:pt idx="5">
                  <c:v>227.65662006825602</c:v>
                </c:pt>
                <c:pt idx="6">
                  <c:v>231.38783479530457</c:v>
                </c:pt>
                <c:pt idx="7">
                  <c:v>231.74389420310388</c:v>
                </c:pt>
                <c:pt idx="8">
                  <c:v>231.06935161598463</c:v>
                </c:pt>
                <c:pt idx="9">
                  <c:v>229.08311812180898</c:v>
                </c:pt>
                <c:pt idx="10">
                  <c:v>230.81027297276228</c:v>
                </c:pt>
                <c:pt idx="11">
                  <c:v>236.05241495482105</c:v>
                </c:pt>
                <c:pt idx="12">
                  <c:v>230.86914619367315</c:v>
                </c:pt>
                <c:pt idx="13">
                  <c:v>229.56944190073304</c:v>
                </c:pt>
                <c:pt idx="14">
                  <c:v>232.67864436615179</c:v>
                </c:pt>
                <c:pt idx="15">
                  <c:v>231.57275708871316</c:v>
                </c:pt>
                <c:pt idx="16">
                  <c:v>232.84122656267078</c:v>
                </c:pt>
                <c:pt idx="17">
                  <c:v>230.04038125210826</c:v>
                </c:pt>
                <c:pt idx="18">
                  <c:v>227.91566250306795</c:v>
                </c:pt>
                <c:pt idx="19">
                  <c:v>225.95210716234504</c:v>
                </c:pt>
                <c:pt idx="20">
                  <c:v>227.10879522209697</c:v>
                </c:pt>
                <c:pt idx="21">
                  <c:v>229.79034398832479</c:v>
                </c:pt>
                <c:pt idx="22">
                  <c:v>231.63397591906738</c:v>
                </c:pt>
                <c:pt idx="23">
                  <c:v>239.33331287417516</c:v>
                </c:pt>
                <c:pt idx="24">
                  <c:v>244.71828533028955</c:v>
                </c:pt>
                <c:pt idx="25">
                  <c:v>244.97596260015985</c:v>
                </c:pt>
                <c:pt idx="26">
                  <c:v>242.20908418202379</c:v>
                </c:pt>
                <c:pt idx="27">
                  <c:v>246.41000206517779</c:v>
                </c:pt>
                <c:pt idx="28">
                  <c:v>248.79513457569863</c:v>
                </c:pt>
                <c:pt idx="29">
                  <c:v>244.91838486228076</c:v>
                </c:pt>
                <c:pt idx="30">
                  <c:v>249.07830003064547</c:v>
                </c:pt>
                <c:pt idx="31">
                  <c:v>245.78306405233928</c:v>
                </c:pt>
                <c:pt idx="32">
                  <c:v>246.05255950507575</c:v>
                </c:pt>
                <c:pt idx="33">
                  <c:v>236.44004219696873</c:v>
                </c:pt>
                <c:pt idx="34">
                  <c:v>235.68234721648014</c:v>
                </c:pt>
                <c:pt idx="35">
                  <c:v>237.27559313527743</c:v>
                </c:pt>
                <c:pt idx="36">
                  <c:v>239.47043680967761</c:v>
                </c:pt>
                <c:pt idx="37">
                  <c:v>240.3341224459503</c:v>
                </c:pt>
                <c:pt idx="38">
                  <c:v>234.53847593447964</c:v>
                </c:pt>
                <c:pt idx="39">
                  <c:v>235.49838028718929</c:v>
                </c:pt>
                <c:pt idx="40">
                  <c:v>235.90296575209899</c:v>
                </c:pt>
                <c:pt idx="41">
                  <c:v>237.28741697039038</c:v>
                </c:pt>
                <c:pt idx="42">
                  <c:v>239.00951214471414</c:v>
                </c:pt>
                <c:pt idx="43">
                  <c:v>238.84054387695855</c:v>
                </c:pt>
                <c:pt idx="44">
                  <c:v>236.79190590476472</c:v>
                </c:pt>
                <c:pt idx="45">
                  <c:v>242.39797568408889</c:v>
                </c:pt>
                <c:pt idx="46">
                  <c:v>245.48975496358673</c:v>
                </c:pt>
                <c:pt idx="47">
                  <c:v>240.66456111707626</c:v>
                </c:pt>
                <c:pt idx="48">
                  <c:v>251.68814547968543</c:v>
                </c:pt>
                <c:pt idx="49">
                  <c:v>258.78895842011968</c:v>
                </c:pt>
                <c:pt idx="50">
                  <c:v>264.42503245472892</c:v>
                </c:pt>
                <c:pt idx="51">
                  <c:v>261.1644489752905</c:v>
                </c:pt>
                <c:pt idx="52">
                  <c:v>262.68463694042981</c:v>
                </c:pt>
                <c:pt idx="53">
                  <c:v>261.17184856723259</c:v>
                </c:pt>
                <c:pt idx="54">
                  <c:v>264.26813008354071</c:v>
                </c:pt>
                <c:pt idx="55">
                  <c:v>262.59830670305155</c:v>
                </c:pt>
                <c:pt idx="56">
                  <c:v>264.87408297002497</c:v>
                </c:pt>
                <c:pt idx="57">
                  <c:v>255.95639793264201</c:v>
                </c:pt>
                <c:pt idx="58">
                  <c:v>253.92504404214006</c:v>
                </c:pt>
                <c:pt idx="59">
                  <c:v>244.73647700927941</c:v>
                </c:pt>
                <c:pt idx="60">
                  <c:v>245.13196856596522</c:v>
                </c:pt>
                <c:pt idx="61">
                  <c:v>242.21214022890271</c:v>
                </c:pt>
                <c:pt idx="62">
                  <c:v>240.87070451995203</c:v>
                </c:pt>
                <c:pt idx="63">
                  <c:v>248.16241245685762</c:v>
                </c:pt>
                <c:pt idx="64">
                  <c:v>251.95774691891503</c:v>
                </c:pt>
                <c:pt idx="65">
                  <c:v>245.61414891132929</c:v>
                </c:pt>
                <c:pt idx="66">
                  <c:v>244.52671019360122</c:v>
                </c:pt>
                <c:pt idx="67">
                  <c:v>242.59527749443134</c:v>
                </c:pt>
                <c:pt idx="68">
                  <c:v>245.29567749295103</c:v>
                </c:pt>
                <c:pt idx="69">
                  <c:v>245.10794729416719</c:v>
                </c:pt>
                <c:pt idx="70">
                  <c:v>246.54134556272595</c:v>
                </c:pt>
                <c:pt idx="71">
                  <c:v>246.32938440511822</c:v>
                </c:pt>
                <c:pt idx="72">
                  <c:v>249.25410242199007</c:v>
                </c:pt>
                <c:pt idx="73">
                  <c:v>254.03100379377096</c:v>
                </c:pt>
                <c:pt idx="74">
                  <c:v>253.68955184295319</c:v>
                </c:pt>
                <c:pt idx="75">
                  <c:v>260.09855315156824</c:v>
                </c:pt>
                <c:pt idx="76">
                  <c:v>262.35084381122726</c:v>
                </c:pt>
                <c:pt idx="77">
                  <c:v>264.78446822980243</c:v>
                </c:pt>
                <c:pt idx="78">
                  <c:v>272.83837669233128</c:v>
                </c:pt>
                <c:pt idx="79">
                  <c:v>277.16024626303994</c:v>
                </c:pt>
                <c:pt idx="80">
                  <c:v>273.00888728495659</c:v>
                </c:pt>
                <c:pt idx="81">
                  <c:v>275.81158492486378</c:v>
                </c:pt>
                <c:pt idx="82">
                  <c:v>274.85706851965654</c:v>
                </c:pt>
                <c:pt idx="83">
                  <c:v>279.33394203997341</c:v>
                </c:pt>
                <c:pt idx="84">
                  <c:v>272.86255621367735</c:v>
                </c:pt>
                <c:pt idx="85">
                  <c:v>278.92136805830188</c:v>
                </c:pt>
                <c:pt idx="86">
                  <c:v>274.04662016198654</c:v>
                </c:pt>
                <c:pt idx="87">
                  <c:v>266.49168135759231</c:v>
                </c:pt>
                <c:pt idx="88">
                  <c:v>266.40903649133776</c:v>
                </c:pt>
                <c:pt idx="89">
                  <c:v>257.35159424306397</c:v>
                </c:pt>
                <c:pt idx="90">
                  <c:v>252.36892671594612</c:v>
                </c:pt>
                <c:pt idx="91">
                  <c:v>246.50017478710538</c:v>
                </c:pt>
                <c:pt idx="92">
                  <c:v>240.77960330650873</c:v>
                </c:pt>
                <c:pt idx="93">
                  <c:v>239.79935891880345</c:v>
                </c:pt>
                <c:pt idx="94">
                  <c:v>233.69928257817583</c:v>
                </c:pt>
                <c:pt idx="95">
                  <c:v>229.16590637502054</c:v>
                </c:pt>
                <c:pt idx="96">
                  <c:v>235.37391425481539</c:v>
                </c:pt>
                <c:pt idx="97">
                  <c:v>235.80319697139467</c:v>
                </c:pt>
                <c:pt idx="98">
                  <c:v>235.3574657638807</c:v>
                </c:pt>
                <c:pt idx="99">
                  <c:v>239.07681100932467</c:v>
                </c:pt>
                <c:pt idx="100">
                  <c:v>235.79282241838959</c:v>
                </c:pt>
                <c:pt idx="101">
                  <c:v>235.96929046341526</c:v>
                </c:pt>
                <c:pt idx="102">
                  <c:v>227.41042848041533</c:v>
                </c:pt>
                <c:pt idx="103">
                  <c:v>225.6172570237454</c:v>
                </c:pt>
                <c:pt idx="104">
                  <c:v>227.96370539409588</c:v>
                </c:pt>
                <c:pt idx="105">
                  <c:v>228.01407363771361</c:v>
                </c:pt>
                <c:pt idx="106">
                  <c:v>227.82891396533896</c:v>
                </c:pt>
                <c:pt idx="107">
                  <c:v>227.83099423584807</c:v>
                </c:pt>
                <c:pt idx="108">
                  <c:v>226.50184146917979</c:v>
                </c:pt>
                <c:pt idx="109">
                  <c:v>228.77954993205535</c:v>
                </c:pt>
                <c:pt idx="110">
                  <c:v>230.46090128902887</c:v>
                </c:pt>
                <c:pt idx="111">
                  <c:v>233.48965491177228</c:v>
                </c:pt>
                <c:pt idx="112">
                  <c:v>233.68524797465824</c:v>
                </c:pt>
                <c:pt idx="113">
                  <c:v>232.06761631881986</c:v>
                </c:pt>
                <c:pt idx="114">
                  <c:v>233.90307704097384</c:v>
                </c:pt>
                <c:pt idx="115">
                  <c:v>241.0730778814318</c:v>
                </c:pt>
                <c:pt idx="116">
                  <c:v>247.38467418994534</c:v>
                </c:pt>
                <c:pt idx="117">
                  <c:v>247.25219579581068</c:v>
                </c:pt>
                <c:pt idx="118">
                  <c:v>247.28387387053519</c:v>
                </c:pt>
                <c:pt idx="119">
                  <c:v>250.4516691070763</c:v>
                </c:pt>
                <c:pt idx="120">
                  <c:v>244.72193565107824</c:v>
                </c:pt>
                <c:pt idx="121">
                  <c:v>245.05432851704677</c:v>
                </c:pt>
                <c:pt idx="122">
                  <c:v>241.2604921478422</c:v>
                </c:pt>
                <c:pt idx="123">
                  <c:v>235.47153637620735</c:v>
                </c:pt>
                <c:pt idx="124">
                  <c:v>237.51738982774259</c:v>
                </c:pt>
                <c:pt idx="125">
                  <c:v>240.44619460236905</c:v>
                </c:pt>
                <c:pt idx="126">
                  <c:v>246.82407273178364</c:v>
                </c:pt>
                <c:pt idx="127">
                  <c:v>245.16996604431421</c:v>
                </c:pt>
                <c:pt idx="128">
                  <c:v>239.78885036700174</c:v>
                </c:pt>
                <c:pt idx="129">
                  <c:v>240.5472373683325</c:v>
                </c:pt>
                <c:pt idx="130">
                  <c:v>240.78953711998005</c:v>
                </c:pt>
                <c:pt idx="131">
                  <c:v>240.38314043765726</c:v>
                </c:pt>
                <c:pt idx="132">
                  <c:v>241.62778653932236</c:v>
                </c:pt>
                <c:pt idx="133">
                  <c:v>238.14526613868068</c:v>
                </c:pt>
                <c:pt idx="134">
                  <c:v>231.83949694322169</c:v>
                </c:pt>
                <c:pt idx="135">
                  <c:v>241.27870699159033</c:v>
                </c:pt>
                <c:pt idx="136">
                  <c:v>241.29023782757761</c:v>
                </c:pt>
                <c:pt idx="137">
                  <c:v>243.17971374364635</c:v>
                </c:pt>
                <c:pt idx="138">
                  <c:v>238.58034823759689</c:v>
                </c:pt>
                <c:pt idx="139">
                  <c:v>237.95547024733614</c:v>
                </c:pt>
                <c:pt idx="140">
                  <c:v>240.4098341609301</c:v>
                </c:pt>
                <c:pt idx="141">
                  <c:v>234.76688743298331</c:v>
                </c:pt>
                <c:pt idx="142">
                  <c:v>233.5479861662408</c:v>
                </c:pt>
                <c:pt idx="143">
                  <c:v>238.33331648823005</c:v>
                </c:pt>
                <c:pt idx="144">
                  <c:v>248.99792446637713</c:v>
                </c:pt>
                <c:pt idx="145">
                  <c:v>251.155659488449</c:v>
                </c:pt>
                <c:pt idx="146">
                  <c:v>256.48359262860976</c:v>
                </c:pt>
                <c:pt idx="147">
                  <c:v>251.51881018726701</c:v>
                </c:pt>
                <c:pt idx="148">
                  <c:v>253.4280816955833</c:v>
                </c:pt>
                <c:pt idx="149">
                  <c:v>249.5018977502028</c:v>
                </c:pt>
                <c:pt idx="150">
                  <c:v>251.17245004907323</c:v>
                </c:pt>
                <c:pt idx="151">
                  <c:v>249.40539594530131</c:v>
                </c:pt>
                <c:pt idx="152">
                  <c:v>251.62381151160676</c:v>
                </c:pt>
                <c:pt idx="153">
                  <c:v>251.6949650816494</c:v>
                </c:pt>
                <c:pt idx="154">
                  <c:v>252.43764381293408</c:v>
                </c:pt>
                <c:pt idx="155">
                  <c:v>253.45687258519209</c:v>
                </c:pt>
                <c:pt idx="156">
                  <c:v>248.91335856261929</c:v>
                </c:pt>
                <c:pt idx="157">
                  <c:v>251.67655128877576</c:v>
                </c:pt>
                <c:pt idx="158">
                  <c:v>253.09968877672438</c:v>
                </c:pt>
                <c:pt idx="159">
                  <c:v>250.08121151407255</c:v>
                </c:pt>
                <c:pt idx="160">
                  <c:v>249.61669500735815</c:v>
                </c:pt>
                <c:pt idx="161">
                  <c:v>247.88966704364159</c:v>
                </c:pt>
                <c:pt idx="162">
                  <c:v>245.64333308655381</c:v>
                </c:pt>
                <c:pt idx="163">
                  <c:v>241.82139779347128</c:v>
                </c:pt>
                <c:pt idx="164">
                  <c:v>238.86621425586097</c:v>
                </c:pt>
                <c:pt idx="165">
                  <c:v>239.35179639660018</c:v>
                </c:pt>
                <c:pt idx="166">
                  <c:v>240.96705017508745</c:v>
                </c:pt>
                <c:pt idx="167">
                  <c:v>243.08358924370788</c:v>
                </c:pt>
                <c:pt idx="168">
                  <c:v>246.60348822385674</c:v>
                </c:pt>
                <c:pt idx="169">
                  <c:v>239.32590787094728</c:v>
                </c:pt>
                <c:pt idx="170">
                  <c:v>239.12482374058598</c:v>
                </c:pt>
                <c:pt idx="171">
                  <c:v>233.31281589941341</c:v>
                </c:pt>
                <c:pt idx="172">
                  <c:v>240.69169908886565</c:v>
                </c:pt>
                <c:pt idx="173">
                  <c:v>238.69570530768414</c:v>
                </c:pt>
                <c:pt idx="174">
                  <c:v>241.19240723162639</c:v>
                </c:pt>
                <c:pt idx="175">
                  <c:v>247.15360454419235</c:v>
                </c:pt>
                <c:pt idx="176">
                  <c:v>248.9730094012919</c:v>
                </c:pt>
                <c:pt idx="177">
                  <c:v>246.47028768510424</c:v>
                </c:pt>
                <c:pt idx="178">
                  <c:v>247.90531520249783</c:v>
                </c:pt>
                <c:pt idx="179">
                  <c:v>253.64633200019938</c:v>
                </c:pt>
                <c:pt idx="180">
                  <c:v>258.37187959371795</c:v>
                </c:pt>
                <c:pt idx="181">
                  <c:v>254.4489789371834</c:v>
                </c:pt>
                <c:pt idx="182">
                  <c:v>249.62233226400431</c:v>
                </c:pt>
                <c:pt idx="183">
                  <c:v>252.95238417264139</c:v>
                </c:pt>
                <c:pt idx="184">
                  <c:v>260.82078673587478</c:v>
                </c:pt>
                <c:pt idx="185">
                  <c:v>264.54075958626964</c:v>
                </c:pt>
                <c:pt idx="186">
                  <c:v>262.32168930482823</c:v>
                </c:pt>
                <c:pt idx="187">
                  <c:v>263.99398154481014</c:v>
                </c:pt>
                <c:pt idx="188">
                  <c:v>268.98935633424924</c:v>
                </c:pt>
                <c:pt idx="189">
                  <c:v>268.52867702131033</c:v>
                </c:pt>
                <c:pt idx="190">
                  <c:v>278.84440414066097</c:v>
                </c:pt>
                <c:pt idx="191">
                  <c:v>277.14018040812306</c:v>
                </c:pt>
                <c:pt idx="192">
                  <c:v>280.50448066749874</c:v>
                </c:pt>
                <c:pt idx="193">
                  <c:v>282.210463388964</c:v>
                </c:pt>
                <c:pt idx="194">
                  <c:v>279.19238640873448</c:v>
                </c:pt>
                <c:pt idx="195">
                  <c:v>282.4011845188212</c:v>
                </c:pt>
                <c:pt idx="196">
                  <c:v>281.49489165163379</c:v>
                </c:pt>
                <c:pt idx="197">
                  <c:v>285.83005191511131</c:v>
                </c:pt>
                <c:pt idx="198">
                  <c:v>280.22545626662685</c:v>
                </c:pt>
                <c:pt idx="199">
                  <c:v>281.82365940720018</c:v>
                </c:pt>
                <c:pt idx="200">
                  <c:v>277.61371630141917</c:v>
                </c:pt>
                <c:pt idx="201">
                  <c:v>279.78874215670538</c:v>
                </c:pt>
                <c:pt idx="202">
                  <c:v>280.39103528590459</c:v>
                </c:pt>
                <c:pt idx="203">
                  <c:v>275.44207368415221</c:v>
                </c:pt>
                <c:pt idx="204">
                  <c:v>284.21073887738896</c:v>
                </c:pt>
                <c:pt idx="205">
                  <c:v>278.79460267277096</c:v>
                </c:pt>
                <c:pt idx="206">
                  <c:v>274.55073954261746</c:v>
                </c:pt>
                <c:pt idx="207">
                  <c:v>268.35050768967164</c:v>
                </c:pt>
                <c:pt idx="208">
                  <c:v>267.50510559317138</c:v>
                </c:pt>
                <c:pt idx="209">
                  <c:v>263.35469674198123</c:v>
                </c:pt>
                <c:pt idx="210">
                  <c:v>265.54239835271102</c:v>
                </c:pt>
                <c:pt idx="211">
                  <c:v>264.2346915406564</c:v>
                </c:pt>
                <c:pt idx="212">
                  <c:v>260.4015924149038</c:v>
                </c:pt>
                <c:pt idx="213">
                  <c:v>265.50938754853104</c:v>
                </c:pt>
                <c:pt idx="214">
                  <c:v>271.42437478891452</c:v>
                </c:pt>
                <c:pt idx="215">
                  <c:v>274.10908953030616</c:v>
                </c:pt>
                <c:pt idx="216">
                  <c:v>279.43844948281128</c:v>
                </c:pt>
                <c:pt idx="217">
                  <c:v>277.27084318320931</c:v>
                </c:pt>
                <c:pt idx="218">
                  <c:v>281.19698410557862</c:v>
                </c:pt>
                <c:pt idx="219">
                  <c:v>281.68391823924776</c:v>
                </c:pt>
                <c:pt idx="220">
                  <c:v>276.84201739930921</c:v>
                </c:pt>
                <c:pt idx="221">
                  <c:v>276.99344317079067</c:v>
                </c:pt>
                <c:pt idx="222">
                  <c:v>277.51141461872578</c:v>
                </c:pt>
                <c:pt idx="223">
                  <c:v>277.29146633168318</c:v>
                </c:pt>
                <c:pt idx="224">
                  <c:v>273.2922633253919</c:v>
                </c:pt>
                <c:pt idx="225">
                  <c:v>273.60161308581286</c:v>
                </c:pt>
                <c:pt idx="226">
                  <c:v>272.56834670072629</c:v>
                </c:pt>
                <c:pt idx="227">
                  <c:v>270.87419654729621</c:v>
                </c:pt>
                <c:pt idx="228">
                  <c:v>268.99031721985858</c:v>
                </c:pt>
                <c:pt idx="229">
                  <c:v>277.91904454725301</c:v>
                </c:pt>
                <c:pt idx="230">
                  <c:v>280.62300025783946</c:v>
                </c:pt>
                <c:pt idx="231">
                  <c:v>281.82944225458476</c:v>
                </c:pt>
                <c:pt idx="232">
                  <c:v>277.73739833223203</c:v>
                </c:pt>
                <c:pt idx="233">
                  <c:v>277.75178206818595</c:v>
                </c:pt>
                <c:pt idx="234">
                  <c:v>272.80516117012655</c:v>
                </c:pt>
                <c:pt idx="235">
                  <c:v>274.83418823727908</c:v>
                </c:pt>
                <c:pt idx="236">
                  <c:v>277.47766263436677</c:v>
                </c:pt>
                <c:pt idx="237">
                  <c:v>280.80168726727783</c:v>
                </c:pt>
                <c:pt idx="238">
                  <c:v>279.17555531161241</c:v>
                </c:pt>
                <c:pt idx="239">
                  <c:v>279.01474965872092</c:v>
                </c:pt>
                <c:pt idx="240">
                  <c:v>276.88852730404858</c:v>
                </c:pt>
                <c:pt idx="241">
                  <c:v>271.50428207051431</c:v>
                </c:pt>
                <c:pt idx="242">
                  <c:v>273.87509197852626</c:v>
                </c:pt>
                <c:pt idx="243">
                  <c:v>278.16423540015711</c:v>
                </c:pt>
                <c:pt idx="244">
                  <c:v>281.97854598091999</c:v>
                </c:pt>
                <c:pt idx="245">
                  <c:v>276.54526853969651</c:v>
                </c:pt>
                <c:pt idx="246">
                  <c:v>279.82809568084991</c:v>
                </c:pt>
                <c:pt idx="247">
                  <c:v>284.14417619167074</c:v>
                </c:pt>
                <c:pt idx="248">
                  <c:v>278.11911741049511</c:v>
                </c:pt>
                <c:pt idx="249">
                  <c:v>280.51402084043906</c:v>
                </c:pt>
                <c:pt idx="250">
                  <c:v>282.79996888940451</c:v>
                </c:pt>
                <c:pt idx="251">
                  <c:v>285.79702689507633</c:v>
                </c:pt>
                <c:pt idx="252">
                  <c:v>289.09943379693641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D-1D4E-8BE3-1DFEB1F8427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2)'!$F$3:$IX$3</c:f>
              <c:numCache>
                <c:formatCode>General</c:formatCode>
                <c:ptCount val="253"/>
                <c:pt idx="0">
                  <c:v>222.13</c:v>
                </c:pt>
                <c:pt idx="1">
                  <c:v>223.15533261703979</c:v>
                </c:pt>
                <c:pt idx="2">
                  <c:v>224.82339433251985</c:v>
                </c:pt>
                <c:pt idx="3">
                  <c:v>229.02227914780147</c:v>
                </c:pt>
                <c:pt idx="4">
                  <c:v>228.74859764123269</c:v>
                </c:pt>
                <c:pt idx="5">
                  <c:v>224.99669236840521</c:v>
                </c:pt>
                <c:pt idx="6">
                  <c:v>226.49039048028285</c:v>
                </c:pt>
                <c:pt idx="7">
                  <c:v>228.05974454741138</c:v>
                </c:pt>
                <c:pt idx="8">
                  <c:v>228.54587917095023</c:v>
                </c:pt>
                <c:pt idx="9">
                  <c:v>231.95270454813448</c:v>
                </c:pt>
                <c:pt idx="10">
                  <c:v>233.83954272663783</c:v>
                </c:pt>
                <c:pt idx="11">
                  <c:v>231.93471708284687</c:v>
                </c:pt>
                <c:pt idx="12">
                  <c:v>229.43887494618141</c:v>
                </c:pt>
                <c:pt idx="13">
                  <c:v>231.5141497089451</c:v>
                </c:pt>
                <c:pt idx="14">
                  <c:v>236.2968717876752</c:v>
                </c:pt>
                <c:pt idx="15">
                  <c:v>239.29669376439111</c:v>
                </c:pt>
                <c:pt idx="16">
                  <c:v>234.30901159846425</c:v>
                </c:pt>
                <c:pt idx="17">
                  <c:v>235.47217979824782</c:v>
                </c:pt>
                <c:pt idx="18">
                  <c:v>233.07090117378044</c:v>
                </c:pt>
                <c:pt idx="19">
                  <c:v>238.81036578136153</c:v>
                </c:pt>
                <c:pt idx="20">
                  <c:v>241.46981369740314</c:v>
                </c:pt>
                <c:pt idx="21">
                  <c:v>242.17334474858762</c:v>
                </c:pt>
                <c:pt idx="22">
                  <c:v>239.00709832970475</c:v>
                </c:pt>
                <c:pt idx="23">
                  <c:v>235.60140847684551</c:v>
                </c:pt>
                <c:pt idx="24">
                  <c:v>236.17447861023876</c:v>
                </c:pt>
                <c:pt idx="25">
                  <c:v>233.46513538927042</c:v>
                </c:pt>
                <c:pt idx="26">
                  <c:v>235.84545422716664</c:v>
                </c:pt>
                <c:pt idx="27">
                  <c:v>238.77836869310272</c:v>
                </c:pt>
                <c:pt idx="28">
                  <c:v>240.81681438480598</c:v>
                </c:pt>
                <c:pt idx="29">
                  <c:v>243.45791409249037</c:v>
                </c:pt>
                <c:pt idx="30">
                  <c:v>245.73568443063701</c:v>
                </c:pt>
                <c:pt idx="31">
                  <c:v>246.39421415837995</c:v>
                </c:pt>
                <c:pt idx="32">
                  <c:v>240.59945404988153</c:v>
                </c:pt>
                <c:pt idx="33">
                  <c:v>246.36092882056053</c:v>
                </c:pt>
                <c:pt idx="34">
                  <c:v>250.4784305035603</c:v>
                </c:pt>
                <c:pt idx="35">
                  <c:v>248.81151603886337</c:v>
                </c:pt>
                <c:pt idx="36">
                  <c:v>243.84609201437627</c:v>
                </c:pt>
                <c:pt idx="37">
                  <c:v>238.56890941544586</c:v>
                </c:pt>
                <c:pt idx="38">
                  <c:v>240.352452077945</c:v>
                </c:pt>
                <c:pt idx="39">
                  <c:v>244.95777661413516</c:v>
                </c:pt>
                <c:pt idx="40">
                  <c:v>249.01745061748318</c:v>
                </c:pt>
                <c:pt idx="41">
                  <c:v>248.11513809440663</c:v>
                </c:pt>
                <c:pt idx="42">
                  <c:v>250.03782529675033</c:v>
                </c:pt>
                <c:pt idx="43">
                  <c:v>251.97845602941339</c:v>
                </c:pt>
                <c:pt idx="44">
                  <c:v>255.33419130556726</c:v>
                </c:pt>
                <c:pt idx="45">
                  <c:v>253.37241033523358</c:v>
                </c:pt>
                <c:pt idx="46">
                  <c:v>251.87140034731803</c:v>
                </c:pt>
                <c:pt idx="47">
                  <c:v>249.9063767206097</c:v>
                </c:pt>
                <c:pt idx="48">
                  <c:v>248.26067766544884</c:v>
                </c:pt>
                <c:pt idx="49">
                  <c:v>249.33403246250063</c:v>
                </c:pt>
                <c:pt idx="50">
                  <c:v>251.24646855467614</c:v>
                </c:pt>
                <c:pt idx="51">
                  <c:v>252.56564249841333</c:v>
                </c:pt>
                <c:pt idx="52">
                  <c:v>250.2650457728206</c:v>
                </c:pt>
                <c:pt idx="53">
                  <c:v>256.3367304297098</c:v>
                </c:pt>
                <c:pt idx="54">
                  <c:v>257.61715431586759</c:v>
                </c:pt>
                <c:pt idx="55">
                  <c:v>255.14835650789081</c:v>
                </c:pt>
                <c:pt idx="56">
                  <c:v>254.76559719453715</c:v>
                </c:pt>
                <c:pt idx="57">
                  <c:v>256.66545125461596</c:v>
                </c:pt>
                <c:pt idx="58">
                  <c:v>254.69187612694449</c:v>
                </c:pt>
                <c:pt idx="59">
                  <c:v>252.96678229148523</c:v>
                </c:pt>
                <c:pt idx="60">
                  <c:v>251.27233572463268</c:v>
                </c:pt>
                <c:pt idx="61">
                  <c:v>251.26913854980936</c:v>
                </c:pt>
                <c:pt idx="62">
                  <c:v>248.38413933063484</c:v>
                </c:pt>
                <c:pt idx="63">
                  <c:v>252.16775519478341</c:v>
                </c:pt>
                <c:pt idx="64">
                  <c:v>248.75157652116948</c:v>
                </c:pt>
                <c:pt idx="65">
                  <c:v>249.36075164169225</c:v>
                </c:pt>
                <c:pt idx="66">
                  <c:v>250.94416267236039</c:v>
                </c:pt>
                <c:pt idx="67">
                  <c:v>247.57684940889843</c:v>
                </c:pt>
                <c:pt idx="68">
                  <c:v>245.62714950151266</c:v>
                </c:pt>
                <c:pt idx="69">
                  <c:v>250.19652739063051</c:v>
                </c:pt>
                <c:pt idx="70">
                  <c:v>252.46807845470855</c:v>
                </c:pt>
                <c:pt idx="71">
                  <c:v>254.63922655137236</c:v>
                </c:pt>
                <c:pt idx="72">
                  <c:v>256.80261817210641</c:v>
                </c:pt>
                <c:pt idx="73">
                  <c:v>251.78515783321311</c:v>
                </c:pt>
                <c:pt idx="74">
                  <c:v>254.23284827851464</c:v>
                </c:pt>
                <c:pt idx="75">
                  <c:v>258.33270275418073</c:v>
                </c:pt>
                <c:pt idx="76">
                  <c:v>251.16289466734801</c:v>
                </c:pt>
                <c:pt idx="77">
                  <c:v>254.17325545903415</c:v>
                </c:pt>
                <c:pt idx="78">
                  <c:v>250.60437979939238</c:v>
                </c:pt>
                <c:pt idx="79">
                  <c:v>253.19614159737714</c:v>
                </c:pt>
                <c:pt idx="80">
                  <c:v>251.22204321718775</c:v>
                </c:pt>
                <c:pt idx="81">
                  <c:v>254.96796281184947</c:v>
                </c:pt>
                <c:pt idx="82">
                  <c:v>259.32742729399939</c:v>
                </c:pt>
                <c:pt idx="83">
                  <c:v>250.95900150721241</c:v>
                </c:pt>
                <c:pt idx="84">
                  <c:v>248.03090618928223</c:v>
                </c:pt>
                <c:pt idx="85">
                  <c:v>248.66666602813544</c:v>
                </c:pt>
                <c:pt idx="86">
                  <c:v>255.10424525838008</c:v>
                </c:pt>
                <c:pt idx="87">
                  <c:v>250.10303242021828</c:v>
                </c:pt>
                <c:pt idx="88">
                  <c:v>244.84603532521615</c:v>
                </c:pt>
                <c:pt idx="89">
                  <c:v>246.95872724546925</c:v>
                </c:pt>
                <c:pt idx="90">
                  <c:v>245.77159477545177</c:v>
                </c:pt>
                <c:pt idx="91">
                  <c:v>250.96807374533594</c:v>
                </c:pt>
                <c:pt idx="92">
                  <c:v>245.01997069983844</c:v>
                </c:pt>
                <c:pt idx="93">
                  <c:v>247.64758852442412</c:v>
                </c:pt>
                <c:pt idx="94">
                  <c:v>245.36996592294892</c:v>
                </c:pt>
                <c:pt idx="95">
                  <c:v>245.4401208576688</c:v>
                </c:pt>
                <c:pt idx="96">
                  <c:v>244.07559623414977</c:v>
                </c:pt>
                <c:pt idx="97">
                  <c:v>236.98111884457862</c:v>
                </c:pt>
                <c:pt idx="98">
                  <c:v>239.93550037556648</c:v>
                </c:pt>
                <c:pt idx="99">
                  <c:v>240.22858667832855</c:v>
                </c:pt>
                <c:pt idx="100">
                  <c:v>239.57258653050641</c:v>
                </c:pt>
                <c:pt idx="101">
                  <c:v>238.68345152238629</c:v>
                </c:pt>
                <c:pt idx="102">
                  <c:v>238.93125631080875</c:v>
                </c:pt>
                <c:pt idx="103">
                  <c:v>240.37052392639572</c:v>
                </c:pt>
                <c:pt idx="104">
                  <c:v>240.7063614022581</c:v>
                </c:pt>
                <c:pt idx="105">
                  <c:v>244.02065605065482</c:v>
                </c:pt>
                <c:pt idx="106">
                  <c:v>240.96969825757282</c:v>
                </c:pt>
                <c:pt idx="107">
                  <c:v>244.57411159963243</c:v>
                </c:pt>
                <c:pt idx="108">
                  <c:v>239.38852230560227</c:v>
                </c:pt>
                <c:pt idx="109">
                  <c:v>243.36119852375023</c:v>
                </c:pt>
                <c:pt idx="110">
                  <c:v>236.11742726295478</c:v>
                </c:pt>
                <c:pt idx="111">
                  <c:v>233.91362992352589</c:v>
                </c:pt>
                <c:pt idx="112">
                  <c:v>237.77887482083949</c:v>
                </c:pt>
                <c:pt idx="113">
                  <c:v>231.04058406916209</c:v>
                </c:pt>
                <c:pt idx="114">
                  <c:v>236.24173329612748</c:v>
                </c:pt>
                <c:pt idx="115">
                  <c:v>234.2474754618992</c:v>
                </c:pt>
                <c:pt idx="116">
                  <c:v>231.08471855566256</c:v>
                </c:pt>
                <c:pt idx="117">
                  <c:v>231.77004228075006</c:v>
                </c:pt>
                <c:pt idx="118">
                  <c:v>230.51998187942809</c:v>
                </c:pt>
                <c:pt idx="119">
                  <c:v>230.77683287993813</c:v>
                </c:pt>
                <c:pt idx="120">
                  <c:v>225.65678437593758</c:v>
                </c:pt>
                <c:pt idx="121">
                  <c:v>229.25731109214843</c:v>
                </c:pt>
                <c:pt idx="122">
                  <c:v>230.34950557785385</c:v>
                </c:pt>
                <c:pt idx="123">
                  <c:v>231.09145099622123</c:v>
                </c:pt>
                <c:pt idx="124">
                  <c:v>229.59673766009124</c:v>
                </c:pt>
                <c:pt idx="125">
                  <c:v>236.96893871286679</c:v>
                </c:pt>
                <c:pt idx="126">
                  <c:v>232.96214839621402</c:v>
                </c:pt>
                <c:pt idx="127">
                  <c:v>238.30296097668986</c:v>
                </c:pt>
                <c:pt idx="128">
                  <c:v>233.97248110746168</c:v>
                </c:pt>
                <c:pt idx="129">
                  <c:v>225.34213976596212</c:v>
                </c:pt>
                <c:pt idx="130">
                  <c:v>223.24187714054744</c:v>
                </c:pt>
                <c:pt idx="131">
                  <c:v>225.36253250405582</c:v>
                </c:pt>
                <c:pt idx="132">
                  <c:v>228.02222120674773</c:v>
                </c:pt>
                <c:pt idx="133">
                  <c:v>230.075426755461</c:v>
                </c:pt>
                <c:pt idx="134">
                  <c:v>227.77327975704029</c:v>
                </c:pt>
                <c:pt idx="135">
                  <c:v>225.41127699502923</c:v>
                </c:pt>
                <c:pt idx="136">
                  <c:v>225.87410296555763</c:v>
                </c:pt>
                <c:pt idx="137">
                  <c:v>222.01199464078104</c:v>
                </c:pt>
                <c:pt idx="138">
                  <c:v>222.25759693446699</c:v>
                </c:pt>
                <c:pt idx="139">
                  <c:v>225.76410229803309</c:v>
                </c:pt>
                <c:pt idx="140">
                  <c:v>223.87158756487787</c:v>
                </c:pt>
                <c:pt idx="141">
                  <c:v>223.44131709083803</c:v>
                </c:pt>
                <c:pt idx="142">
                  <c:v>224.9421011780764</c:v>
                </c:pt>
                <c:pt idx="143">
                  <c:v>226.91093595770917</c:v>
                </c:pt>
                <c:pt idx="144">
                  <c:v>227.09727971489244</c:v>
                </c:pt>
                <c:pt idx="145">
                  <c:v>222.20522530053321</c:v>
                </c:pt>
                <c:pt idx="146">
                  <c:v>225.28825577547673</c:v>
                </c:pt>
                <c:pt idx="147">
                  <c:v>221.40730241014188</c:v>
                </c:pt>
                <c:pt idx="148">
                  <c:v>219.19304957770555</c:v>
                </c:pt>
                <c:pt idx="149">
                  <c:v>224.96884187605667</c:v>
                </c:pt>
                <c:pt idx="150">
                  <c:v>226.12005339097425</c:v>
                </c:pt>
                <c:pt idx="151">
                  <c:v>224.20530505602295</c:v>
                </c:pt>
                <c:pt idx="152">
                  <c:v>226.85220358741316</c:v>
                </c:pt>
                <c:pt idx="153">
                  <c:v>220.69022468457453</c:v>
                </c:pt>
                <c:pt idx="154">
                  <c:v>221.13154710776161</c:v>
                </c:pt>
                <c:pt idx="155">
                  <c:v>218.48679518158198</c:v>
                </c:pt>
                <c:pt idx="156">
                  <c:v>219.38496045156683</c:v>
                </c:pt>
                <c:pt idx="157">
                  <c:v>219.71421065072906</c:v>
                </c:pt>
                <c:pt idx="158">
                  <c:v>216.99471315934721</c:v>
                </c:pt>
                <c:pt idx="159">
                  <c:v>213.20276339323007</c:v>
                </c:pt>
                <c:pt idx="160">
                  <c:v>217.03865590966245</c:v>
                </c:pt>
                <c:pt idx="161">
                  <c:v>217.11967489543235</c:v>
                </c:pt>
                <c:pt idx="162">
                  <c:v>213.73621683698735</c:v>
                </c:pt>
                <c:pt idx="163">
                  <c:v>217.78628006372637</c:v>
                </c:pt>
                <c:pt idx="164">
                  <c:v>218.85976322680597</c:v>
                </c:pt>
                <c:pt idx="165">
                  <c:v>222.65881144869462</c:v>
                </c:pt>
                <c:pt idx="166">
                  <c:v>217.66658245523618</c:v>
                </c:pt>
                <c:pt idx="167">
                  <c:v>216.89742834423271</c:v>
                </c:pt>
                <c:pt idx="168">
                  <c:v>214.35963055421288</c:v>
                </c:pt>
                <c:pt idx="169">
                  <c:v>218.66177582432485</c:v>
                </c:pt>
                <c:pt idx="170">
                  <c:v>220.22640278003945</c:v>
                </c:pt>
                <c:pt idx="171">
                  <c:v>226.17587402413614</c:v>
                </c:pt>
                <c:pt idx="172">
                  <c:v>222.50847528679031</c:v>
                </c:pt>
                <c:pt idx="173">
                  <c:v>228.51507245757426</c:v>
                </c:pt>
                <c:pt idx="174">
                  <c:v>228.3647909899733</c:v>
                </c:pt>
                <c:pt idx="175">
                  <c:v>228.9261642106147</c:v>
                </c:pt>
                <c:pt idx="176">
                  <c:v>231.40531287207921</c:v>
                </c:pt>
                <c:pt idx="177">
                  <c:v>234.35329525518634</c:v>
                </c:pt>
                <c:pt idx="178">
                  <c:v>233.41419459373816</c:v>
                </c:pt>
                <c:pt idx="179">
                  <c:v>233.72137396183496</c:v>
                </c:pt>
                <c:pt idx="180">
                  <c:v>235.68198619089947</c:v>
                </c:pt>
                <c:pt idx="181">
                  <c:v>231.48105462180541</c:v>
                </c:pt>
                <c:pt idx="182">
                  <c:v>235.98557177837912</c:v>
                </c:pt>
                <c:pt idx="183">
                  <c:v>242.40857621147919</c:v>
                </c:pt>
                <c:pt idx="184">
                  <c:v>240.57113766755205</c:v>
                </c:pt>
                <c:pt idx="185">
                  <c:v>238.93731567692029</c:v>
                </c:pt>
                <c:pt idx="186">
                  <c:v>239.17328793430767</c:v>
                </c:pt>
                <c:pt idx="187">
                  <c:v>236.75252395068799</c:v>
                </c:pt>
                <c:pt idx="188">
                  <c:v>235.34941989494268</c:v>
                </c:pt>
                <c:pt idx="189">
                  <c:v>236.132843185524</c:v>
                </c:pt>
                <c:pt idx="190">
                  <c:v>234.2626211499659</c:v>
                </c:pt>
                <c:pt idx="191">
                  <c:v>232.30703955700545</c:v>
                </c:pt>
                <c:pt idx="192">
                  <c:v>233.90211425258335</c:v>
                </c:pt>
                <c:pt idx="193">
                  <c:v>233.10232492974015</c:v>
                </c:pt>
                <c:pt idx="194">
                  <c:v>236.39247338748817</c:v>
                </c:pt>
                <c:pt idx="195">
                  <c:v>235.44433917871697</c:v>
                </c:pt>
                <c:pt idx="196">
                  <c:v>232.71221632618759</c:v>
                </c:pt>
                <c:pt idx="197">
                  <c:v>233.6231717614607</c:v>
                </c:pt>
                <c:pt idx="198">
                  <c:v>234.23297519705838</c:v>
                </c:pt>
                <c:pt idx="199">
                  <c:v>234.67713563021655</c:v>
                </c:pt>
                <c:pt idx="200">
                  <c:v>238.23551763766017</c:v>
                </c:pt>
                <c:pt idx="201">
                  <c:v>239.88958054186241</c:v>
                </c:pt>
                <c:pt idx="202">
                  <c:v>238.15499431267369</c:v>
                </c:pt>
                <c:pt idx="203">
                  <c:v>237.54641918740083</c:v>
                </c:pt>
                <c:pt idx="204">
                  <c:v>237.40053332701515</c:v>
                </c:pt>
                <c:pt idx="205">
                  <c:v>237.02972835976377</c:v>
                </c:pt>
                <c:pt idx="206">
                  <c:v>233.90222240021734</c:v>
                </c:pt>
                <c:pt idx="207">
                  <c:v>235.07226164524187</c:v>
                </c:pt>
                <c:pt idx="208">
                  <c:v>235.54600957723545</c:v>
                </c:pt>
                <c:pt idx="209">
                  <c:v>235.78807016790384</c:v>
                </c:pt>
                <c:pt idx="210">
                  <c:v>237.14612131247344</c:v>
                </c:pt>
                <c:pt idx="211">
                  <c:v>238.976417567261</c:v>
                </c:pt>
                <c:pt idx="212">
                  <c:v>239.10421973293245</c:v>
                </c:pt>
                <c:pt idx="213">
                  <c:v>236.59459006052052</c:v>
                </c:pt>
                <c:pt idx="214">
                  <c:v>239.0237509652317</c:v>
                </c:pt>
                <c:pt idx="215">
                  <c:v>240.82422004588102</c:v>
                </c:pt>
                <c:pt idx="216">
                  <c:v>237.02265106201349</c:v>
                </c:pt>
                <c:pt idx="217">
                  <c:v>236.4385563589517</c:v>
                </c:pt>
                <c:pt idx="218">
                  <c:v>245.32857450204102</c:v>
                </c:pt>
                <c:pt idx="219">
                  <c:v>247.56460282361832</c:v>
                </c:pt>
                <c:pt idx="220">
                  <c:v>243.46593173022407</c:v>
                </c:pt>
                <c:pt idx="221">
                  <c:v>244.15766235644813</c:v>
                </c:pt>
                <c:pt idx="222">
                  <c:v>241.16361651682456</c:v>
                </c:pt>
                <c:pt idx="223">
                  <c:v>239.22618343065866</c:v>
                </c:pt>
                <c:pt idx="224">
                  <c:v>240.06362674003466</c:v>
                </c:pt>
                <c:pt idx="225">
                  <c:v>236.65076401320692</c:v>
                </c:pt>
                <c:pt idx="226">
                  <c:v>237.9174823529824</c:v>
                </c:pt>
                <c:pt idx="227">
                  <c:v>240.66163717040473</c:v>
                </c:pt>
                <c:pt idx="228">
                  <c:v>240.39098845283092</c:v>
                </c:pt>
                <c:pt idx="229">
                  <c:v>239.52588973546966</c:v>
                </c:pt>
                <c:pt idx="230">
                  <c:v>242.08913182887923</c:v>
                </c:pt>
                <c:pt idx="231">
                  <c:v>247.11065855013831</c:v>
                </c:pt>
                <c:pt idx="232">
                  <c:v>249.17446080745643</c:v>
                </c:pt>
                <c:pt idx="233">
                  <c:v>249.11452042800875</c:v>
                </c:pt>
                <c:pt idx="234">
                  <c:v>246.30346325691761</c:v>
                </c:pt>
                <c:pt idx="235">
                  <c:v>246.63584692019634</c:v>
                </c:pt>
                <c:pt idx="236">
                  <c:v>246.57178484214791</c:v>
                </c:pt>
                <c:pt idx="237">
                  <c:v>244.54126330940048</c:v>
                </c:pt>
                <c:pt idx="238">
                  <c:v>240.85061791240204</c:v>
                </c:pt>
                <c:pt idx="239">
                  <c:v>236.55240304012526</c:v>
                </c:pt>
                <c:pt idx="240">
                  <c:v>243.00440839467669</c:v>
                </c:pt>
                <c:pt idx="241">
                  <c:v>236.81590232515956</c:v>
                </c:pt>
                <c:pt idx="242">
                  <c:v>242.64675043391659</c:v>
                </c:pt>
                <c:pt idx="243">
                  <c:v>240.95812374429926</c:v>
                </c:pt>
                <c:pt idx="244">
                  <c:v>235.39432699855087</c:v>
                </c:pt>
                <c:pt idx="245">
                  <c:v>235.93607584872206</c:v>
                </c:pt>
                <c:pt idx="246">
                  <c:v>233.04889941426546</c:v>
                </c:pt>
                <c:pt idx="247">
                  <c:v>230.59915334931489</c:v>
                </c:pt>
                <c:pt idx="248">
                  <c:v>228.76842035965026</c:v>
                </c:pt>
                <c:pt idx="249">
                  <c:v>226.72181271634767</c:v>
                </c:pt>
                <c:pt idx="250">
                  <c:v>222.24507863547922</c:v>
                </c:pt>
                <c:pt idx="251">
                  <c:v>220.83609862727559</c:v>
                </c:pt>
                <c:pt idx="252">
                  <c:v>219.61156643954803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D-1D4E-8BE3-1DFEB1F8427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2)'!$F$4:$IX$4</c:f>
              <c:numCache>
                <c:formatCode>General</c:formatCode>
                <c:ptCount val="253"/>
                <c:pt idx="0">
                  <c:v>222.13</c:v>
                </c:pt>
                <c:pt idx="1">
                  <c:v>220.89380668303906</c:v>
                </c:pt>
                <c:pt idx="2">
                  <c:v>220.74966236906226</c:v>
                </c:pt>
                <c:pt idx="3">
                  <c:v>219.76087968770273</c:v>
                </c:pt>
                <c:pt idx="4">
                  <c:v>220.72923187884854</c:v>
                </c:pt>
                <c:pt idx="5">
                  <c:v>223.65478652359894</c:v>
                </c:pt>
                <c:pt idx="6">
                  <c:v>221.56576717446092</c:v>
                </c:pt>
                <c:pt idx="7">
                  <c:v>225.77167296292214</c:v>
                </c:pt>
                <c:pt idx="8">
                  <c:v>227.04024931628359</c:v>
                </c:pt>
                <c:pt idx="9">
                  <c:v>228.57019678106747</c:v>
                </c:pt>
                <c:pt idx="10">
                  <c:v>231.90317886616768</c:v>
                </c:pt>
                <c:pt idx="11">
                  <c:v>236.0917521589835</c:v>
                </c:pt>
                <c:pt idx="12">
                  <c:v>242.78194992425412</c:v>
                </c:pt>
                <c:pt idx="13">
                  <c:v>241.70241078119651</c:v>
                </c:pt>
                <c:pt idx="14">
                  <c:v>240.28998509358397</c:v>
                </c:pt>
                <c:pt idx="15">
                  <c:v>239.72532271279718</c:v>
                </c:pt>
                <c:pt idx="16">
                  <c:v>239.04910244430283</c:v>
                </c:pt>
                <c:pt idx="17">
                  <c:v>235.77127686091509</c:v>
                </c:pt>
                <c:pt idx="18">
                  <c:v>240.48526098577423</c:v>
                </c:pt>
                <c:pt idx="19">
                  <c:v>241.26999749303423</c:v>
                </c:pt>
                <c:pt idx="20">
                  <c:v>238.42866480196847</c:v>
                </c:pt>
                <c:pt idx="21">
                  <c:v>244.45586831446988</c:v>
                </c:pt>
                <c:pt idx="22">
                  <c:v>240.68965869164305</c:v>
                </c:pt>
                <c:pt idx="23">
                  <c:v>239.52896505319822</c:v>
                </c:pt>
                <c:pt idx="24">
                  <c:v>242.64573568259237</c:v>
                </c:pt>
                <c:pt idx="25">
                  <c:v>247.85315691990385</c:v>
                </c:pt>
                <c:pt idx="26">
                  <c:v>247.44478625440328</c:v>
                </c:pt>
                <c:pt idx="27">
                  <c:v>249.54408358190037</c:v>
                </c:pt>
                <c:pt idx="28">
                  <c:v>251.84889594129356</c:v>
                </c:pt>
                <c:pt idx="29">
                  <c:v>258.2303016499514</c:v>
                </c:pt>
                <c:pt idx="30">
                  <c:v>254.87454603867016</c:v>
                </c:pt>
                <c:pt idx="31">
                  <c:v>258.62889420397573</c:v>
                </c:pt>
                <c:pt idx="32">
                  <c:v>261.71999486270846</c:v>
                </c:pt>
                <c:pt idx="33">
                  <c:v>256.45777310372074</c:v>
                </c:pt>
                <c:pt idx="34">
                  <c:v>259.34094095277965</c:v>
                </c:pt>
                <c:pt idx="35">
                  <c:v>265.09554954083444</c:v>
                </c:pt>
                <c:pt idx="36">
                  <c:v>263.2001720395715</c:v>
                </c:pt>
                <c:pt idx="37">
                  <c:v>265.48629858090879</c:v>
                </c:pt>
                <c:pt idx="38">
                  <c:v>271.94068274837645</c:v>
                </c:pt>
                <c:pt idx="39">
                  <c:v>277.12643412928821</c:v>
                </c:pt>
                <c:pt idx="40">
                  <c:v>278.50841500453362</c:v>
                </c:pt>
                <c:pt idx="41">
                  <c:v>283.3322532895271</c:v>
                </c:pt>
                <c:pt idx="42">
                  <c:v>277.42464933083801</c:v>
                </c:pt>
                <c:pt idx="43">
                  <c:v>277.01420813066886</c:v>
                </c:pt>
                <c:pt idx="44">
                  <c:v>271.59538129673564</c:v>
                </c:pt>
                <c:pt idx="45">
                  <c:v>273.42258428020494</c:v>
                </c:pt>
                <c:pt idx="46">
                  <c:v>275.61216716916823</c:v>
                </c:pt>
                <c:pt idx="47">
                  <c:v>278.10242504773839</c:v>
                </c:pt>
                <c:pt idx="48">
                  <c:v>277.24465439212332</c:v>
                </c:pt>
                <c:pt idx="49">
                  <c:v>285.47160443115848</c:v>
                </c:pt>
                <c:pt idx="50">
                  <c:v>283.52543624651997</c:v>
                </c:pt>
                <c:pt idx="51">
                  <c:v>284.57253351820179</c:v>
                </c:pt>
                <c:pt idx="52">
                  <c:v>284.44060066977249</c:v>
                </c:pt>
                <c:pt idx="53">
                  <c:v>283.11724989700213</c:v>
                </c:pt>
                <c:pt idx="54">
                  <c:v>277.9458800405182</c:v>
                </c:pt>
                <c:pt idx="55">
                  <c:v>270.85030492002272</c:v>
                </c:pt>
                <c:pt idx="56">
                  <c:v>270.06925683326284</c:v>
                </c:pt>
                <c:pt idx="57">
                  <c:v>270.69976386976919</c:v>
                </c:pt>
                <c:pt idx="58">
                  <c:v>264.69324859438399</c:v>
                </c:pt>
                <c:pt idx="59">
                  <c:v>260.24081355587862</c:v>
                </c:pt>
                <c:pt idx="60">
                  <c:v>264.20449583688242</c:v>
                </c:pt>
                <c:pt idx="61">
                  <c:v>264.12515756137861</c:v>
                </c:pt>
                <c:pt idx="62">
                  <c:v>264.89908115772272</c:v>
                </c:pt>
                <c:pt idx="63">
                  <c:v>259.94174962236508</c:v>
                </c:pt>
                <c:pt idx="64">
                  <c:v>259.88823108436378</c:v>
                </c:pt>
                <c:pt idx="65">
                  <c:v>262.98218916450895</c:v>
                </c:pt>
                <c:pt idx="66">
                  <c:v>263.17899193015398</c:v>
                </c:pt>
                <c:pt idx="67">
                  <c:v>262.20997323718188</c:v>
                </c:pt>
                <c:pt idx="68">
                  <c:v>265.48485019638042</c:v>
                </c:pt>
                <c:pt idx="69">
                  <c:v>262.4982066258089</c:v>
                </c:pt>
                <c:pt idx="70">
                  <c:v>262.24755535111456</c:v>
                </c:pt>
                <c:pt idx="71">
                  <c:v>267.4846394676083</c:v>
                </c:pt>
                <c:pt idx="72">
                  <c:v>272.65664521113212</c:v>
                </c:pt>
                <c:pt idx="73">
                  <c:v>282.89921615506222</c:v>
                </c:pt>
                <c:pt idx="74">
                  <c:v>278.56577274336672</c:v>
                </c:pt>
                <c:pt idx="75">
                  <c:v>280.92627315662315</c:v>
                </c:pt>
                <c:pt idx="76">
                  <c:v>280.72277542222434</c:v>
                </c:pt>
                <c:pt idx="77">
                  <c:v>279.88867161789796</c:v>
                </c:pt>
                <c:pt idx="78">
                  <c:v>279.17269962697492</c:v>
                </c:pt>
                <c:pt idx="79">
                  <c:v>281.58136336739176</c:v>
                </c:pt>
                <c:pt idx="80">
                  <c:v>283.17714078734184</c:v>
                </c:pt>
                <c:pt idx="81">
                  <c:v>279.04987961055923</c:v>
                </c:pt>
                <c:pt idx="82">
                  <c:v>280.74587312020037</c:v>
                </c:pt>
                <c:pt idx="83">
                  <c:v>278.13516000167118</c:v>
                </c:pt>
                <c:pt idx="84">
                  <c:v>274.78253867444198</c:v>
                </c:pt>
                <c:pt idx="85">
                  <c:v>281.07652418557808</c:v>
                </c:pt>
                <c:pt idx="86">
                  <c:v>273.08523511007252</c:v>
                </c:pt>
                <c:pt idx="87">
                  <c:v>275.87477382822374</c:v>
                </c:pt>
                <c:pt idx="88">
                  <c:v>278.47832593023509</c:v>
                </c:pt>
                <c:pt idx="89">
                  <c:v>282.31115973239446</c:v>
                </c:pt>
                <c:pt idx="90">
                  <c:v>279.39686960147168</c:v>
                </c:pt>
                <c:pt idx="91">
                  <c:v>282.48007653873032</c:v>
                </c:pt>
                <c:pt idx="92">
                  <c:v>284.58010558168274</c:v>
                </c:pt>
                <c:pt idx="93">
                  <c:v>278.31774253128361</c:v>
                </c:pt>
                <c:pt idx="94">
                  <c:v>272.22529165479676</c:v>
                </c:pt>
                <c:pt idx="95">
                  <c:v>279.89166151744695</c:v>
                </c:pt>
                <c:pt idx="96">
                  <c:v>275.75108213210785</c:v>
                </c:pt>
                <c:pt idx="97">
                  <c:v>279.769866421328</c:v>
                </c:pt>
                <c:pt idx="98">
                  <c:v>283.38316750442181</c:v>
                </c:pt>
                <c:pt idx="99">
                  <c:v>285.97158943003967</c:v>
                </c:pt>
                <c:pt idx="100">
                  <c:v>284.38107641412523</c:v>
                </c:pt>
                <c:pt idx="101">
                  <c:v>278.4416505305627</c:v>
                </c:pt>
                <c:pt idx="102">
                  <c:v>283.73103741918948</c:v>
                </c:pt>
                <c:pt idx="103">
                  <c:v>284.66139913816392</c:v>
                </c:pt>
                <c:pt idx="104">
                  <c:v>279.9683320987063</c:v>
                </c:pt>
                <c:pt idx="105">
                  <c:v>281.11743002190764</c:v>
                </c:pt>
                <c:pt idx="106">
                  <c:v>284.84477349869576</c:v>
                </c:pt>
                <c:pt idx="107">
                  <c:v>291.65310341314671</c:v>
                </c:pt>
                <c:pt idx="108">
                  <c:v>294.15803118916546</c:v>
                </c:pt>
                <c:pt idx="109">
                  <c:v>294.91182992534038</c:v>
                </c:pt>
                <c:pt idx="110">
                  <c:v>300.47613606097019</c:v>
                </c:pt>
                <c:pt idx="111">
                  <c:v>302.37466034665619</c:v>
                </c:pt>
                <c:pt idx="112">
                  <c:v>298.65522100586873</c:v>
                </c:pt>
                <c:pt idx="113">
                  <c:v>298.70482646679068</c:v>
                </c:pt>
                <c:pt idx="114">
                  <c:v>297.10789369535803</c:v>
                </c:pt>
                <c:pt idx="115">
                  <c:v>292.31931120242001</c:v>
                </c:pt>
                <c:pt idx="116">
                  <c:v>287.25050907598802</c:v>
                </c:pt>
                <c:pt idx="117">
                  <c:v>287.40498016338017</c:v>
                </c:pt>
                <c:pt idx="118">
                  <c:v>289.93840328565869</c:v>
                </c:pt>
                <c:pt idx="119">
                  <c:v>292.1071217103281</c:v>
                </c:pt>
                <c:pt idx="120">
                  <c:v>297.28191624013738</c:v>
                </c:pt>
                <c:pt idx="121">
                  <c:v>294.12047930710764</c:v>
                </c:pt>
                <c:pt idx="122">
                  <c:v>294.22473990193276</c:v>
                </c:pt>
                <c:pt idx="123">
                  <c:v>294.76146171262513</c:v>
                </c:pt>
                <c:pt idx="124">
                  <c:v>289.61530882043883</c:v>
                </c:pt>
                <c:pt idx="125">
                  <c:v>290.49232448273273</c:v>
                </c:pt>
                <c:pt idx="126">
                  <c:v>283.82181017665482</c:v>
                </c:pt>
                <c:pt idx="127">
                  <c:v>286.62921736443263</c:v>
                </c:pt>
                <c:pt idx="128">
                  <c:v>289.77415203642823</c:v>
                </c:pt>
                <c:pt idx="129">
                  <c:v>282.6333958658318</c:v>
                </c:pt>
                <c:pt idx="130">
                  <c:v>274.38366583649093</c:v>
                </c:pt>
                <c:pt idx="131">
                  <c:v>265.79779699719927</c:v>
                </c:pt>
                <c:pt idx="132">
                  <c:v>267.85507053084598</c:v>
                </c:pt>
                <c:pt idx="133">
                  <c:v>270.60164772873043</c:v>
                </c:pt>
                <c:pt idx="134">
                  <c:v>270.6949956305815</c:v>
                </c:pt>
                <c:pt idx="135">
                  <c:v>273.02296400650357</c:v>
                </c:pt>
                <c:pt idx="136">
                  <c:v>268.18546686684095</c:v>
                </c:pt>
                <c:pt idx="137">
                  <c:v>268.1179031190668</c:v>
                </c:pt>
                <c:pt idx="138">
                  <c:v>271.22446451587768</c:v>
                </c:pt>
                <c:pt idx="139">
                  <c:v>272.37378517952124</c:v>
                </c:pt>
                <c:pt idx="140">
                  <c:v>276.92746009320695</c:v>
                </c:pt>
                <c:pt idx="141">
                  <c:v>283.31345451374142</c:v>
                </c:pt>
                <c:pt idx="142">
                  <c:v>285.3861256679067</c:v>
                </c:pt>
                <c:pt idx="143">
                  <c:v>288.17019577401305</c:v>
                </c:pt>
                <c:pt idx="144">
                  <c:v>284.39030521671378</c:v>
                </c:pt>
                <c:pt idx="145">
                  <c:v>284.47435010555654</c:v>
                </c:pt>
                <c:pt idx="146">
                  <c:v>290.43503335408309</c:v>
                </c:pt>
                <c:pt idx="147">
                  <c:v>284.24504690229924</c:v>
                </c:pt>
                <c:pt idx="148">
                  <c:v>292.92229979196026</c:v>
                </c:pt>
                <c:pt idx="149">
                  <c:v>295.21589070280578</c:v>
                </c:pt>
                <c:pt idx="150">
                  <c:v>295.09267200754056</c:v>
                </c:pt>
                <c:pt idx="151">
                  <c:v>293.69919639239788</c:v>
                </c:pt>
                <c:pt idx="152">
                  <c:v>294.84088578228557</c:v>
                </c:pt>
                <c:pt idx="153">
                  <c:v>292.46639199026333</c:v>
                </c:pt>
                <c:pt idx="154">
                  <c:v>296.83289924989424</c:v>
                </c:pt>
                <c:pt idx="155">
                  <c:v>303.25177194259641</c:v>
                </c:pt>
                <c:pt idx="156">
                  <c:v>299.5811357103205</c:v>
                </c:pt>
                <c:pt idx="157">
                  <c:v>299.27366056379236</c:v>
                </c:pt>
                <c:pt idx="158">
                  <c:v>302.75261940520073</c:v>
                </c:pt>
                <c:pt idx="159">
                  <c:v>300.35732192572232</c:v>
                </c:pt>
                <c:pt idx="160">
                  <c:v>307.85825563717123</c:v>
                </c:pt>
                <c:pt idx="161">
                  <c:v>308.83695058711504</c:v>
                </c:pt>
                <c:pt idx="162">
                  <c:v>315.07962331737394</c:v>
                </c:pt>
                <c:pt idx="163">
                  <c:v>314.9787808074239</c:v>
                </c:pt>
                <c:pt idx="164">
                  <c:v>312.30785369522931</c:v>
                </c:pt>
                <c:pt idx="165">
                  <c:v>308.37744154446261</c:v>
                </c:pt>
                <c:pt idx="166">
                  <c:v>304.90020072745625</c:v>
                </c:pt>
                <c:pt idx="167">
                  <c:v>302.70025370234561</c:v>
                </c:pt>
                <c:pt idx="168">
                  <c:v>304.20658694077821</c:v>
                </c:pt>
                <c:pt idx="169">
                  <c:v>300.19603953397763</c:v>
                </c:pt>
                <c:pt idx="170">
                  <c:v>301.27441704690358</c:v>
                </c:pt>
                <c:pt idx="171">
                  <c:v>300.61103934927888</c:v>
                </c:pt>
                <c:pt idx="172">
                  <c:v>301.52632798962043</c:v>
                </c:pt>
                <c:pt idx="173">
                  <c:v>295.46262014735231</c:v>
                </c:pt>
                <c:pt idx="174">
                  <c:v>289.75060318366047</c:v>
                </c:pt>
                <c:pt idx="175">
                  <c:v>287.12800570144691</c:v>
                </c:pt>
                <c:pt idx="176">
                  <c:v>282.79916619666835</c:v>
                </c:pt>
                <c:pt idx="177">
                  <c:v>284.04226444490092</c:v>
                </c:pt>
                <c:pt idx="178">
                  <c:v>287.2613539458103</c:v>
                </c:pt>
                <c:pt idx="179">
                  <c:v>287.45653265286012</c:v>
                </c:pt>
                <c:pt idx="180">
                  <c:v>284.85513056561848</c:v>
                </c:pt>
                <c:pt idx="181">
                  <c:v>281.48268039765094</c:v>
                </c:pt>
                <c:pt idx="182">
                  <c:v>281.05748748748118</c:v>
                </c:pt>
                <c:pt idx="183">
                  <c:v>286.81617425677314</c:v>
                </c:pt>
                <c:pt idx="184">
                  <c:v>286.68984422503871</c:v>
                </c:pt>
                <c:pt idx="185">
                  <c:v>280.27408259150343</c:v>
                </c:pt>
                <c:pt idx="186">
                  <c:v>279.13059705702909</c:v>
                </c:pt>
                <c:pt idx="187">
                  <c:v>282.32122349167815</c:v>
                </c:pt>
                <c:pt idx="188">
                  <c:v>286.20009991125403</c:v>
                </c:pt>
                <c:pt idx="189">
                  <c:v>289.90283397144759</c:v>
                </c:pt>
                <c:pt idx="190">
                  <c:v>296.96339492964103</c:v>
                </c:pt>
                <c:pt idx="191">
                  <c:v>301.03873339381033</c:v>
                </c:pt>
                <c:pt idx="192">
                  <c:v>304.25246205869797</c:v>
                </c:pt>
                <c:pt idx="193">
                  <c:v>304.01071081198603</c:v>
                </c:pt>
                <c:pt idx="194">
                  <c:v>300.13780259282873</c:v>
                </c:pt>
                <c:pt idx="195">
                  <c:v>295.70334194692339</c:v>
                </c:pt>
                <c:pt idx="196">
                  <c:v>294.73943509319145</c:v>
                </c:pt>
                <c:pt idx="197">
                  <c:v>297.89923293732875</c:v>
                </c:pt>
                <c:pt idx="198">
                  <c:v>302.16632233130889</c:v>
                </c:pt>
                <c:pt idx="199">
                  <c:v>306.60479298966504</c:v>
                </c:pt>
                <c:pt idx="200">
                  <c:v>316.08363027170662</c:v>
                </c:pt>
                <c:pt idx="201">
                  <c:v>316.35683079932994</c:v>
                </c:pt>
                <c:pt idx="202">
                  <c:v>310.12185392492921</c:v>
                </c:pt>
                <c:pt idx="203">
                  <c:v>306.58975141679844</c:v>
                </c:pt>
                <c:pt idx="204">
                  <c:v>295.79777252003458</c:v>
                </c:pt>
                <c:pt idx="205">
                  <c:v>302.97029179037952</c:v>
                </c:pt>
                <c:pt idx="206">
                  <c:v>300.41025290014022</c:v>
                </c:pt>
                <c:pt idx="207">
                  <c:v>300.57982188880703</c:v>
                </c:pt>
                <c:pt idx="208">
                  <c:v>297.50568959755361</c:v>
                </c:pt>
                <c:pt idx="209">
                  <c:v>298.43724233860866</c:v>
                </c:pt>
                <c:pt idx="210">
                  <c:v>303.47808929735174</c:v>
                </c:pt>
                <c:pt idx="211">
                  <c:v>304.88698048149922</c:v>
                </c:pt>
                <c:pt idx="212">
                  <c:v>304.17230221235315</c:v>
                </c:pt>
                <c:pt idx="213">
                  <c:v>297.69378104367445</c:v>
                </c:pt>
                <c:pt idx="214">
                  <c:v>296.39657576987275</c:v>
                </c:pt>
                <c:pt idx="215">
                  <c:v>296.4455058477393</c:v>
                </c:pt>
                <c:pt idx="216">
                  <c:v>298.50539649193377</c:v>
                </c:pt>
                <c:pt idx="217">
                  <c:v>295.13741153513109</c:v>
                </c:pt>
                <c:pt idx="218">
                  <c:v>294.44716566217687</c:v>
                </c:pt>
                <c:pt idx="219">
                  <c:v>298.31599563142129</c:v>
                </c:pt>
                <c:pt idx="220">
                  <c:v>304.8366213080555</c:v>
                </c:pt>
                <c:pt idx="221">
                  <c:v>310.38486727546177</c:v>
                </c:pt>
                <c:pt idx="222">
                  <c:v>306.46244517640071</c:v>
                </c:pt>
                <c:pt idx="223">
                  <c:v>308.31904589414</c:v>
                </c:pt>
                <c:pt idx="224">
                  <c:v>310.03494802212123</c:v>
                </c:pt>
                <c:pt idx="225">
                  <c:v>305.56793722605454</c:v>
                </c:pt>
                <c:pt idx="226">
                  <c:v>300.56344817011313</c:v>
                </c:pt>
                <c:pt idx="227">
                  <c:v>299.40747311002332</c:v>
                </c:pt>
                <c:pt idx="228">
                  <c:v>306.29644231794902</c:v>
                </c:pt>
                <c:pt idx="229">
                  <c:v>311.20126867599549</c:v>
                </c:pt>
                <c:pt idx="230">
                  <c:v>319.88554267526246</c:v>
                </c:pt>
                <c:pt idx="231">
                  <c:v>328.88625161132194</c:v>
                </c:pt>
                <c:pt idx="232">
                  <c:v>320.32882601521192</c:v>
                </c:pt>
                <c:pt idx="233">
                  <c:v>320.67831745179728</c:v>
                </c:pt>
                <c:pt idx="234">
                  <c:v>324.27222306881248</c:v>
                </c:pt>
                <c:pt idx="235">
                  <c:v>328.9831746132636</c:v>
                </c:pt>
                <c:pt idx="236">
                  <c:v>328.2338092474514</c:v>
                </c:pt>
                <c:pt idx="237">
                  <c:v>327.05022475100253</c:v>
                </c:pt>
                <c:pt idx="238">
                  <c:v>323.31599475318802</c:v>
                </c:pt>
                <c:pt idx="239">
                  <c:v>317.84779477834974</c:v>
                </c:pt>
                <c:pt idx="240">
                  <c:v>314.03584222486427</c:v>
                </c:pt>
                <c:pt idx="241">
                  <c:v>313.72570007658965</c:v>
                </c:pt>
                <c:pt idx="242">
                  <c:v>318.48290158443609</c:v>
                </c:pt>
                <c:pt idx="243">
                  <c:v>320.03893384030931</c:v>
                </c:pt>
                <c:pt idx="244">
                  <c:v>315.36927469141818</c:v>
                </c:pt>
                <c:pt idx="245">
                  <c:v>315.11031328799953</c:v>
                </c:pt>
                <c:pt idx="246">
                  <c:v>315.89264562364468</c:v>
                </c:pt>
                <c:pt idx="247">
                  <c:v>315.50318046202653</c:v>
                </c:pt>
                <c:pt idx="248">
                  <c:v>321.46374097098931</c:v>
                </c:pt>
                <c:pt idx="249">
                  <c:v>322.1182703688645</c:v>
                </c:pt>
                <c:pt idx="250">
                  <c:v>324.84941408863625</c:v>
                </c:pt>
                <c:pt idx="251">
                  <c:v>326.92164488498719</c:v>
                </c:pt>
                <c:pt idx="252">
                  <c:v>325.39480488688253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7D-1D4E-8BE3-1DFEB1F8427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2)'!$F$5:$IX$5</c:f>
              <c:numCache>
                <c:formatCode>General</c:formatCode>
                <c:ptCount val="253"/>
                <c:pt idx="0">
                  <c:v>222.13</c:v>
                </c:pt>
                <c:pt idx="1">
                  <c:v>219.74017639921394</c:v>
                </c:pt>
                <c:pt idx="2">
                  <c:v>213.94889372991599</c:v>
                </c:pt>
                <c:pt idx="3">
                  <c:v>217.43290880119145</c:v>
                </c:pt>
                <c:pt idx="4">
                  <c:v>214.1672633978917</c:v>
                </c:pt>
                <c:pt idx="5">
                  <c:v>209.13503007767108</c:v>
                </c:pt>
                <c:pt idx="6">
                  <c:v>209.50643383347429</c:v>
                </c:pt>
                <c:pt idx="7">
                  <c:v>216.18938172215405</c:v>
                </c:pt>
                <c:pt idx="8">
                  <c:v>213.52603847077293</c:v>
                </c:pt>
                <c:pt idx="9">
                  <c:v>208.30488585829175</c:v>
                </c:pt>
                <c:pt idx="10">
                  <c:v>208.90958166823887</c:v>
                </c:pt>
                <c:pt idx="11">
                  <c:v>213.28857908297897</c:v>
                </c:pt>
                <c:pt idx="12">
                  <c:v>212.51527925338451</c:v>
                </c:pt>
                <c:pt idx="13">
                  <c:v>208.57290258039077</c:v>
                </c:pt>
                <c:pt idx="14">
                  <c:v>209.74108055258353</c:v>
                </c:pt>
                <c:pt idx="15">
                  <c:v>210.04161079845426</c:v>
                </c:pt>
                <c:pt idx="16">
                  <c:v>208.90735083111832</c:v>
                </c:pt>
                <c:pt idx="17">
                  <c:v>208.11283899383531</c:v>
                </c:pt>
                <c:pt idx="18">
                  <c:v>206.08545574175574</c:v>
                </c:pt>
                <c:pt idx="19">
                  <c:v>201.11623490668745</c:v>
                </c:pt>
                <c:pt idx="20">
                  <c:v>195.70557822062798</c:v>
                </c:pt>
                <c:pt idx="21">
                  <c:v>195.26856979035102</c:v>
                </c:pt>
                <c:pt idx="22">
                  <c:v>196.27825472271005</c:v>
                </c:pt>
                <c:pt idx="23">
                  <c:v>188.76440285001544</c:v>
                </c:pt>
                <c:pt idx="24">
                  <c:v>184.74191022306491</c:v>
                </c:pt>
                <c:pt idx="25">
                  <c:v>185.60229002144271</c:v>
                </c:pt>
                <c:pt idx="26">
                  <c:v>182.0813091833372</c:v>
                </c:pt>
                <c:pt idx="27">
                  <c:v>179.5810463133223</c:v>
                </c:pt>
                <c:pt idx="28">
                  <c:v>179.24424232029835</c:v>
                </c:pt>
                <c:pt idx="29">
                  <c:v>183.26514010343018</c:v>
                </c:pt>
                <c:pt idx="30">
                  <c:v>180.6904748057803</c:v>
                </c:pt>
                <c:pt idx="31">
                  <c:v>181.33919190219748</c:v>
                </c:pt>
                <c:pt idx="32">
                  <c:v>185.14034083526437</c:v>
                </c:pt>
                <c:pt idx="33">
                  <c:v>188.4712926710711</c:v>
                </c:pt>
                <c:pt idx="34">
                  <c:v>191.59138017074648</c:v>
                </c:pt>
                <c:pt idx="35">
                  <c:v>190.65421406143037</c:v>
                </c:pt>
                <c:pt idx="36">
                  <c:v>189.07891581133535</c:v>
                </c:pt>
                <c:pt idx="37">
                  <c:v>188.28410571015382</c:v>
                </c:pt>
                <c:pt idx="38">
                  <c:v>184.30947694793403</c:v>
                </c:pt>
                <c:pt idx="39">
                  <c:v>183.0244487219712</c:v>
                </c:pt>
                <c:pt idx="40">
                  <c:v>189.41574995099487</c:v>
                </c:pt>
                <c:pt idx="41">
                  <c:v>191.89802824225478</c:v>
                </c:pt>
                <c:pt idx="42">
                  <c:v>190.97547211909992</c:v>
                </c:pt>
                <c:pt idx="43">
                  <c:v>188.60832448783415</c:v>
                </c:pt>
                <c:pt idx="44">
                  <c:v>184.17919627001973</c:v>
                </c:pt>
                <c:pt idx="45">
                  <c:v>182.81351435410272</c:v>
                </c:pt>
                <c:pt idx="46">
                  <c:v>182.15295036804872</c:v>
                </c:pt>
                <c:pt idx="47">
                  <c:v>181.26128205139239</c:v>
                </c:pt>
                <c:pt idx="48">
                  <c:v>182.47145938621438</c:v>
                </c:pt>
                <c:pt idx="49">
                  <c:v>181.49593469686772</c:v>
                </c:pt>
                <c:pt idx="50">
                  <c:v>180.09823062094443</c:v>
                </c:pt>
                <c:pt idx="51">
                  <c:v>179.01507002087914</c:v>
                </c:pt>
                <c:pt idx="52">
                  <c:v>181.47333835656329</c:v>
                </c:pt>
                <c:pt idx="53">
                  <c:v>181.24240431501585</c:v>
                </c:pt>
                <c:pt idx="54">
                  <c:v>180.76646490233398</c:v>
                </c:pt>
                <c:pt idx="55">
                  <c:v>183.36445264503593</c:v>
                </c:pt>
                <c:pt idx="56">
                  <c:v>183.13693454830013</c:v>
                </c:pt>
                <c:pt idx="57">
                  <c:v>183.50113206489368</c:v>
                </c:pt>
                <c:pt idx="58">
                  <c:v>186.05658049751918</c:v>
                </c:pt>
                <c:pt idx="59">
                  <c:v>189.95289065077702</c:v>
                </c:pt>
                <c:pt idx="60">
                  <c:v>188.42970173337488</c:v>
                </c:pt>
                <c:pt idx="61">
                  <c:v>189.47814244150319</c:v>
                </c:pt>
                <c:pt idx="62">
                  <c:v>187.44599653885356</c:v>
                </c:pt>
                <c:pt idx="63">
                  <c:v>187.59109200256117</c:v>
                </c:pt>
                <c:pt idx="64">
                  <c:v>185.71354720292277</c:v>
                </c:pt>
                <c:pt idx="65">
                  <c:v>188.01891458261105</c:v>
                </c:pt>
                <c:pt idx="66">
                  <c:v>188.37986351454904</c:v>
                </c:pt>
                <c:pt idx="67">
                  <c:v>190.23627004593365</c:v>
                </c:pt>
                <c:pt idx="68">
                  <c:v>193.14145193246048</c:v>
                </c:pt>
                <c:pt idx="69">
                  <c:v>190.07006564578415</c:v>
                </c:pt>
                <c:pt idx="70">
                  <c:v>188.89216867329083</c:v>
                </c:pt>
                <c:pt idx="71">
                  <c:v>193.18566074993248</c:v>
                </c:pt>
                <c:pt idx="72">
                  <c:v>193.41983676046405</c:v>
                </c:pt>
                <c:pt idx="73">
                  <c:v>187.81232088205917</c:v>
                </c:pt>
                <c:pt idx="74">
                  <c:v>184.5703649245882</c:v>
                </c:pt>
                <c:pt idx="75">
                  <c:v>179.88177041656763</c:v>
                </c:pt>
                <c:pt idx="76">
                  <c:v>177.00805247420385</c:v>
                </c:pt>
                <c:pt idx="77">
                  <c:v>176.33393129312159</c:v>
                </c:pt>
                <c:pt idx="78">
                  <c:v>177.22551187373222</c:v>
                </c:pt>
                <c:pt idx="79">
                  <c:v>178.97325897074253</c:v>
                </c:pt>
                <c:pt idx="80">
                  <c:v>181.59470955023417</c:v>
                </c:pt>
                <c:pt idx="81">
                  <c:v>179.53174651757109</c:v>
                </c:pt>
                <c:pt idx="82">
                  <c:v>180.66528486436709</c:v>
                </c:pt>
                <c:pt idx="83">
                  <c:v>180.11123863044651</c:v>
                </c:pt>
                <c:pt idx="84">
                  <c:v>177.31442045842323</c:v>
                </c:pt>
                <c:pt idx="85">
                  <c:v>182.42244121306865</c:v>
                </c:pt>
                <c:pt idx="86">
                  <c:v>182.42741369873406</c:v>
                </c:pt>
                <c:pt idx="87">
                  <c:v>179.00581107603332</c:v>
                </c:pt>
                <c:pt idx="88">
                  <c:v>180.15117201382904</c:v>
                </c:pt>
                <c:pt idx="89">
                  <c:v>179.24887735377251</c:v>
                </c:pt>
                <c:pt idx="90">
                  <c:v>176.20756850410393</c:v>
                </c:pt>
                <c:pt idx="91">
                  <c:v>173.66885661971384</c:v>
                </c:pt>
                <c:pt idx="92">
                  <c:v>174.76125291576204</c:v>
                </c:pt>
                <c:pt idx="93">
                  <c:v>177.38135293299328</c:v>
                </c:pt>
                <c:pt idx="94">
                  <c:v>180.64838036427199</c:v>
                </c:pt>
                <c:pt idx="95">
                  <c:v>177.78502090515087</c:v>
                </c:pt>
                <c:pt idx="96">
                  <c:v>180.55990970624896</c:v>
                </c:pt>
                <c:pt idx="97">
                  <c:v>179.05179767419241</c:v>
                </c:pt>
                <c:pt idx="98">
                  <c:v>176.55513113115384</c:v>
                </c:pt>
                <c:pt idx="99">
                  <c:v>175.99060897328468</c:v>
                </c:pt>
                <c:pt idx="100">
                  <c:v>176.6868585030401</c:v>
                </c:pt>
                <c:pt idx="101">
                  <c:v>178.84245604929757</c:v>
                </c:pt>
                <c:pt idx="102">
                  <c:v>179.09593796173098</c:v>
                </c:pt>
                <c:pt idx="103">
                  <c:v>175.8555864635419</c:v>
                </c:pt>
                <c:pt idx="104">
                  <c:v>173.98853164271108</c:v>
                </c:pt>
                <c:pt idx="105">
                  <c:v>174.38157966342521</c:v>
                </c:pt>
                <c:pt idx="106">
                  <c:v>172.89907529662111</c:v>
                </c:pt>
                <c:pt idx="107">
                  <c:v>172.72104650219146</c:v>
                </c:pt>
                <c:pt idx="108">
                  <c:v>170.76303133361432</c:v>
                </c:pt>
                <c:pt idx="109">
                  <c:v>168.24898600721414</c:v>
                </c:pt>
                <c:pt idx="110">
                  <c:v>168.37598015723177</c:v>
                </c:pt>
                <c:pt idx="111">
                  <c:v>168.08318193461042</c:v>
                </c:pt>
                <c:pt idx="112">
                  <c:v>168.50982998565703</c:v>
                </c:pt>
                <c:pt idx="113">
                  <c:v>170.02016539479303</c:v>
                </c:pt>
                <c:pt idx="114">
                  <c:v>168.82048985799565</c:v>
                </c:pt>
                <c:pt idx="115">
                  <c:v>165.90583952555809</c:v>
                </c:pt>
                <c:pt idx="116">
                  <c:v>166.21589171433706</c:v>
                </c:pt>
                <c:pt idx="117">
                  <c:v>164.49982661984612</c:v>
                </c:pt>
                <c:pt idx="118">
                  <c:v>165.89031704726639</c:v>
                </c:pt>
                <c:pt idx="119">
                  <c:v>163.90252370577844</c:v>
                </c:pt>
                <c:pt idx="120">
                  <c:v>160.72717185901541</c:v>
                </c:pt>
                <c:pt idx="121">
                  <c:v>156.9822044094887</c:v>
                </c:pt>
                <c:pt idx="122">
                  <c:v>157.9543007269659</c:v>
                </c:pt>
                <c:pt idx="123">
                  <c:v>158.04035627296065</c:v>
                </c:pt>
                <c:pt idx="124">
                  <c:v>157.62613191011167</c:v>
                </c:pt>
                <c:pt idx="125">
                  <c:v>158.91299852984531</c:v>
                </c:pt>
                <c:pt idx="126">
                  <c:v>158.63657457727447</c:v>
                </c:pt>
                <c:pt idx="127">
                  <c:v>157.92890472298518</c:v>
                </c:pt>
                <c:pt idx="128">
                  <c:v>159.9034851367048</c:v>
                </c:pt>
                <c:pt idx="129">
                  <c:v>161.28071873999198</c:v>
                </c:pt>
                <c:pt idx="130">
                  <c:v>160.59361219555245</c:v>
                </c:pt>
                <c:pt idx="131">
                  <c:v>164.13246516039308</c:v>
                </c:pt>
                <c:pt idx="132">
                  <c:v>161.96145711898907</c:v>
                </c:pt>
                <c:pt idx="133">
                  <c:v>161.03056779715013</c:v>
                </c:pt>
                <c:pt idx="134">
                  <c:v>161.59409786909291</c:v>
                </c:pt>
                <c:pt idx="135">
                  <c:v>161.17501301357453</c:v>
                </c:pt>
                <c:pt idx="136">
                  <c:v>162.72196687051775</c:v>
                </c:pt>
                <c:pt idx="137">
                  <c:v>161.70804080179855</c:v>
                </c:pt>
                <c:pt idx="138">
                  <c:v>160.28100134820642</c:v>
                </c:pt>
                <c:pt idx="139">
                  <c:v>159.31140928264273</c:v>
                </c:pt>
                <c:pt idx="140">
                  <c:v>158.07982511102898</c:v>
                </c:pt>
                <c:pt idx="141">
                  <c:v>156.01769093941576</c:v>
                </c:pt>
                <c:pt idx="142">
                  <c:v>155.27482048275769</c:v>
                </c:pt>
                <c:pt idx="143">
                  <c:v>155.17546111058965</c:v>
                </c:pt>
                <c:pt idx="144">
                  <c:v>151.40438863626844</c:v>
                </c:pt>
                <c:pt idx="145">
                  <c:v>152.92762686433383</c:v>
                </c:pt>
                <c:pt idx="146">
                  <c:v>153.64802272613179</c:v>
                </c:pt>
                <c:pt idx="147">
                  <c:v>151.04424893390382</c:v>
                </c:pt>
                <c:pt idx="148">
                  <c:v>149.1968831257112</c:v>
                </c:pt>
                <c:pt idx="149">
                  <c:v>146.95127094891907</c:v>
                </c:pt>
                <c:pt idx="150">
                  <c:v>150.60546823867656</c:v>
                </c:pt>
                <c:pt idx="151">
                  <c:v>150.32710767025944</c:v>
                </c:pt>
                <c:pt idx="152">
                  <c:v>152.44118781188024</c:v>
                </c:pt>
                <c:pt idx="153">
                  <c:v>155.31708128279104</c:v>
                </c:pt>
                <c:pt idx="154">
                  <c:v>154.53098019951466</c:v>
                </c:pt>
                <c:pt idx="155">
                  <c:v>153.48520377122273</c:v>
                </c:pt>
                <c:pt idx="156">
                  <c:v>151.43463547345925</c:v>
                </c:pt>
                <c:pt idx="157">
                  <c:v>149.5746858306149</c:v>
                </c:pt>
                <c:pt idx="158">
                  <c:v>152.82224744539883</c:v>
                </c:pt>
                <c:pt idx="159">
                  <c:v>147.40145231806585</c:v>
                </c:pt>
                <c:pt idx="160">
                  <c:v>147.33165376432584</c:v>
                </c:pt>
                <c:pt idx="161">
                  <c:v>145.39570829071889</c:v>
                </c:pt>
                <c:pt idx="162">
                  <c:v>145.79293242462546</c:v>
                </c:pt>
                <c:pt idx="163">
                  <c:v>144.60034859086474</c:v>
                </c:pt>
                <c:pt idx="164">
                  <c:v>143.97040187103354</c:v>
                </c:pt>
                <c:pt idx="165">
                  <c:v>141.49679882731982</c:v>
                </c:pt>
                <c:pt idx="166">
                  <c:v>140.87543664981771</c:v>
                </c:pt>
                <c:pt idx="167">
                  <c:v>144.10969888099649</c:v>
                </c:pt>
                <c:pt idx="168">
                  <c:v>142.40171279789831</c:v>
                </c:pt>
                <c:pt idx="169">
                  <c:v>143.54655050892163</c:v>
                </c:pt>
                <c:pt idx="170">
                  <c:v>140.12309965474816</c:v>
                </c:pt>
                <c:pt idx="171">
                  <c:v>141.67896838327903</c:v>
                </c:pt>
                <c:pt idx="172">
                  <c:v>145.14758473554286</c:v>
                </c:pt>
                <c:pt idx="173">
                  <c:v>143.69449634022223</c:v>
                </c:pt>
                <c:pt idx="174">
                  <c:v>143.20999765927004</c:v>
                </c:pt>
                <c:pt idx="175">
                  <c:v>144.49138799152169</c:v>
                </c:pt>
                <c:pt idx="176">
                  <c:v>143.3170669587391</c:v>
                </c:pt>
                <c:pt idx="177">
                  <c:v>144.52721430602548</c:v>
                </c:pt>
                <c:pt idx="178">
                  <c:v>146.27999220684589</c:v>
                </c:pt>
                <c:pt idx="179">
                  <c:v>144.61798427119268</c:v>
                </c:pt>
                <c:pt idx="180">
                  <c:v>143.47986311071477</c:v>
                </c:pt>
                <c:pt idx="181">
                  <c:v>144.01723986008079</c:v>
                </c:pt>
                <c:pt idx="182">
                  <c:v>143.57207601077124</c:v>
                </c:pt>
                <c:pt idx="183">
                  <c:v>143.4527228345701</c:v>
                </c:pt>
                <c:pt idx="184">
                  <c:v>145.08408897632879</c:v>
                </c:pt>
                <c:pt idx="185">
                  <c:v>141.69647884619062</c:v>
                </c:pt>
                <c:pt idx="186">
                  <c:v>139.76993098919965</c:v>
                </c:pt>
                <c:pt idx="187">
                  <c:v>144.63894449464746</c:v>
                </c:pt>
                <c:pt idx="188">
                  <c:v>147.42109168181278</c:v>
                </c:pt>
                <c:pt idx="189">
                  <c:v>141.6607356521217</c:v>
                </c:pt>
                <c:pt idx="190">
                  <c:v>143.62144481078099</c:v>
                </c:pt>
                <c:pt idx="191">
                  <c:v>144.25583757387008</c:v>
                </c:pt>
                <c:pt idx="192">
                  <c:v>144.83478385164631</c:v>
                </c:pt>
                <c:pt idx="193">
                  <c:v>145.61471468979383</c:v>
                </c:pt>
                <c:pt idx="194">
                  <c:v>147.52890997848201</c:v>
                </c:pt>
                <c:pt idx="195">
                  <c:v>148.9024990380355</c:v>
                </c:pt>
                <c:pt idx="196">
                  <c:v>148.50990544468971</c:v>
                </c:pt>
                <c:pt idx="197">
                  <c:v>147.32680065420388</c:v>
                </c:pt>
                <c:pt idx="198">
                  <c:v>149.04848164369636</c:v>
                </c:pt>
                <c:pt idx="199">
                  <c:v>147.93528202074137</c:v>
                </c:pt>
                <c:pt idx="200">
                  <c:v>148.98722362200229</c:v>
                </c:pt>
                <c:pt idx="201">
                  <c:v>151.27988247942017</c:v>
                </c:pt>
                <c:pt idx="202">
                  <c:v>149.24712188969943</c:v>
                </c:pt>
                <c:pt idx="203">
                  <c:v>150.91526059895938</c:v>
                </c:pt>
                <c:pt idx="204">
                  <c:v>148.5940572398051</c:v>
                </c:pt>
                <c:pt idx="205">
                  <c:v>145.51030725231595</c:v>
                </c:pt>
                <c:pt idx="206">
                  <c:v>142.98036890264655</c:v>
                </c:pt>
                <c:pt idx="207">
                  <c:v>141.44474968164494</c:v>
                </c:pt>
                <c:pt idx="208">
                  <c:v>144.12714128275269</c:v>
                </c:pt>
                <c:pt idx="209">
                  <c:v>141.35328186044438</c:v>
                </c:pt>
                <c:pt idx="210">
                  <c:v>140.81435016942797</c:v>
                </c:pt>
                <c:pt idx="211">
                  <c:v>139.18920043049508</c:v>
                </c:pt>
                <c:pt idx="212">
                  <c:v>137.14263758787772</c:v>
                </c:pt>
                <c:pt idx="213">
                  <c:v>137.78423185154693</c:v>
                </c:pt>
                <c:pt idx="214">
                  <c:v>139.54600332028767</c:v>
                </c:pt>
                <c:pt idx="215">
                  <c:v>140.12780551364318</c:v>
                </c:pt>
                <c:pt idx="216">
                  <c:v>138.74352701603502</c:v>
                </c:pt>
                <c:pt idx="217">
                  <c:v>139.31444630029753</c:v>
                </c:pt>
                <c:pt idx="218">
                  <c:v>139.82002696456465</c:v>
                </c:pt>
                <c:pt idx="219">
                  <c:v>141.85009857523013</c:v>
                </c:pt>
                <c:pt idx="220">
                  <c:v>144.73214868489117</c:v>
                </c:pt>
                <c:pt idx="221">
                  <c:v>145.24900432830646</c:v>
                </c:pt>
                <c:pt idx="222">
                  <c:v>145.41713058356251</c:v>
                </c:pt>
                <c:pt idx="223">
                  <c:v>144.88636713031997</c:v>
                </c:pt>
                <c:pt idx="224">
                  <c:v>145.79559614689322</c:v>
                </c:pt>
                <c:pt idx="225">
                  <c:v>150.59571282155358</c:v>
                </c:pt>
                <c:pt idx="226">
                  <c:v>149.49402970948753</c:v>
                </c:pt>
                <c:pt idx="227">
                  <c:v>147.81916263172835</c:v>
                </c:pt>
                <c:pt idx="228">
                  <c:v>148.4154340805899</c:v>
                </c:pt>
                <c:pt idx="229">
                  <c:v>151.91539371412685</c:v>
                </c:pt>
                <c:pt idx="230">
                  <c:v>154.26325262440352</c:v>
                </c:pt>
                <c:pt idx="231">
                  <c:v>153.56379625407632</c:v>
                </c:pt>
                <c:pt idx="232">
                  <c:v>153.34258066482047</c:v>
                </c:pt>
                <c:pt idx="233">
                  <c:v>155.55926066622362</c:v>
                </c:pt>
                <c:pt idx="234">
                  <c:v>152.18137647184929</c:v>
                </c:pt>
                <c:pt idx="235">
                  <c:v>152.87647034120207</c:v>
                </c:pt>
                <c:pt idx="236">
                  <c:v>150.66405357340022</c:v>
                </c:pt>
                <c:pt idx="237">
                  <c:v>151.84291744894958</c:v>
                </c:pt>
                <c:pt idx="238">
                  <c:v>147.94336538620723</c:v>
                </c:pt>
                <c:pt idx="239">
                  <c:v>146.36034587919997</c:v>
                </c:pt>
                <c:pt idx="240">
                  <c:v>144.41074274368688</c:v>
                </c:pt>
                <c:pt idx="241">
                  <c:v>144.27188492347483</c:v>
                </c:pt>
                <c:pt idx="242">
                  <c:v>141.92685021152874</c:v>
                </c:pt>
                <c:pt idx="243">
                  <c:v>144.47635613021208</c:v>
                </c:pt>
                <c:pt idx="244">
                  <c:v>149.1847748137493</c:v>
                </c:pt>
                <c:pt idx="245">
                  <c:v>148.99685858527852</c:v>
                </c:pt>
                <c:pt idx="246">
                  <c:v>145.99263396785261</c:v>
                </c:pt>
                <c:pt idx="247">
                  <c:v>148.94537075388467</c:v>
                </c:pt>
                <c:pt idx="248">
                  <c:v>152.79201624101572</c:v>
                </c:pt>
                <c:pt idx="249">
                  <c:v>152.07375697859479</c:v>
                </c:pt>
                <c:pt idx="250">
                  <c:v>149.72465404043479</c:v>
                </c:pt>
                <c:pt idx="251">
                  <c:v>152.98624492332672</c:v>
                </c:pt>
                <c:pt idx="252">
                  <c:v>155.31618531765233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7D-1D4E-8BE3-1DFEB1F8427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2)'!$F$6:$IX$6</c:f>
              <c:numCache>
                <c:formatCode>General</c:formatCode>
                <c:ptCount val="253"/>
                <c:pt idx="0">
                  <c:v>222.13</c:v>
                </c:pt>
                <c:pt idx="1">
                  <c:v>216.61342367384572</c:v>
                </c:pt>
                <c:pt idx="2">
                  <c:v>219.20476925673995</c:v>
                </c:pt>
                <c:pt idx="3">
                  <c:v>220.66854541017585</c:v>
                </c:pt>
                <c:pt idx="4">
                  <c:v>215.33531458043285</c:v>
                </c:pt>
                <c:pt idx="5">
                  <c:v>212.34485354790527</c:v>
                </c:pt>
                <c:pt idx="6">
                  <c:v>212.80484576435526</c:v>
                </c:pt>
                <c:pt idx="7">
                  <c:v>209.70051185851634</c:v>
                </c:pt>
                <c:pt idx="8">
                  <c:v>214.34289804510837</c:v>
                </c:pt>
                <c:pt idx="9">
                  <c:v>218.70080350928421</c:v>
                </c:pt>
                <c:pt idx="10">
                  <c:v>218.30110158089036</c:v>
                </c:pt>
                <c:pt idx="11">
                  <c:v>216.28782454589887</c:v>
                </c:pt>
                <c:pt idx="12">
                  <c:v>213.18425932458473</c:v>
                </c:pt>
                <c:pt idx="13">
                  <c:v>215.11167541375696</c:v>
                </c:pt>
                <c:pt idx="14">
                  <c:v>216.90304068117956</c:v>
                </c:pt>
                <c:pt idx="15">
                  <c:v>217.94345395703141</c:v>
                </c:pt>
                <c:pt idx="16">
                  <c:v>220.84238936532847</c:v>
                </c:pt>
                <c:pt idx="17">
                  <c:v>225.94907341131255</c:v>
                </c:pt>
                <c:pt idx="18">
                  <c:v>223.13019075039247</c:v>
                </c:pt>
                <c:pt idx="19">
                  <c:v>221.70829039767904</c:v>
                </c:pt>
                <c:pt idx="20">
                  <c:v>221.31663040305119</c:v>
                </c:pt>
                <c:pt idx="21">
                  <c:v>219.18886649131011</c:v>
                </c:pt>
                <c:pt idx="22">
                  <c:v>219.40961326711766</c:v>
                </c:pt>
                <c:pt idx="23">
                  <c:v>218.7376611681207</c:v>
                </c:pt>
                <c:pt idx="24">
                  <c:v>216.74725168404865</c:v>
                </c:pt>
                <c:pt idx="25">
                  <c:v>216.17615285837763</c:v>
                </c:pt>
                <c:pt idx="26">
                  <c:v>214.77457692909792</c:v>
                </c:pt>
                <c:pt idx="27">
                  <c:v>212.70895779970365</c:v>
                </c:pt>
                <c:pt idx="28">
                  <c:v>209.25162177827258</c:v>
                </c:pt>
                <c:pt idx="29">
                  <c:v>209.33681093622903</c:v>
                </c:pt>
                <c:pt idx="30">
                  <c:v>211.83362523098893</c:v>
                </c:pt>
                <c:pt idx="31">
                  <c:v>217.8164996009175</c:v>
                </c:pt>
                <c:pt idx="32">
                  <c:v>218.31867108311565</c:v>
                </c:pt>
                <c:pt idx="33">
                  <c:v>215.84425867531502</c:v>
                </c:pt>
                <c:pt idx="34">
                  <c:v>215.36770308662418</c:v>
                </c:pt>
                <c:pt idx="35">
                  <c:v>210.18760344189451</c:v>
                </c:pt>
                <c:pt idx="36">
                  <c:v>215.07906201018858</c:v>
                </c:pt>
                <c:pt idx="37">
                  <c:v>220.43628334116877</c:v>
                </c:pt>
                <c:pt idx="38">
                  <c:v>218.59886640211201</c:v>
                </c:pt>
                <c:pt idx="39">
                  <c:v>218.19287726373807</c:v>
                </c:pt>
                <c:pt idx="40">
                  <c:v>218.83871806690965</c:v>
                </c:pt>
                <c:pt idx="41">
                  <c:v>221.68660227023284</c:v>
                </c:pt>
                <c:pt idx="42">
                  <c:v>222.07505730697198</c:v>
                </c:pt>
                <c:pt idx="43">
                  <c:v>216.76634785522518</c:v>
                </c:pt>
                <c:pt idx="44">
                  <c:v>218.27767943914506</c:v>
                </c:pt>
                <c:pt idx="45">
                  <c:v>221.08032519690329</c:v>
                </c:pt>
                <c:pt idx="46">
                  <c:v>220.20200575717394</c:v>
                </c:pt>
                <c:pt idx="47">
                  <c:v>220.15012270786343</c:v>
                </c:pt>
                <c:pt idx="48">
                  <c:v>217.74574332018963</c:v>
                </c:pt>
                <c:pt idx="49">
                  <c:v>216.55037998629501</c:v>
                </c:pt>
                <c:pt idx="50">
                  <c:v>214.31787857505955</c:v>
                </c:pt>
                <c:pt idx="51">
                  <c:v>215.88080899096909</c:v>
                </c:pt>
                <c:pt idx="52">
                  <c:v>213.79473745337043</c:v>
                </c:pt>
                <c:pt idx="53">
                  <c:v>208.75986413035065</c:v>
                </c:pt>
                <c:pt idx="54">
                  <c:v>203.21173632855235</c:v>
                </c:pt>
                <c:pt idx="55">
                  <c:v>207.4847026165142</c:v>
                </c:pt>
                <c:pt idx="56">
                  <c:v>209.80643974633654</c:v>
                </c:pt>
                <c:pt idx="57">
                  <c:v>207.06326924442556</c:v>
                </c:pt>
                <c:pt idx="58">
                  <c:v>207.72384130481072</c:v>
                </c:pt>
                <c:pt idx="59">
                  <c:v>214.47381645907205</c:v>
                </c:pt>
                <c:pt idx="60">
                  <c:v>204.18943068683001</c:v>
                </c:pt>
                <c:pt idx="61">
                  <c:v>202.85703615312093</c:v>
                </c:pt>
                <c:pt idx="62">
                  <c:v>204.49844902303178</c:v>
                </c:pt>
                <c:pt idx="63">
                  <c:v>202.33870271105258</c:v>
                </c:pt>
                <c:pt idx="64">
                  <c:v>204.38016302874411</c:v>
                </c:pt>
                <c:pt idx="65">
                  <c:v>201.34334517389772</c:v>
                </c:pt>
                <c:pt idx="66">
                  <c:v>194.90329341414122</c:v>
                </c:pt>
                <c:pt idx="67">
                  <c:v>192.20862472907416</c:v>
                </c:pt>
                <c:pt idx="68">
                  <c:v>195.33377747247405</c:v>
                </c:pt>
                <c:pt idx="69">
                  <c:v>197.18110636553391</c:v>
                </c:pt>
                <c:pt idx="70">
                  <c:v>194.43039926390693</c:v>
                </c:pt>
                <c:pt idx="71">
                  <c:v>195.97614412391317</c:v>
                </c:pt>
                <c:pt idx="72">
                  <c:v>193.22753890335377</c:v>
                </c:pt>
                <c:pt idx="73">
                  <c:v>197.08203623767548</c:v>
                </c:pt>
                <c:pt idx="74">
                  <c:v>197.04693205324091</c:v>
                </c:pt>
                <c:pt idx="75">
                  <c:v>198.06872440991131</c:v>
                </c:pt>
                <c:pt idx="76">
                  <c:v>207.20671361228452</c:v>
                </c:pt>
                <c:pt idx="77">
                  <c:v>209.86934719074679</c:v>
                </c:pt>
                <c:pt idx="78">
                  <c:v>205.95149555797104</c:v>
                </c:pt>
                <c:pt idx="79">
                  <c:v>203.99887476891269</c:v>
                </c:pt>
                <c:pt idx="80">
                  <c:v>202.36239672086592</c:v>
                </c:pt>
                <c:pt idx="81">
                  <c:v>205.0543476274498</c:v>
                </c:pt>
                <c:pt idx="82">
                  <c:v>202.1759373999264</c:v>
                </c:pt>
                <c:pt idx="83">
                  <c:v>204.54064070631617</c:v>
                </c:pt>
                <c:pt idx="84">
                  <c:v>209.26304833395912</c:v>
                </c:pt>
                <c:pt idx="85">
                  <c:v>213.84564781227724</c:v>
                </c:pt>
                <c:pt idx="86">
                  <c:v>213.55667198425323</c:v>
                </c:pt>
                <c:pt idx="87">
                  <c:v>213.37299075823762</c:v>
                </c:pt>
                <c:pt idx="88">
                  <c:v>217.66302892688191</c:v>
                </c:pt>
                <c:pt idx="89">
                  <c:v>221.95426771522969</c:v>
                </c:pt>
                <c:pt idx="90">
                  <c:v>225.40836337719657</c:v>
                </c:pt>
                <c:pt idx="91">
                  <c:v>232.00002832962983</c:v>
                </c:pt>
                <c:pt idx="92">
                  <c:v>227.02928713855763</c:v>
                </c:pt>
                <c:pt idx="93">
                  <c:v>220.94956657128739</c:v>
                </c:pt>
                <c:pt idx="94">
                  <c:v>219.0620754048249</c:v>
                </c:pt>
                <c:pt idx="95">
                  <c:v>221.72859924854717</c:v>
                </c:pt>
                <c:pt idx="96">
                  <c:v>225.14413930569987</c:v>
                </c:pt>
                <c:pt idx="97">
                  <c:v>217.97325295048347</c:v>
                </c:pt>
                <c:pt idx="98">
                  <c:v>221.2894646707131</c:v>
                </c:pt>
                <c:pt idx="99">
                  <c:v>219.38369953206742</c:v>
                </c:pt>
                <c:pt idx="100">
                  <c:v>223.94611796695949</c:v>
                </c:pt>
                <c:pt idx="101">
                  <c:v>222.80080140210714</c:v>
                </c:pt>
                <c:pt idx="102">
                  <c:v>222.61692021710093</c:v>
                </c:pt>
                <c:pt idx="103">
                  <c:v>216.46901059591272</c:v>
                </c:pt>
                <c:pt idx="104">
                  <c:v>212.81720720616227</c:v>
                </c:pt>
                <c:pt idx="105">
                  <c:v>213.87252421502288</c:v>
                </c:pt>
                <c:pt idx="106">
                  <c:v>213.01537807483868</c:v>
                </c:pt>
                <c:pt idx="107">
                  <c:v>216.15803348143004</c:v>
                </c:pt>
                <c:pt idx="108">
                  <c:v>218.95675595891015</c:v>
                </c:pt>
                <c:pt idx="109">
                  <c:v>220.58743506506912</c:v>
                </c:pt>
                <c:pt idx="110">
                  <c:v>227.28357545435989</c:v>
                </c:pt>
                <c:pt idx="111">
                  <c:v>223.92322118973505</c:v>
                </c:pt>
                <c:pt idx="112">
                  <c:v>216.61576201945871</c:v>
                </c:pt>
                <c:pt idx="113">
                  <c:v>218.82730225709764</c:v>
                </c:pt>
                <c:pt idx="114">
                  <c:v>216.37687572570943</c:v>
                </c:pt>
                <c:pt idx="115">
                  <c:v>216.5196993234708</c:v>
                </c:pt>
                <c:pt idx="116">
                  <c:v>214.93017251981954</c:v>
                </c:pt>
                <c:pt idx="117">
                  <c:v>215.41678050603545</c:v>
                </c:pt>
                <c:pt idx="118">
                  <c:v>212.90952571118723</c:v>
                </c:pt>
                <c:pt idx="119">
                  <c:v>213.89230848870267</c:v>
                </c:pt>
                <c:pt idx="120">
                  <c:v>218.57688027894491</c:v>
                </c:pt>
                <c:pt idx="121">
                  <c:v>220.02909813812565</c:v>
                </c:pt>
                <c:pt idx="122">
                  <c:v>222.29157927572624</c:v>
                </c:pt>
                <c:pt idx="123">
                  <c:v>222.81196470529102</c:v>
                </c:pt>
                <c:pt idx="124">
                  <c:v>224.28712594062088</c:v>
                </c:pt>
                <c:pt idx="125">
                  <c:v>232.93714013721259</c:v>
                </c:pt>
                <c:pt idx="126">
                  <c:v>233.56665674693315</c:v>
                </c:pt>
                <c:pt idx="127">
                  <c:v>233.97348960119504</c:v>
                </c:pt>
                <c:pt idx="128">
                  <c:v>231.2225102501051</c:v>
                </c:pt>
                <c:pt idx="129">
                  <c:v>230.39111169751175</c:v>
                </c:pt>
                <c:pt idx="130">
                  <c:v>234.17580460893933</c:v>
                </c:pt>
                <c:pt idx="131">
                  <c:v>234.5940226257654</c:v>
                </c:pt>
                <c:pt idx="132">
                  <c:v>236.30015512891632</c:v>
                </c:pt>
                <c:pt idx="133">
                  <c:v>230.4351070678178</c:v>
                </c:pt>
                <c:pt idx="134">
                  <c:v>230.20343048542972</c:v>
                </c:pt>
                <c:pt idx="135">
                  <c:v>229.98531853927756</c:v>
                </c:pt>
                <c:pt idx="136">
                  <c:v>229.41602753455084</c:v>
                </c:pt>
                <c:pt idx="137">
                  <c:v>222.82557329338491</c:v>
                </c:pt>
                <c:pt idx="138">
                  <c:v>217.96130899942446</c:v>
                </c:pt>
                <c:pt idx="139">
                  <c:v>223.14894509536313</c:v>
                </c:pt>
                <c:pt idx="140">
                  <c:v>223.25397169096533</c:v>
                </c:pt>
                <c:pt idx="141">
                  <c:v>222.37894631242295</c:v>
                </c:pt>
                <c:pt idx="142">
                  <c:v>223.06492484211543</c:v>
                </c:pt>
                <c:pt idx="143">
                  <c:v>221.01374566160939</c:v>
                </c:pt>
                <c:pt idx="144">
                  <c:v>217.59035030774393</c:v>
                </c:pt>
                <c:pt idx="145">
                  <c:v>217.49438595443308</c:v>
                </c:pt>
                <c:pt idx="146">
                  <c:v>212.02312612801708</c:v>
                </c:pt>
                <c:pt idx="147">
                  <c:v>211.07648480265388</c:v>
                </c:pt>
                <c:pt idx="148">
                  <c:v>209.25855146704794</c:v>
                </c:pt>
                <c:pt idx="149">
                  <c:v>210.15629696052881</c:v>
                </c:pt>
                <c:pt idx="150">
                  <c:v>209.36161957473183</c:v>
                </c:pt>
                <c:pt idx="151">
                  <c:v>206.07521960015447</c:v>
                </c:pt>
                <c:pt idx="152">
                  <c:v>207.32416415866149</c:v>
                </c:pt>
                <c:pt idx="153">
                  <c:v>206.3523237355214</c:v>
                </c:pt>
                <c:pt idx="154">
                  <c:v>198.84599364587015</c:v>
                </c:pt>
                <c:pt idx="155">
                  <c:v>201.30413063947105</c:v>
                </c:pt>
                <c:pt idx="156">
                  <c:v>204.26861882517042</c:v>
                </c:pt>
                <c:pt idx="157">
                  <c:v>204.86730033628646</c:v>
                </c:pt>
                <c:pt idx="158">
                  <c:v>207.32093138878056</c:v>
                </c:pt>
                <c:pt idx="159">
                  <c:v>206.51091214546531</c:v>
                </c:pt>
                <c:pt idx="160">
                  <c:v>206.48068531031069</c:v>
                </c:pt>
                <c:pt idx="161">
                  <c:v>212.08529775985696</c:v>
                </c:pt>
                <c:pt idx="162">
                  <c:v>204.44408580524029</c:v>
                </c:pt>
                <c:pt idx="163">
                  <c:v>207.22668815492554</c:v>
                </c:pt>
                <c:pt idx="164">
                  <c:v>203.18786726132919</c:v>
                </c:pt>
                <c:pt idx="165">
                  <c:v>206.35639611553799</c:v>
                </c:pt>
                <c:pt idx="166">
                  <c:v>203.86803057595259</c:v>
                </c:pt>
                <c:pt idx="167">
                  <c:v>202.21761045656237</c:v>
                </c:pt>
                <c:pt idx="168">
                  <c:v>197.57694265085524</c:v>
                </c:pt>
                <c:pt idx="169">
                  <c:v>203.27206479917206</c:v>
                </c:pt>
                <c:pt idx="170">
                  <c:v>206.86917671058839</c:v>
                </c:pt>
                <c:pt idx="171">
                  <c:v>204.68017373836511</c:v>
                </c:pt>
                <c:pt idx="172">
                  <c:v>206.92212301282393</c:v>
                </c:pt>
                <c:pt idx="173">
                  <c:v>206.20768729898231</c:v>
                </c:pt>
                <c:pt idx="174">
                  <c:v>204.88927566598656</c:v>
                </c:pt>
                <c:pt idx="175">
                  <c:v>202.54516278824781</c:v>
                </c:pt>
                <c:pt idx="176">
                  <c:v>204.3853762128557</c:v>
                </c:pt>
                <c:pt idx="177">
                  <c:v>206.97691718345098</c:v>
                </c:pt>
                <c:pt idx="178">
                  <c:v>213.50957036104558</c:v>
                </c:pt>
                <c:pt idx="179">
                  <c:v>211.60160315092446</c:v>
                </c:pt>
                <c:pt idx="180">
                  <c:v>209.47995163889487</c:v>
                </c:pt>
                <c:pt idx="181">
                  <c:v>207.15550240267712</c:v>
                </c:pt>
                <c:pt idx="182">
                  <c:v>211.71385979571841</c:v>
                </c:pt>
                <c:pt idx="183">
                  <c:v>211.6882231880636</c:v>
                </c:pt>
                <c:pt idx="184">
                  <c:v>213.42474479596387</c:v>
                </c:pt>
                <c:pt idx="185">
                  <c:v>206.73448285894048</c:v>
                </c:pt>
                <c:pt idx="186">
                  <c:v>204.17853054408363</c:v>
                </c:pt>
                <c:pt idx="187">
                  <c:v>200.2305615070922</c:v>
                </c:pt>
                <c:pt idx="188">
                  <c:v>201.86095322235482</c:v>
                </c:pt>
                <c:pt idx="189">
                  <c:v>208.4341180025414</c:v>
                </c:pt>
                <c:pt idx="190">
                  <c:v>208.77788051310168</c:v>
                </c:pt>
                <c:pt idx="191">
                  <c:v>206.11857984338874</c:v>
                </c:pt>
                <c:pt idx="192">
                  <c:v>204.24613176155069</c:v>
                </c:pt>
                <c:pt idx="193">
                  <c:v>205.40886089522652</c:v>
                </c:pt>
                <c:pt idx="194">
                  <c:v>203.71363343563397</c:v>
                </c:pt>
                <c:pt idx="195">
                  <c:v>206.23889049322017</c:v>
                </c:pt>
                <c:pt idx="196">
                  <c:v>202.71986636499034</c:v>
                </c:pt>
                <c:pt idx="197">
                  <c:v>207.87364861094139</c:v>
                </c:pt>
                <c:pt idx="198">
                  <c:v>210.10782085659423</c:v>
                </c:pt>
                <c:pt idx="199">
                  <c:v>212.14067525627661</c:v>
                </c:pt>
                <c:pt idx="200">
                  <c:v>205.43677612143853</c:v>
                </c:pt>
                <c:pt idx="201">
                  <c:v>208.40242460149614</c:v>
                </c:pt>
                <c:pt idx="202">
                  <c:v>210.30339008483233</c:v>
                </c:pt>
                <c:pt idx="203">
                  <c:v>213.41449332723644</c:v>
                </c:pt>
                <c:pt idx="204">
                  <c:v>208.40968803177304</c:v>
                </c:pt>
                <c:pt idx="205">
                  <c:v>213.23773372787389</c:v>
                </c:pt>
                <c:pt idx="206">
                  <c:v>214.25885401516442</c:v>
                </c:pt>
                <c:pt idx="207">
                  <c:v>217.70379640047051</c:v>
                </c:pt>
                <c:pt idx="208">
                  <c:v>220.63831711513308</c:v>
                </c:pt>
                <c:pt idx="209">
                  <c:v>217.71952071166416</c:v>
                </c:pt>
                <c:pt idx="210">
                  <c:v>223.43267708788122</c:v>
                </c:pt>
                <c:pt idx="211">
                  <c:v>223.07509167634538</c:v>
                </c:pt>
                <c:pt idx="212">
                  <c:v>222.18922300231125</c:v>
                </c:pt>
                <c:pt idx="213">
                  <c:v>224.35958537174474</c:v>
                </c:pt>
                <c:pt idx="214">
                  <c:v>223.65398236084866</c:v>
                </c:pt>
                <c:pt idx="215">
                  <c:v>220.14289188303295</c:v>
                </c:pt>
                <c:pt idx="216">
                  <c:v>219.19668729088772</c:v>
                </c:pt>
                <c:pt idx="217">
                  <c:v>216.49721906238656</c:v>
                </c:pt>
                <c:pt idx="218">
                  <c:v>219.04039670587326</c:v>
                </c:pt>
                <c:pt idx="219">
                  <c:v>217.52980485552783</c:v>
                </c:pt>
                <c:pt idx="220">
                  <c:v>218.29353784686882</c:v>
                </c:pt>
                <c:pt idx="221">
                  <c:v>216.56770437088451</c:v>
                </c:pt>
                <c:pt idx="222">
                  <c:v>215.44372632598544</c:v>
                </c:pt>
                <c:pt idx="223">
                  <c:v>217.19140182636627</c:v>
                </c:pt>
                <c:pt idx="224">
                  <c:v>214.54326242808577</c:v>
                </c:pt>
                <c:pt idx="225">
                  <c:v>212.17455024794998</c:v>
                </c:pt>
                <c:pt idx="226">
                  <c:v>210.30475392209397</c:v>
                </c:pt>
                <c:pt idx="227">
                  <c:v>211.72317972573546</c:v>
                </c:pt>
                <c:pt idx="228">
                  <c:v>215.67598643558438</c:v>
                </c:pt>
                <c:pt idx="229">
                  <c:v>211.76260982137072</c:v>
                </c:pt>
                <c:pt idx="230">
                  <c:v>210.58711973494499</c:v>
                </c:pt>
                <c:pt idx="231">
                  <c:v>212.26140944225105</c:v>
                </c:pt>
                <c:pt idx="232">
                  <c:v>210.05833402992673</c:v>
                </c:pt>
                <c:pt idx="233">
                  <c:v>211.69977359139915</c:v>
                </c:pt>
                <c:pt idx="234">
                  <c:v>209.24008785053019</c:v>
                </c:pt>
                <c:pt idx="235">
                  <c:v>204.39311098178419</c:v>
                </c:pt>
                <c:pt idx="236">
                  <c:v>208.46411599590152</c:v>
                </c:pt>
                <c:pt idx="237">
                  <c:v>204.58916664291266</c:v>
                </c:pt>
                <c:pt idx="238">
                  <c:v>206.32461438498865</c:v>
                </c:pt>
                <c:pt idx="239">
                  <c:v>199.61128373841896</c:v>
                </c:pt>
                <c:pt idx="240">
                  <c:v>198.0916120984229</c:v>
                </c:pt>
                <c:pt idx="241">
                  <c:v>196.03141085265736</c:v>
                </c:pt>
                <c:pt idx="242">
                  <c:v>197.58071252189299</c:v>
                </c:pt>
                <c:pt idx="243">
                  <c:v>198.27525936773139</c:v>
                </c:pt>
                <c:pt idx="244">
                  <c:v>195.48493590790238</c:v>
                </c:pt>
                <c:pt idx="245">
                  <c:v>198.8303667556076</c:v>
                </c:pt>
                <c:pt idx="246">
                  <c:v>198.44992587483543</c:v>
                </c:pt>
                <c:pt idx="247">
                  <c:v>203.99872652034725</c:v>
                </c:pt>
                <c:pt idx="248">
                  <c:v>207.6532650221852</c:v>
                </c:pt>
                <c:pt idx="249">
                  <c:v>207.15443460645966</c:v>
                </c:pt>
                <c:pt idx="250">
                  <c:v>201.49788292124146</c:v>
                </c:pt>
                <c:pt idx="251">
                  <c:v>202.29822354726969</c:v>
                </c:pt>
                <c:pt idx="252">
                  <c:v>204.01099946054978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7D-1D4E-8BE3-1DFEB1F84272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2)'!$F$7:$IX$7</c:f>
              <c:numCache>
                <c:formatCode>General</c:formatCode>
                <c:ptCount val="253"/>
                <c:pt idx="0">
                  <c:v>222.13</c:v>
                </c:pt>
                <c:pt idx="1">
                  <c:v>222.07525804780005</c:v>
                </c:pt>
                <c:pt idx="2">
                  <c:v>225.24472077775681</c:v>
                </c:pt>
                <c:pt idx="3">
                  <c:v>223.79459295038234</c:v>
                </c:pt>
                <c:pt idx="4">
                  <c:v>219.49624028860498</c:v>
                </c:pt>
                <c:pt idx="5">
                  <c:v>226.61606703578875</c:v>
                </c:pt>
                <c:pt idx="6">
                  <c:v>236.50466150232251</c:v>
                </c:pt>
                <c:pt idx="7">
                  <c:v>230.24140760492105</c:v>
                </c:pt>
                <c:pt idx="8">
                  <c:v>234.82846731818614</c:v>
                </c:pt>
                <c:pt idx="9">
                  <c:v>230.00902616344652</c:v>
                </c:pt>
                <c:pt idx="10">
                  <c:v>231.44601135284401</c:v>
                </c:pt>
                <c:pt idx="11">
                  <c:v>232.36397863873074</c:v>
                </c:pt>
                <c:pt idx="12">
                  <c:v>238.48508122325836</c:v>
                </c:pt>
                <c:pt idx="13">
                  <c:v>236.36574664722187</c:v>
                </c:pt>
                <c:pt idx="14">
                  <c:v>234.72186720369155</c:v>
                </c:pt>
                <c:pt idx="15">
                  <c:v>233.75809829193955</c:v>
                </c:pt>
                <c:pt idx="16">
                  <c:v>240.82832137409537</c:v>
                </c:pt>
                <c:pt idx="17">
                  <c:v>239.91068264555003</c:v>
                </c:pt>
                <c:pt idx="18">
                  <c:v>242.75782240400812</c:v>
                </c:pt>
                <c:pt idx="19">
                  <c:v>242.26979571105628</c:v>
                </c:pt>
                <c:pt idx="20">
                  <c:v>242.85197277239985</c:v>
                </c:pt>
                <c:pt idx="21">
                  <c:v>243.98944820691077</c:v>
                </c:pt>
                <c:pt idx="22">
                  <c:v>235.68585246122592</c:v>
                </c:pt>
                <c:pt idx="23">
                  <c:v>237.04329955091106</c:v>
                </c:pt>
                <c:pt idx="24">
                  <c:v>234.64778396568047</c:v>
                </c:pt>
                <c:pt idx="25">
                  <c:v>232.98011480893675</c:v>
                </c:pt>
                <c:pt idx="26">
                  <c:v>227.89068450303867</c:v>
                </c:pt>
                <c:pt idx="27">
                  <c:v>230.03007430354458</c:v>
                </c:pt>
                <c:pt idx="28">
                  <c:v>233.72720109495094</c:v>
                </c:pt>
                <c:pt idx="29">
                  <c:v>236.88047394199805</c:v>
                </c:pt>
                <c:pt idx="30">
                  <c:v>239.19896450501994</c:v>
                </c:pt>
                <c:pt idx="31">
                  <c:v>242.99784180950695</c:v>
                </c:pt>
                <c:pt idx="32">
                  <c:v>243.68793852454775</c:v>
                </c:pt>
                <c:pt idx="33">
                  <c:v>240.80456303089142</c:v>
                </c:pt>
                <c:pt idx="34">
                  <c:v>242.38332406338392</c:v>
                </c:pt>
                <c:pt idx="35">
                  <c:v>242.23363521833997</c:v>
                </c:pt>
                <c:pt idx="36">
                  <c:v>243.27295295529709</c:v>
                </c:pt>
                <c:pt idx="37">
                  <c:v>241.95312939752625</c:v>
                </c:pt>
                <c:pt idx="38">
                  <c:v>244.9337359181383</c:v>
                </c:pt>
                <c:pt idx="39">
                  <c:v>248.44000641317498</c:v>
                </c:pt>
                <c:pt idx="40">
                  <c:v>247.88577576687572</c:v>
                </c:pt>
                <c:pt idx="41">
                  <c:v>245.93416384109665</c:v>
                </c:pt>
                <c:pt idx="42">
                  <c:v>248.50744895387925</c:v>
                </c:pt>
                <c:pt idx="43">
                  <c:v>254.06216816735352</c:v>
                </c:pt>
                <c:pt idx="44">
                  <c:v>256.38232656143123</c:v>
                </c:pt>
                <c:pt idx="45">
                  <c:v>254.5775939863172</c:v>
                </c:pt>
                <c:pt idx="46">
                  <c:v>255.51976338633585</c:v>
                </c:pt>
                <c:pt idx="47">
                  <c:v>252.41833587908118</c:v>
                </c:pt>
                <c:pt idx="48">
                  <c:v>245.33807879108551</c:v>
                </c:pt>
                <c:pt idx="49">
                  <c:v>236.75181313092639</c:v>
                </c:pt>
                <c:pt idx="50">
                  <c:v>237.17727413488785</c:v>
                </c:pt>
                <c:pt idx="51">
                  <c:v>240.88711812521311</c:v>
                </c:pt>
                <c:pt idx="52">
                  <c:v>244.04340000945606</c:v>
                </c:pt>
                <c:pt idx="53">
                  <c:v>244.23531031633848</c:v>
                </c:pt>
                <c:pt idx="54">
                  <c:v>243.63250615568899</c:v>
                </c:pt>
                <c:pt idx="55">
                  <c:v>243.68129111996035</c:v>
                </c:pt>
                <c:pt idx="56">
                  <c:v>246.41894213626023</c:v>
                </c:pt>
                <c:pt idx="57">
                  <c:v>248.45326553494903</c:v>
                </c:pt>
                <c:pt idx="58">
                  <c:v>253.62450778371286</c:v>
                </c:pt>
                <c:pt idx="59">
                  <c:v>250.63240339361883</c:v>
                </c:pt>
                <c:pt idx="60">
                  <c:v>250.62719930079845</c:v>
                </c:pt>
                <c:pt idx="61">
                  <c:v>253.3976174979797</c:v>
                </c:pt>
                <c:pt idx="62">
                  <c:v>250.27245859425054</c:v>
                </c:pt>
                <c:pt idx="63">
                  <c:v>251.87142436491362</c:v>
                </c:pt>
                <c:pt idx="64">
                  <c:v>254.23046759733009</c:v>
                </c:pt>
                <c:pt idx="65">
                  <c:v>249.04610630930429</c:v>
                </c:pt>
                <c:pt idx="66">
                  <c:v>241.70778529372609</c:v>
                </c:pt>
                <c:pt idx="67">
                  <c:v>239.65044371021168</c:v>
                </c:pt>
                <c:pt idx="68">
                  <c:v>236.53891193203972</c:v>
                </c:pt>
                <c:pt idx="69">
                  <c:v>237.84229773510938</c:v>
                </c:pt>
                <c:pt idx="70">
                  <c:v>236.32427045770535</c:v>
                </c:pt>
                <c:pt idx="71">
                  <c:v>242.55954344906007</c:v>
                </c:pt>
                <c:pt idx="72">
                  <c:v>240.72202681125722</c:v>
                </c:pt>
                <c:pt idx="73">
                  <c:v>236.0155840052648</c:v>
                </c:pt>
                <c:pt idx="74">
                  <c:v>234.72417116331368</c:v>
                </c:pt>
                <c:pt idx="75">
                  <c:v>235.52689234019803</c:v>
                </c:pt>
                <c:pt idx="76">
                  <c:v>237.39736672719107</c:v>
                </c:pt>
                <c:pt idx="77">
                  <c:v>241.72342522231511</c:v>
                </c:pt>
                <c:pt idx="78">
                  <c:v>240.0883980484044</c:v>
                </c:pt>
                <c:pt idx="79">
                  <c:v>239.71386596815211</c:v>
                </c:pt>
                <c:pt idx="80">
                  <c:v>238.87798289862693</c:v>
                </c:pt>
                <c:pt idx="81">
                  <c:v>241.37272791392303</c:v>
                </c:pt>
                <c:pt idx="82">
                  <c:v>240.57184272481186</c:v>
                </c:pt>
                <c:pt idx="83">
                  <c:v>244.84661055958497</c:v>
                </c:pt>
                <c:pt idx="84">
                  <c:v>241.21757337523724</c:v>
                </c:pt>
                <c:pt idx="85">
                  <c:v>236.60305679989824</c:v>
                </c:pt>
                <c:pt idx="86">
                  <c:v>236.28974335131181</c:v>
                </c:pt>
                <c:pt idx="87">
                  <c:v>240.3637893604531</c:v>
                </c:pt>
                <c:pt idx="88">
                  <c:v>238.94604274399367</c:v>
                </c:pt>
                <c:pt idx="89">
                  <c:v>240.49465914954155</c:v>
                </c:pt>
                <c:pt idx="90">
                  <c:v>235.66780432352701</c:v>
                </c:pt>
                <c:pt idx="91">
                  <c:v>233.85284447263714</c:v>
                </c:pt>
                <c:pt idx="92">
                  <c:v>233.5971901307756</c:v>
                </c:pt>
                <c:pt idx="93">
                  <c:v>233.60637200703746</c:v>
                </c:pt>
                <c:pt idx="94">
                  <c:v>235.33499182665375</c:v>
                </c:pt>
                <c:pt idx="95">
                  <c:v>236.10089057130958</c:v>
                </c:pt>
                <c:pt idx="96">
                  <c:v>238.38783135763089</c:v>
                </c:pt>
                <c:pt idx="97">
                  <c:v>238.97868621451687</c:v>
                </c:pt>
                <c:pt idx="98">
                  <c:v>240.74339574440003</c:v>
                </c:pt>
                <c:pt idx="99">
                  <c:v>238.95244803494441</c:v>
                </c:pt>
                <c:pt idx="100">
                  <c:v>243.93354462747149</c:v>
                </c:pt>
                <c:pt idx="101">
                  <c:v>251.55355242112267</c:v>
                </c:pt>
                <c:pt idx="102">
                  <c:v>255.39475208036896</c:v>
                </c:pt>
                <c:pt idx="103">
                  <c:v>256.35946326248796</c:v>
                </c:pt>
                <c:pt idx="104">
                  <c:v>257.52772640060215</c:v>
                </c:pt>
                <c:pt idx="105">
                  <c:v>254.98396680678712</c:v>
                </c:pt>
                <c:pt idx="106">
                  <c:v>251.34246363538438</c:v>
                </c:pt>
                <c:pt idx="107">
                  <c:v>244.04603165659708</c:v>
                </c:pt>
                <c:pt idx="108">
                  <c:v>246.8500278822126</c:v>
                </c:pt>
                <c:pt idx="109">
                  <c:v>244.13736960202618</c:v>
                </c:pt>
                <c:pt idx="110">
                  <c:v>243.2292134616996</c:v>
                </c:pt>
                <c:pt idx="111">
                  <c:v>249.28798926926603</c:v>
                </c:pt>
                <c:pt idx="112">
                  <c:v>247.47809950270775</c:v>
                </c:pt>
                <c:pt idx="113">
                  <c:v>250.77188288808335</c:v>
                </c:pt>
                <c:pt idx="114">
                  <c:v>248.95801904927566</c:v>
                </c:pt>
                <c:pt idx="115">
                  <c:v>246.81831988772325</c:v>
                </c:pt>
                <c:pt idx="116">
                  <c:v>249.43926548873523</c:v>
                </c:pt>
                <c:pt idx="117">
                  <c:v>250.68725172486828</c:v>
                </c:pt>
                <c:pt idx="118">
                  <c:v>248.27764535662362</c:v>
                </c:pt>
                <c:pt idx="119">
                  <c:v>250.09060109394031</c:v>
                </c:pt>
                <c:pt idx="120">
                  <c:v>251.55921145575766</c:v>
                </c:pt>
                <c:pt idx="121">
                  <c:v>256.83629253431872</c:v>
                </c:pt>
                <c:pt idx="122">
                  <c:v>256.69462715671898</c:v>
                </c:pt>
                <c:pt idx="123">
                  <c:v>252.05590357167034</c:v>
                </c:pt>
                <c:pt idx="124">
                  <c:v>254.91618977489591</c:v>
                </c:pt>
                <c:pt idx="125">
                  <c:v>258.51247588420205</c:v>
                </c:pt>
                <c:pt idx="126">
                  <c:v>255.72926890804851</c:v>
                </c:pt>
                <c:pt idx="127">
                  <c:v>261.9388036556382</c:v>
                </c:pt>
                <c:pt idx="128">
                  <c:v>261.0490636334016</c:v>
                </c:pt>
                <c:pt idx="129">
                  <c:v>268.52577667880672</c:v>
                </c:pt>
                <c:pt idx="130">
                  <c:v>266.196778363389</c:v>
                </c:pt>
                <c:pt idx="131">
                  <c:v>270.37140691963452</c:v>
                </c:pt>
                <c:pt idx="132">
                  <c:v>261.97778439637256</c:v>
                </c:pt>
                <c:pt idx="133">
                  <c:v>261.90654606157676</c:v>
                </c:pt>
                <c:pt idx="134">
                  <c:v>267.39723783488756</c:v>
                </c:pt>
                <c:pt idx="135">
                  <c:v>264.15867242980357</c:v>
                </c:pt>
                <c:pt idx="136">
                  <c:v>261.94851021933471</c:v>
                </c:pt>
                <c:pt idx="137">
                  <c:v>260.38999828729408</c:v>
                </c:pt>
                <c:pt idx="138">
                  <c:v>262.97454784548211</c:v>
                </c:pt>
                <c:pt idx="139">
                  <c:v>265.38068684673249</c:v>
                </c:pt>
                <c:pt idx="140">
                  <c:v>266.3353827008882</c:v>
                </c:pt>
                <c:pt idx="141">
                  <c:v>265.24652133823531</c:v>
                </c:pt>
                <c:pt idx="142">
                  <c:v>258.39090935726426</c:v>
                </c:pt>
                <c:pt idx="143">
                  <c:v>260.04048423746116</c:v>
                </c:pt>
                <c:pt idx="144">
                  <c:v>260.30374821208471</c:v>
                </c:pt>
                <c:pt idx="145">
                  <c:v>261.19981497747057</c:v>
                </c:pt>
                <c:pt idx="146">
                  <c:v>259.75556261024082</c:v>
                </c:pt>
                <c:pt idx="147">
                  <c:v>258.23826273736347</c:v>
                </c:pt>
                <c:pt idx="148">
                  <c:v>258.6415139351285</c:v>
                </c:pt>
                <c:pt idx="149">
                  <c:v>258.6234827286894</c:v>
                </c:pt>
                <c:pt idx="150">
                  <c:v>264.48861349279883</c:v>
                </c:pt>
                <c:pt idx="151">
                  <c:v>267.12379311281836</c:v>
                </c:pt>
                <c:pt idx="152">
                  <c:v>263.9082446123316</c:v>
                </c:pt>
                <c:pt idx="153">
                  <c:v>263.94566346555166</c:v>
                </c:pt>
                <c:pt idx="154">
                  <c:v>266.31030349690928</c:v>
                </c:pt>
                <c:pt idx="155">
                  <c:v>272.00301819706056</c:v>
                </c:pt>
                <c:pt idx="156">
                  <c:v>273.06617607129999</c:v>
                </c:pt>
                <c:pt idx="157">
                  <c:v>271.76316151910078</c:v>
                </c:pt>
                <c:pt idx="158">
                  <c:v>274.48401523510171</c:v>
                </c:pt>
                <c:pt idx="159">
                  <c:v>271.01878809155431</c:v>
                </c:pt>
                <c:pt idx="160">
                  <c:v>263.39333466690528</c:v>
                </c:pt>
                <c:pt idx="161">
                  <c:v>258.1619360747369</c:v>
                </c:pt>
                <c:pt idx="162">
                  <c:v>261.4508835286432</c:v>
                </c:pt>
                <c:pt idx="163">
                  <c:v>267.44226849422796</c:v>
                </c:pt>
                <c:pt idx="164">
                  <c:v>273.75242257051315</c:v>
                </c:pt>
                <c:pt idx="165">
                  <c:v>277.18159597136849</c:v>
                </c:pt>
                <c:pt idx="166">
                  <c:v>266.89345136924709</c:v>
                </c:pt>
                <c:pt idx="167">
                  <c:v>265.03968989037389</c:v>
                </c:pt>
                <c:pt idx="168">
                  <c:v>266.73194688500359</c:v>
                </c:pt>
                <c:pt idx="169">
                  <c:v>256.49743236340765</c:v>
                </c:pt>
                <c:pt idx="170">
                  <c:v>249.68841031061177</c:v>
                </c:pt>
                <c:pt idx="171">
                  <c:v>250.46564332432487</c:v>
                </c:pt>
                <c:pt idx="172">
                  <c:v>252.41120624386863</c:v>
                </c:pt>
                <c:pt idx="173">
                  <c:v>251.89715728275917</c:v>
                </c:pt>
                <c:pt idx="174">
                  <c:v>253.30460427881152</c:v>
                </c:pt>
                <c:pt idx="175">
                  <c:v>247.36253276649896</c:v>
                </c:pt>
                <c:pt idx="176">
                  <c:v>246.01309777942186</c:v>
                </c:pt>
                <c:pt idx="177">
                  <c:v>247.56832144227451</c:v>
                </c:pt>
                <c:pt idx="178">
                  <c:v>249.38990123832477</c:v>
                </c:pt>
                <c:pt idx="179">
                  <c:v>251.35282149130478</c:v>
                </c:pt>
                <c:pt idx="180">
                  <c:v>253.12621489661061</c:v>
                </c:pt>
                <c:pt idx="181">
                  <c:v>247.67153763789372</c:v>
                </c:pt>
                <c:pt idx="182">
                  <c:v>247.57398688393656</c:v>
                </c:pt>
                <c:pt idx="183">
                  <c:v>248.82604113318587</c:v>
                </c:pt>
                <c:pt idx="184">
                  <c:v>240.95889493944719</c:v>
                </c:pt>
                <c:pt idx="185">
                  <c:v>246.28069947481004</c:v>
                </c:pt>
                <c:pt idx="186">
                  <c:v>243.79993049856117</c:v>
                </c:pt>
                <c:pt idx="187">
                  <c:v>242.49810500832766</c:v>
                </c:pt>
                <c:pt idx="188">
                  <c:v>242.80543670233411</c:v>
                </c:pt>
                <c:pt idx="189">
                  <c:v>240.93439352274697</c:v>
                </c:pt>
                <c:pt idx="190">
                  <c:v>239.29606248941647</c:v>
                </c:pt>
                <c:pt idx="191">
                  <c:v>244.56739070286497</c:v>
                </c:pt>
                <c:pt idx="192">
                  <c:v>237.71862917390922</c:v>
                </c:pt>
                <c:pt idx="193">
                  <c:v>239.6414821943936</c:v>
                </c:pt>
                <c:pt idx="194">
                  <c:v>241.59887740820307</c:v>
                </c:pt>
                <c:pt idx="195">
                  <c:v>243.03001779840437</c:v>
                </c:pt>
                <c:pt idx="196">
                  <c:v>239.91116287696133</c:v>
                </c:pt>
                <c:pt idx="197">
                  <c:v>241.24701072384278</c:v>
                </c:pt>
                <c:pt idx="198">
                  <c:v>239.84823391260144</c:v>
                </c:pt>
                <c:pt idx="199">
                  <c:v>239.64508665697119</c:v>
                </c:pt>
                <c:pt idx="200">
                  <c:v>243.72932438718837</c:v>
                </c:pt>
                <c:pt idx="201">
                  <c:v>246.52316179513087</c:v>
                </c:pt>
                <c:pt idx="202">
                  <c:v>242.93650833928891</c:v>
                </c:pt>
                <c:pt idx="203">
                  <c:v>246.90268615604339</c:v>
                </c:pt>
                <c:pt idx="204">
                  <c:v>244.74888671984044</c:v>
                </c:pt>
                <c:pt idx="205">
                  <c:v>245.98629647981144</c:v>
                </c:pt>
                <c:pt idx="206">
                  <c:v>241.92428482916489</c:v>
                </c:pt>
                <c:pt idx="207">
                  <c:v>244.94611312200917</c:v>
                </c:pt>
                <c:pt idx="208">
                  <c:v>244.21112831200693</c:v>
                </c:pt>
                <c:pt idx="209">
                  <c:v>240.57975102745539</c:v>
                </c:pt>
                <c:pt idx="210">
                  <c:v>232.7271852461117</c:v>
                </c:pt>
                <c:pt idx="211">
                  <c:v>236.11391488695563</c:v>
                </c:pt>
                <c:pt idx="212">
                  <c:v>237.35553902557825</c:v>
                </c:pt>
                <c:pt idx="213">
                  <c:v>237.36913716626415</c:v>
                </c:pt>
                <c:pt idx="214">
                  <c:v>245.56704694211351</c:v>
                </c:pt>
                <c:pt idx="215">
                  <c:v>242.01125547561918</c:v>
                </c:pt>
                <c:pt idx="216">
                  <c:v>241.65117816956874</c:v>
                </c:pt>
                <c:pt idx="217">
                  <c:v>246.33673730357239</c:v>
                </c:pt>
                <c:pt idx="218">
                  <c:v>249.92870223538262</c:v>
                </c:pt>
                <c:pt idx="219">
                  <c:v>250.91904920103153</c:v>
                </c:pt>
                <c:pt idx="220">
                  <c:v>252.23528392907454</c:v>
                </c:pt>
                <c:pt idx="221">
                  <c:v>248.42256079304232</c:v>
                </c:pt>
                <c:pt idx="222">
                  <c:v>241.40800128937664</c:v>
                </c:pt>
                <c:pt idx="223">
                  <c:v>241.19223949927581</c:v>
                </c:pt>
                <c:pt idx="224">
                  <c:v>238.42487418221239</c:v>
                </c:pt>
                <c:pt idx="225">
                  <c:v>242.45384619957869</c:v>
                </c:pt>
                <c:pt idx="226">
                  <c:v>244.86428395038348</c:v>
                </c:pt>
                <c:pt idx="227">
                  <c:v>246.19041339335257</c:v>
                </c:pt>
                <c:pt idx="228">
                  <c:v>243.71088720834788</c:v>
                </c:pt>
                <c:pt idx="229">
                  <c:v>243.65684141830062</c:v>
                </c:pt>
                <c:pt idx="230">
                  <c:v>246.83049599003553</c:v>
                </c:pt>
                <c:pt idx="231">
                  <c:v>245.32235035707652</c:v>
                </c:pt>
                <c:pt idx="232">
                  <c:v>244.17233492195396</c:v>
                </c:pt>
                <c:pt idx="233">
                  <c:v>238.63773195905051</c:v>
                </c:pt>
                <c:pt idx="234">
                  <c:v>244.2764941487905</c:v>
                </c:pt>
                <c:pt idx="235">
                  <c:v>246.89782270528576</c:v>
                </c:pt>
                <c:pt idx="236">
                  <c:v>245.91987101238942</c:v>
                </c:pt>
                <c:pt idx="237">
                  <c:v>243.89647825205839</c:v>
                </c:pt>
                <c:pt idx="238">
                  <c:v>241.5970889629578</c:v>
                </c:pt>
                <c:pt idx="239">
                  <c:v>244.87030073028885</c:v>
                </c:pt>
                <c:pt idx="240">
                  <c:v>244.60707661940745</c:v>
                </c:pt>
                <c:pt idx="241">
                  <c:v>241.43580215874954</c:v>
                </c:pt>
                <c:pt idx="242">
                  <c:v>246.30273654215361</c:v>
                </c:pt>
                <c:pt idx="243">
                  <c:v>246.47097168894427</c:v>
                </c:pt>
                <c:pt idx="244">
                  <c:v>250.68854252767215</c:v>
                </c:pt>
                <c:pt idx="245">
                  <c:v>250.47202792222438</c:v>
                </c:pt>
                <c:pt idx="246">
                  <c:v>252.68437259444872</c:v>
                </c:pt>
                <c:pt idx="247">
                  <c:v>248.78371192904558</c:v>
                </c:pt>
                <c:pt idx="248">
                  <c:v>242.0500850697351</c:v>
                </c:pt>
                <c:pt idx="249">
                  <c:v>242.16539254891765</c:v>
                </c:pt>
                <c:pt idx="250">
                  <c:v>245.83068343454894</c:v>
                </c:pt>
                <c:pt idx="251">
                  <c:v>245.22423898054794</c:v>
                </c:pt>
                <c:pt idx="252">
                  <c:v>241.13414931864054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7D-1D4E-8BE3-1DFEB1F84272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2)'!$F$8:$IX$8</c:f>
              <c:numCache>
                <c:formatCode>General</c:formatCode>
                <c:ptCount val="253"/>
                <c:pt idx="0">
                  <c:v>222.13</c:v>
                </c:pt>
                <c:pt idx="1">
                  <c:v>216.87834888372686</c:v>
                </c:pt>
                <c:pt idx="2">
                  <c:v>212.72454855505657</c:v>
                </c:pt>
                <c:pt idx="3">
                  <c:v>217.90949968177125</c:v>
                </c:pt>
                <c:pt idx="4">
                  <c:v>217.92673718041823</c:v>
                </c:pt>
                <c:pt idx="5">
                  <c:v>221.28082603743005</c:v>
                </c:pt>
                <c:pt idx="6">
                  <c:v>221.1469626036226</c:v>
                </c:pt>
                <c:pt idx="7">
                  <c:v>227.39341069851679</c:v>
                </c:pt>
                <c:pt idx="8">
                  <c:v>229.88392912705905</c:v>
                </c:pt>
                <c:pt idx="9">
                  <c:v>231.63152969708835</c:v>
                </c:pt>
                <c:pt idx="10">
                  <c:v>228.68989388906721</c:v>
                </c:pt>
                <c:pt idx="11">
                  <c:v>230.59722720485055</c:v>
                </c:pt>
                <c:pt idx="12">
                  <c:v>233.50703116180583</c:v>
                </c:pt>
                <c:pt idx="13">
                  <c:v>229.87242767097661</c:v>
                </c:pt>
                <c:pt idx="14">
                  <c:v>229.22131273878671</c:v>
                </c:pt>
                <c:pt idx="15">
                  <c:v>229.66916638732874</c:v>
                </c:pt>
                <c:pt idx="16">
                  <c:v>228.30713506586295</c:v>
                </c:pt>
                <c:pt idx="17">
                  <c:v>227.65448751610893</c:v>
                </c:pt>
                <c:pt idx="18">
                  <c:v>228.52750835942939</c:v>
                </c:pt>
                <c:pt idx="19">
                  <c:v>231.32818457940849</c:v>
                </c:pt>
                <c:pt idx="20">
                  <c:v>229.76225517914722</c:v>
                </c:pt>
                <c:pt idx="21">
                  <c:v>232.49855077749115</c:v>
                </c:pt>
                <c:pt idx="22">
                  <c:v>232.59592970570591</c:v>
                </c:pt>
                <c:pt idx="23">
                  <c:v>229.47669309503414</c:v>
                </c:pt>
                <c:pt idx="24">
                  <c:v>231.82405939413582</c:v>
                </c:pt>
                <c:pt idx="25">
                  <c:v>232.64870173759991</c:v>
                </c:pt>
                <c:pt idx="26">
                  <c:v>234.40492032981683</c:v>
                </c:pt>
                <c:pt idx="27">
                  <c:v>226.95942785405322</c:v>
                </c:pt>
                <c:pt idx="28">
                  <c:v>227.2059579673905</c:v>
                </c:pt>
                <c:pt idx="29">
                  <c:v>229.26241787677586</c:v>
                </c:pt>
                <c:pt idx="30">
                  <c:v>234.20699709690959</c:v>
                </c:pt>
                <c:pt idx="31">
                  <c:v>236.88854362778295</c:v>
                </c:pt>
                <c:pt idx="32">
                  <c:v>232.15420033767086</c:v>
                </c:pt>
                <c:pt idx="33">
                  <c:v>233.68577971518445</c:v>
                </c:pt>
                <c:pt idx="34">
                  <c:v>229.9076038789849</c:v>
                </c:pt>
                <c:pt idx="35">
                  <c:v>233.18052757480419</c:v>
                </c:pt>
                <c:pt idx="36">
                  <c:v>234.32048148461408</c:v>
                </c:pt>
                <c:pt idx="37">
                  <c:v>234.15100951752711</c:v>
                </c:pt>
                <c:pt idx="38">
                  <c:v>227.73988534068604</c:v>
                </c:pt>
                <c:pt idx="39">
                  <c:v>221.92271621509283</c:v>
                </c:pt>
                <c:pt idx="40">
                  <c:v>220.48976778129574</c:v>
                </c:pt>
                <c:pt idx="41">
                  <c:v>220.51112463348576</c:v>
                </c:pt>
                <c:pt idx="42">
                  <c:v>223.23077944903571</c:v>
                </c:pt>
                <c:pt idx="43">
                  <c:v>224.5425278236585</c:v>
                </c:pt>
                <c:pt idx="44">
                  <c:v>222.7400006995768</c:v>
                </c:pt>
                <c:pt idx="45">
                  <c:v>225.84435346130599</c:v>
                </c:pt>
                <c:pt idx="46">
                  <c:v>229.24750447835257</c:v>
                </c:pt>
                <c:pt idx="47">
                  <c:v>231.00173358528869</c:v>
                </c:pt>
                <c:pt idx="48">
                  <c:v>229.77527602455439</c:v>
                </c:pt>
                <c:pt idx="49">
                  <c:v>231.87677050130014</c:v>
                </c:pt>
                <c:pt idx="50">
                  <c:v>227.32718007901053</c:v>
                </c:pt>
                <c:pt idx="51">
                  <c:v>234.75424470825314</c:v>
                </c:pt>
                <c:pt idx="52">
                  <c:v>232.88027488150885</c:v>
                </c:pt>
                <c:pt idx="53">
                  <c:v>239.02511253240567</c:v>
                </c:pt>
                <c:pt idx="54">
                  <c:v>240.53196683319914</c:v>
                </c:pt>
                <c:pt idx="55">
                  <c:v>243.94785595202279</c:v>
                </c:pt>
                <c:pt idx="56">
                  <c:v>243.47583990610286</c:v>
                </c:pt>
                <c:pt idx="57">
                  <c:v>244.26118263066513</c:v>
                </c:pt>
                <c:pt idx="58">
                  <c:v>247.55650461529549</c:v>
                </c:pt>
                <c:pt idx="59">
                  <c:v>247.60316184115405</c:v>
                </c:pt>
                <c:pt idx="60">
                  <c:v>243.51678785940962</c:v>
                </c:pt>
                <c:pt idx="61">
                  <c:v>245.74397847849497</c:v>
                </c:pt>
                <c:pt idx="62">
                  <c:v>247.12241456936579</c:v>
                </c:pt>
                <c:pt idx="63">
                  <c:v>251.50190519107804</c:v>
                </c:pt>
                <c:pt idx="64">
                  <c:v>253.24640931290779</c:v>
                </c:pt>
                <c:pt idx="65">
                  <c:v>253.49324513365144</c:v>
                </c:pt>
                <c:pt idx="66">
                  <c:v>244.30104019473518</c:v>
                </c:pt>
                <c:pt idx="67">
                  <c:v>244.6920368679813</c:v>
                </c:pt>
                <c:pt idx="68">
                  <c:v>250.3035135271225</c:v>
                </c:pt>
                <c:pt idx="69">
                  <c:v>246.01776184890534</c:v>
                </c:pt>
                <c:pt idx="70">
                  <c:v>248.6017905469229</c:v>
                </c:pt>
                <c:pt idx="71">
                  <c:v>248.90444585231268</c:v>
                </c:pt>
                <c:pt idx="72">
                  <c:v>249.02378594363489</c:v>
                </c:pt>
                <c:pt idx="73">
                  <c:v>248.4359799591964</c:v>
                </c:pt>
                <c:pt idx="74">
                  <c:v>245.66118300019008</c:v>
                </c:pt>
                <c:pt idx="75">
                  <c:v>244.01565424532555</c:v>
                </c:pt>
                <c:pt idx="76">
                  <c:v>240.52880095942987</c:v>
                </c:pt>
                <c:pt idx="77">
                  <c:v>242.80527211423112</c:v>
                </c:pt>
                <c:pt idx="78">
                  <c:v>246.03229944435816</c:v>
                </c:pt>
                <c:pt idx="79">
                  <c:v>245.34879023977948</c:v>
                </c:pt>
                <c:pt idx="80">
                  <c:v>253.3229650865037</c:v>
                </c:pt>
                <c:pt idx="81">
                  <c:v>247.97289656904277</c:v>
                </c:pt>
                <c:pt idx="82">
                  <c:v>249.04191512789637</c:v>
                </c:pt>
                <c:pt idx="83">
                  <c:v>249.14967732217411</c:v>
                </c:pt>
                <c:pt idx="84">
                  <c:v>247.78079091236424</c:v>
                </c:pt>
                <c:pt idx="85">
                  <c:v>247.06145363560691</c:v>
                </c:pt>
                <c:pt idx="86">
                  <c:v>244.8159816483136</c:v>
                </c:pt>
                <c:pt idx="87">
                  <c:v>247.97459479952721</c:v>
                </c:pt>
                <c:pt idx="88">
                  <c:v>246.40607504668341</c:v>
                </c:pt>
                <c:pt idx="89">
                  <c:v>251.71653364112444</c:v>
                </c:pt>
                <c:pt idx="90">
                  <c:v>259.96820718245601</c:v>
                </c:pt>
                <c:pt idx="91">
                  <c:v>253.89913168816372</c:v>
                </c:pt>
                <c:pt idx="92">
                  <c:v>256.52035612296021</c:v>
                </c:pt>
                <c:pt idx="93">
                  <c:v>254.06537927960807</c:v>
                </c:pt>
                <c:pt idx="94">
                  <c:v>255.54050333147023</c:v>
                </c:pt>
                <c:pt idx="95">
                  <c:v>250.74715189495643</c:v>
                </c:pt>
                <c:pt idx="96">
                  <c:v>252.57408951292169</c:v>
                </c:pt>
                <c:pt idx="97">
                  <c:v>254.91214640001351</c:v>
                </c:pt>
                <c:pt idx="98">
                  <c:v>252.4579881465761</c:v>
                </c:pt>
                <c:pt idx="99">
                  <c:v>252.84448297639125</c:v>
                </c:pt>
                <c:pt idx="100">
                  <c:v>252.94440222234888</c:v>
                </c:pt>
                <c:pt idx="101">
                  <c:v>259.02967942300404</c:v>
                </c:pt>
                <c:pt idx="102">
                  <c:v>259.24731324418434</c:v>
                </c:pt>
                <c:pt idx="103">
                  <c:v>262.64907142440251</c:v>
                </c:pt>
                <c:pt idx="104">
                  <c:v>257.48152283895007</c:v>
                </c:pt>
                <c:pt idx="105">
                  <c:v>251.69750016953407</c:v>
                </c:pt>
                <c:pt idx="106">
                  <c:v>252.58678443181293</c:v>
                </c:pt>
                <c:pt idx="107">
                  <c:v>260.35678879444663</c:v>
                </c:pt>
                <c:pt idx="108">
                  <c:v>262.93755479239491</c:v>
                </c:pt>
                <c:pt idx="109">
                  <c:v>262.5559801081252</c:v>
                </c:pt>
                <c:pt idx="110">
                  <c:v>258.6159950563154</c:v>
                </c:pt>
                <c:pt idx="111">
                  <c:v>260.26269701446847</c:v>
                </c:pt>
                <c:pt idx="112">
                  <c:v>262.73731122172262</c:v>
                </c:pt>
                <c:pt idx="113">
                  <c:v>263.77695252942647</c:v>
                </c:pt>
                <c:pt idx="114">
                  <c:v>262.7850018767495</c:v>
                </c:pt>
                <c:pt idx="115">
                  <c:v>263.39645270746917</c:v>
                </c:pt>
                <c:pt idx="116">
                  <c:v>260.10343809902662</c:v>
                </c:pt>
                <c:pt idx="117">
                  <c:v>265.59847675109978</c:v>
                </c:pt>
                <c:pt idx="118">
                  <c:v>264.97745867627191</c:v>
                </c:pt>
                <c:pt idx="119">
                  <c:v>261.49321090278875</c:v>
                </c:pt>
                <c:pt idx="120">
                  <c:v>264.37252586525256</c:v>
                </c:pt>
                <c:pt idx="121">
                  <c:v>263.51332279655082</c:v>
                </c:pt>
                <c:pt idx="122">
                  <c:v>261.92855544747488</c:v>
                </c:pt>
                <c:pt idx="123">
                  <c:v>265.96602280249579</c:v>
                </c:pt>
                <c:pt idx="124">
                  <c:v>265.45772141537765</c:v>
                </c:pt>
                <c:pt idx="125">
                  <c:v>263.58998076486034</c:v>
                </c:pt>
                <c:pt idx="126">
                  <c:v>263.16630154905909</c:v>
                </c:pt>
                <c:pt idx="127">
                  <c:v>262.91647234602266</c:v>
                </c:pt>
                <c:pt idx="128">
                  <c:v>257.10266424746925</c:v>
                </c:pt>
                <c:pt idx="129">
                  <c:v>259.49159146020025</c:v>
                </c:pt>
                <c:pt idx="130">
                  <c:v>263.12218596875505</c:v>
                </c:pt>
                <c:pt idx="131">
                  <c:v>260.11220514925742</c:v>
                </c:pt>
                <c:pt idx="132">
                  <c:v>251.89309230263132</c:v>
                </c:pt>
                <c:pt idx="133">
                  <c:v>248.80281756031025</c:v>
                </c:pt>
                <c:pt idx="134">
                  <c:v>252.96387990285837</c:v>
                </c:pt>
                <c:pt idx="135">
                  <c:v>246.88566854287359</c:v>
                </c:pt>
                <c:pt idx="136">
                  <c:v>246.89557106262802</c:v>
                </c:pt>
                <c:pt idx="137">
                  <c:v>249.93006766910057</c:v>
                </c:pt>
                <c:pt idx="138">
                  <c:v>251.74667336710291</c:v>
                </c:pt>
                <c:pt idx="139">
                  <c:v>247.23513698236115</c:v>
                </c:pt>
                <c:pt idx="140">
                  <c:v>249.76996896395727</c:v>
                </c:pt>
                <c:pt idx="141">
                  <c:v>249.14224198189996</c:v>
                </c:pt>
                <c:pt idx="142">
                  <c:v>247.50721581197658</c:v>
                </c:pt>
                <c:pt idx="143">
                  <c:v>247.28204981319848</c:v>
                </c:pt>
                <c:pt idx="144">
                  <c:v>244.89975730889557</c:v>
                </c:pt>
                <c:pt idx="145">
                  <c:v>246.22604928166919</c:v>
                </c:pt>
                <c:pt idx="146">
                  <c:v>248.36618361012472</c:v>
                </c:pt>
                <c:pt idx="147">
                  <c:v>247.87243740117108</c:v>
                </c:pt>
                <c:pt idx="148">
                  <c:v>246.2151702965615</c:v>
                </c:pt>
                <c:pt idx="149">
                  <c:v>242.1735565636296</c:v>
                </c:pt>
                <c:pt idx="150">
                  <c:v>247.53533204471316</c:v>
                </c:pt>
                <c:pt idx="151">
                  <c:v>243.26828536083028</c:v>
                </c:pt>
                <c:pt idx="152">
                  <c:v>243.21254292258939</c:v>
                </c:pt>
                <c:pt idx="153">
                  <c:v>236.41672545980924</c:v>
                </c:pt>
                <c:pt idx="154">
                  <c:v>237.40078096621386</c:v>
                </c:pt>
                <c:pt idx="155">
                  <c:v>235.32416147668533</c:v>
                </c:pt>
                <c:pt idx="156">
                  <c:v>239.62527620883208</c:v>
                </c:pt>
                <c:pt idx="157">
                  <c:v>236.74197382494174</c:v>
                </c:pt>
                <c:pt idx="158">
                  <c:v>233.8073502670776</c:v>
                </c:pt>
                <c:pt idx="159">
                  <c:v>235.6249624119485</c:v>
                </c:pt>
                <c:pt idx="160">
                  <c:v>237.19526850142992</c:v>
                </c:pt>
                <c:pt idx="161">
                  <c:v>241.85534020056602</c:v>
                </c:pt>
                <c:pt idx="162">
                  <c:v>238.73262343433194</c:v>
                </c:pt>
                <c:pt idx="163">
                  <c:v>239.6609298405306</c:v>
                </c:pt>
                <c:pt idx="164">
                  <c:v>236.10742041632554</c:v>
                </c:pt>
                <c:pt idx="165">
                  <c:v>241.61850297636892</c:v>
                </c:pt>
                <c:pt idx="166">
                  <c:v>234.37912372621628</c:v>
                </c:pt>
                <c:pt idx="167">
                  <c:v>242.54665703721125</c:v>
                </c:pt>
                <c:pt idx="168">
                  <c:v>245.02469305836394</c:v>
                </c:pt>
                <c:pt idx="169">
                  <c:v>245.63473435410373</c:v>
                </c:pt>
                <c:pt idx="170">
                  <c:v>243.33582903730746</c:v>
                </c:pt>
                <c:pt idx="171">
                  <c:v>243.24332804562718</c:v>
                </c:pt>
                <c:pt idx="172">
                  <c:v>238.68793986852486</c:v>
                </c:pt>
                <c:pt idx="173">
                  <c:v>235.97910368524995</c:v>
                </c:pt>
                <c:pt idx="174">
                  <c:v>232.24067356666234</c:v>
                </c:pt>
                <c:pt idx="175">
                  <c:v>233.31095195293261</c:v>
                </c:pt>
                <c:pt idx="176">
                  <c:v>231.50895378053968</c:v>
                </c:pt>
                <c:pt idx="177">
                  <c:v>234.25613842847412</c:v>
                </c:pt>
                <c:pt idx="178">
                  <c:v>234.50530472762097</c:v>
                </c:pt>
                <c:pt idx="179">
                  <c:v>231.12625940299304</c:v>
                </c:pt>
                <c:pt idx="180">
                  <c:v>232.09969091140837</c:v>
                </c:pt>
                <c:pt idx="181">
                  <c:v>227.25826928540107</c:v>
                </c:pt>
                <c:pt idx="182">
                  <c:v>218.92689253668058</c:v>
                </c:pt>
                <c:pt idx="183">
                  <c:v>212.62754737562375</c:v>
                </c:pt>
                <c:pt idx="184">
                  <c:v>209.58299896068038</c:v>
                </c:pt>
                <c:pt idx="185">
                  <c:v>207.9769032863411</c:v>
                </c:pt>
                <c:pt idx="186">
                  <c:v>204.21076731827517</c:v>
                </c:pt>
                <c:pt idx="187">
                  <c:v>203.69311776173438</c:v>
                </c:pt>
                <c:pt idx="188">
                  <c:v>204.17950761585189</c:v>
                </c:pt>
                <c:pt idx="189">
                  <c:v>208.91835365309254</c:v>
                </c:pt>
                <c:pt idx="190">
                  <c:v>205.65062596081125</c:v>
                </c:pt>
                <c:pt idx="191">
                  <c:v>207.5671014010419</c:v>
                </c:pt>
                <c:pt idx="192">
                  <c:v>204.7355093768785</c:v>
                </c:pt>
                <c:pt idx="193">
                  <c:v>200.42144296691967</c:v>
                </c:pt>
                <c:pt idx="194">
                  <c:v>206.08920515923882</c:v>
                </c:pt>
                <c:pt idx="195">
                  <c:v>206.54521551241538</c:v>
                </c:pt>
                <c:pt idx="196">
                  <c:v>206.59621005432979</c:v>
                </c:pt>
                <c:pt idx="197">
                  <c:v>205.7697844577842</c:v>
                </c:pt>
                <c:pt idx="198">
                  <c:v>208.74095718023918</c:v>
                </c:pt>
                <c:pt idx="199">
                  <c:v>209.07372348996407</c:v>
                </c:pt>
                <c:pt idx="200">
                  <c:v>210.82568722387663</c:v>
                </c:pt>
                <c:pt idx="201">
                  <c:v>209.31058922975328</c:v>
                </c:pt>
                <c:pt idx="202">
                  <c:v>207.14877587673797</c:v>
                </c:pt>
                <c:pt idx="203">
                  <c:v>205.6130097908449</c:v>
                </c:pt>
                <c:pt idx="204">
                  <c:v>205.04833671909668</c:v>
                </c:pt>
                <c:pt idx="205">
                  <c:v>204.24363634275178</c:v>
                </c:pt>
                <c:pt idx="206">
                  <c:v>202.307285464133</c:v>
                </c:pt>
                <c:pt idx="207">
                  <c:v>204.18079282549155</c:v>
                </c:pt>
                <c:pt idx="208">
                  <c:v>204.54535957766598</c:v>
                </c:pt>
                <c:pt idx="209">
                  <c:v>202.98346054023284</c:v>
                </c:pt>
                <c:pt idx="210">
                  <c:v>207.04808272546725</c:v>
                </c:pt>
                <c:pt idx="211">
                  <c:v>215.76756952956694</c:v>
                </c:pt>
                <c:pt idx="212">
                  <c:v>215.8060723315559</c:v>
                </c:pt>
                <c:pt idx="213">
                  <c:v>214.41696375917775</c:v>
                </c:pt>
                <c:pt idx="214">
                  <c:v>218.11709785439243</c:v>
                </c:pt>
                <c:pt idx="215">
                  <c:v>220.47892614711054</c:v>
                </c:pt>
                <c:pt idx="216">
                  <c:v>215.33530770929249</c:v>
                </c:pt>
                <c:pt idx="217">
                  <c:v>213.70348409842606</c:v>
                </c:pt>
                <c:pt idx="218">
                  <c:v>213.35561987905453</c:v>
                </c:pt>
                <c:pt idx="219">
                  <c:v>208.71260280501488</c:v>
                </c:pt>
                <c:pt idx="220">
                  <c:v>211.64543512312363</c:v>
                </c:pt>
                <c:pt idx="221">
                  <c:v>207.82371314794435</c:v>
                </c:pt>
                <c:pt idx="222">
                  <c:v>210.303917709789</c:v>
                </c:pt>
                <c:pt idx="223">
                  <c:v>206.70249654277711</c:v>
                </c:pt>
                <c:pt idx="224">
                  <c:v>209.30508164272129</c:v>
                </c:pt>
                <c:pt idx="225">
                  <c:v>207.47854268841581</c:v>
                </c:pt>
                <c:pt idx="226">
                  <c:v>210.55238620271405</c:v>
                </c:pt>
                <c:pt idx="227">
                  <c:v>213.80920266549396</c:v>
                </c:pt>
                <c:pt idx="228">
                  <c:v>216.44049159003262</c:v>
                </c:pt>
                <c:pt idx="229">
                  <c:v>211.15392091752017</c:v>
                </c:pt>
                <c:pt idx="230">
                  <c:v>211.70922254728566</c:v>
                </c:pt>
                <c:pt idx="231">
                  <c:v>207.91676312055606</c:v>
                </c:pt>
                <c:pt idx="232">
                  <c:v>210.79118983687979</c:v>
                </c:pt>
                <c:pt idx="233">
                  <c:v>217.01026810793306</c:v>
                </c:pt>
                <c:pt idx="234">
                  <c:v>215.18105462102776</c:v>
                </c:pt>
                <c:pt idx="235">
                  <c:v>212.31775685078466</c:v>
                </c:pt>
                <c:pt idx="236">
                  <c:v>213.10067935817983</c:v>
                </c:pt>
                <c:pt idx="237">
                  <c:v>212.08022271752327</c:v>
                </c:pt>
                <c:pt idx="238">
                  <c:v>212.43417421805384</c:v>
                </c:pt>
                <c:pt idx="239">
                  <c:v>210.92105611721556</c:v>
                </c:pt>
                <c:pt idx="240">
                  <c:v>209.28372170494109</c:v>
                </c:pt>
                <c:pt idx="241">
                  <c:v>213.02952166105277</c:v>
                </c:pt>
                <c:pt idx="242">
                  <c:v>212.0710033168989</c:v>
                </c:pt>
                <c:pt idx="243">
                  <c:v>212.23343180934162</c:v>
                </c:pt>
                <c:pt idx="244">
                  <c:v>215.86846224572656</c:v>
                </c:pt>
                <c:pt idx="245">
                  <c:v>216.3970695095384</c:v>
                </c:pt>
                <c:pt idx="246">
                  <c:v>208.91597205303924</c:v>
                </c:pt>
                <c:pt idx="247">
                  <c:v>209.54568465320997</c:v>
                </c:pt>
                <c:pt idx="248">
                  <c:v>208.19994792800074</c:v>
                </c:pt>
                <c:pt idx="249">
                  <c:v>211.4829043187394</c:v>
                </c:pt>
                <c:pt idx="250">
                  <c:v>210.74347024004484</c:v>
                </c:pt>
                <c:pt idx="251">
                  <c:v>216.03268655682783</c:v>
                </c:pt>
                <c:pt idx="252">
                  <c:v>216.37752694197209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7D-1D4E-8BE3-1DFEB1F84272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2)'!$F$9:$IX$9</c:f>
              <c:numCache>
                <c:formatCode>General</c:formatCode>
                <c:ptCount val="253"/>
                <c:pt idx="0">
                  <c:v>222.13</c:v>
                </c:pt>
                <c:pt idx="1">
                  <c:v>224.34560221380153</c:v>
                </c:pt>
                <c:pt idx="2">
                  <c:v>227.50253715469461</c:v>
                </c:pt>
                <c:pt idx="3">
                  <c:v>222.1257222653154</c:v>
                </c:pt>
                <c:pt idx="4">
                  <c:v>225.40280998411498</c:v>
                </c:pt>
                <c:pt idx="5">
                  <c:v>227.9068197840646</c:v>
                </c:pt>
                <c:pt idx="6">
                  <c:v>228.10013159600527</c:v>
                </c:pt>
                <c:pt idx="7">
                  <c:v>235.42018110071146</c:v>
                </c:pt>
                <c:pt idx="8">
                  <c:v>241.17761064765958</c:v>
                </c:pt>
                <c:pt idx="9">
                  <c:v>238.02696399849205</c:v>
                </c:pt>
                <c:pt idx="10">
                  <c:v>241.19435507107343</c:v>
                </c:pt>
                <c:pt idx="11">
                  <c:v>243.35210851187514</c:v>
                </c:pt>
                <c:pt idx="12">
                  <c:v>245.42645286445611</c:v>
                </c:pt>
                <c:pt idx="13">
                  <c:v>243.55557704023641</c:v>
                </c:pt>
                <c:pt idx="14">
                  <c:v>242.09362886925283</c:v>
                </c:pt>
                <c:pt idx="15">
                  <c:v>240.7983832020459</c:v>
                </c:pt>
                <c:pt idx="16">
                  <c:v>244.83167809191389</c:v>
                </c:pt>
                <c:pt idx="17">
                  <c:v>249.24132787664857</c:v>
                </c:pt>
                <c:pt idx="18">
                  <c:v>245.72906757118486</c:v>
                </c:pt>
                <c:pt idx="19">
                  <c:v>246.96179930020614</c:v>
                </c:pt>
                <c:pt idx="20">
                  <c:v>249.63965030212302</c:v>
                </c:pt>
                <c:pt idx="21">
                  <c:v>250.5801591499995</c:v>
                </c:pt>
                <c:pt idx="22">
                  <c:v>251.2557121113766</c:v>
                </c:pt>
                <c:pt idx="23">
                  <c:v>252.72980709667215</c:v>
                </c:pt>
                <c:pt idx="24">
                  <c:v>253.9276532502781</c:v>
                </c:pt>
                <c:pt idx="25">
                  <c:v>259.84667384018036</c:v>
                </c:pt>
                <c:pt idx="26">
                  <c:v>265.73467363588526</c:v>
                </c:pt>
                <c:pt idx="27">
                  <c:v>265.40962150748709</c:v>
                </c:pt>
                <c:pt idx="28">
                  <c:v>269.02488045048494</c:v>
                </c:pt>
                <c:pt idx="29">
                  <c:v>272.12069404834028</c:v>
                </c:pt>
                <c:pt idx="30">
                  <c:v>267.01011726090758</c:v>
                </c:pt>
                <c:pt idx="31">
                  <c:v>261.00268447901004</c:v>
                </c:pt>
                <c:pt idx="32">
                  <c:v>254.8999531583228</c:v>
                </c:pt>
                <c:pt idx="33">
                  <c:v>252.06954332872567</c:v>
                </c:pt>
                <c:pt idx="34">
                  <c:v>251.49726932346718</c:v>
                </c:pt>
                <c:pt idx="35">
                  <c:v>249.97067925434618</c:v>
                </c:pt>
                <c:pt idx="36">
                  <c:v>250.20553976398313</c:v>
                </c:pt>
                <c:pt idx="37">
                  <c:v>254.61661291545531</c:v>
                </c:pt>
                <c:pt idx="38">
                  <c:v>251.58202340006775</c:v>
                </c:pt>
                <c:pt idx="39">
                  <c:v>254.46500333647239</c:v>
                </c:pt>
                <c:pt idx="40">
                  <c:v>259.65405505366044</c:v>
                </c:pt>
                <c:pt idx="41">
                  <c:v>254.36221090524583</c:v>
                </c:pt>
                <c:pt idx="42">
                  <c:v>254.59548424549786</c:v>
                </c:pt>
                <c:pt idx="43">
                  <c:v>250.92994335302132</c:v>
                </c:pt>
                <c:pt idx="44">
                  <c:v>246.19125668824594</c:v>
                </c:pt>
                <c:pt idx="45">
                  <c:v>243.11246718391106</c:v>
                </c:pt>
                <c:pt idx="46">
                  <c:v>247.57842802904639</c:v>
                </c:pt>
                <c:pt idx="47">
                  <c:v>247.20108085443707</c:v>
                </c:pt>
                <c:pt idx="48">
                  <c:v>250.60656252594364</c:v>
                </c:pt>
                <c:pt idx="49">
                  <c:v>250.1637030439426</c:v>
                </c:pt>
                <c:pt idx="50">
                  <c:v>250.20595955229754</c:v>
                </c:pt>
                <c:pt idx="51">
                  <c:v>245.27467327377843</c:v>
                </c:pt>
                <c:pt idx="52">
                  <c:v>243.13314021188424</c:v>
                </c:pt>
                <c:pt idx="53">
                  <c:v>245.92981118260624</c:v>
                </c:pt>
                <c:pt idx="54">
                  <c:v>245.34149050310526</c:v>
                </c:pt>
                <c:pt idx="55">
                  <c:v>244.16549214468708</c:v>
                </c:pt>
                <c:pt idx="56">
                  <c:v>244.92585993438789</c:v>
                </c:pt>
                <c:pt idx="57">
                  <c:v>248.43714153277088</c:v>
                </c:pt>
                <c:pt idx="58">
                  <c:v>251.07844813814009</c:v>
                </c:pt>
                <c:pt idx="59">
                  <c:v>251.64167554516581</c:v>
                </c:pt>
                <c:pt idx="60">
                  <c:v>255.81701789151145</c:v>
                </c:pt>
                <c:pt idx="61">
                  <c:v>258.34912470696759</c:v>
                </c:pt>
                <c:pt idx="62">
                  <c:v>262.98647949521137</c:v>
                </c:pt>
                <c:pt idx="63">
                  <c:v>259.79916166135473</c:v>
                </c:pt>
                <c:pt idx="64">
                  <c:v>260.44857976351972</c:v>
                </c:pt>
                <c:pt idx="65">
                  <c:v>259.63674730033614</c:v>
                </c:pt>
                <c:pt idx="66">
                  <c:v>262.32257943423684</c:v>
                </c:pt>
                <c:pt idx="67">
                  <c:v>262.64760127515621</c:v>
                </c:pt>
                <c:pt idx="68">
                  <c:v>262.72639808659852</c:v>
                </c:pt>
                <c:pt idx="69">
                  <c:v>259.4231780827962</c:v>
                </c:pt>
                <c:pt idx="70">
                  <c:v>261.02979166435182</c:v>
                </c:pt>
                <c:pt idx="71">
                  <c:v>255.08089882333283</c:v>
                </c:pt>
                <c:pt idx="72">
                  <c:v>252.16663704699533</c:v>
                </c:pt>
                <c:pt idx="73">
                  <c:v>253.4117483856696</c:v>
                </c:pt>
                <c:pt idx="74">
                  <c:v>255.26252889298323</c:v>
                </c:pt>
                <c:pt idx="75">
                  <c:v>253.51912962256924</c:v>
                </c:pt>
                <c:pt idx="76">
                  <c:v>250.51422015886976</c:v>
                </c:pt>
                <c:pt idx="77">
                  <c:v>244.15676959111676</c:v>
                </c:pt>
                <c:pt idx="78">
                  <c:v>243.67471918128393</c:v>
                </c:pt>
                <c:pt idx="79">
                  <c:v>242.53478058329941</c:v>
                </c:pt>
                <c:pt idx="80">
                  <c:v>245.31875573557198</c:v>
                </c:pt>
                <c:pt idx="81">
                  <c:v>251.91704164360661</c:v>
                </c:pt>
                <c:pt idx="82">
                  <c:v>252.31219966492125</c:v>
                </c:pt>
                <c:pt idx="83">
                  <c:v>253.12322230370037</c:v>
                </c:pt>
                <c:pt idx="84">
                  <c:v>249.36677920726495</c:v>
                </c:pt>
                <c:pt idx="85">
                  <c:v>250.20740396363425</c:v>
                </c:pt>
                <c:pt idx="86">
                  <c:v>253.86259664812866</c:v>
                </c:pt>
                <c:pt idx="87">
                  <c:v>255.56305819786581</c:v>
                </c:pt>
                <c:pt idx="88">
                  <c:v>252.13172139699509</c:v>
                </c:pt>
                <c:pt idx="89">
                  <c:v>260.1881371831098</c:v>
                </c:pt>
                <c:pt idx="90">
                  <c:v>254.12224975761774</c:v>
                </c:pt>
                <c:pt idx="91">
                  <c:v>255.5796726496157</c:v>
                </c:pt>
                <c:pt idx="92">
                  <c:v>254.91143262122708</c:v>
                </c:pt>
                <c:pt idx="93">
                  <c:v>255.06607267122621</c:v>
                </c:pt>
                <c:pt idx="94">
                  <c:v>257.75772063380526</c:v>
                </c:pt>
                <c:pt idx="95">
                  <c:v>262.46920284853996</c:v>
                </c:pt>
                <c:pt idx="96">
                  <c:v>262.09690747465885</c:v>
                </c:pt>
                <c:pt idx="97">
                  <c:v>262.56732631292539</c:v>
                </c:pt>
                <c:pt idx="98">
                  <c:v>264.61526259595144</c:v>
                </c:pt>
                <c:pt idx="99">
                  <c:v>270.24373888526861</c:v>
                </c:pt>
                <c:pt idx="100">
                  <c:v>267.00237770553997</c:v>
                </c:pt>
                <c:pt idx="101">
                  <c:v>267.09551223205409</c:v>
                </c:pt>
                <c:pt idx="102">
                  <c:v>268.42513867396929</c:v>
                </c:pt>
                <c:pt idx="103">
                  <c:v>271.27741764674261</c:v>
                </c:pt>
                <c:pt idx="104">
                  <c:v>267.54208722454177</c:v>
                </c:pt>
                <c:pt idx="105">
                  <c:v>264.91404487854027</c:v>
                </c:pt>
                <c:pt idx="106">
                  <c:v>271.37751742835269</c:v>
                </c:pt>
                <c:pt idx="107">
                  <c:v>270.65303153244002</c:v>
                </c:pt>
                <c:pt idx="108">
                  <c:v>265.26203563977208</c:v>
                </c:pt>
                <c:pt idx="109">
                  <c:v>269.58811622313601</c:v>
                </c:pt>
                <c:pt idx="110">
                  <c:v>268.80514949302489</c:v>
                </c:pt>
                <c:pt idx="111">
                  <c:v>280.94427562273216</c:v>
                </c:pt>
                <c:pt idx="112">
                  <c:v>287.0308339374813</c:v>
                </c:pt>
                <c:pt idx="113">
                  <c:v>285.3219675765111</c:v>
                </c:pt>
                <c:pt idx="114">
                  <c:v>288.9427832576277</c:v>
                </c:pt>
                <c:pt idx="115">
                  <c:v>288.64174933849694</c:v>
                </c:pt>
                <c:pt idx="116">
                  <c:v>287.7501427919957</c:v>
                </c:pt>
                <c:pt idx="117">
                  <c:v>293.08960078739943</c:v>
                </c:pt>
                <c:pt idx="118">
                  <c:v>286.52980856170706</c:v>
                </c:pt>
                <c:pt idx="119">
                  <c:v>290.46472817427639</c:v>
                </c:pt>
                <c:pt idx="120">
                  <c:v>287.92142666430891</c:v>
                </c:pt>
                <c:pt idx="121">
                  <c:v>294.96104662536987</c:v>
                </c:pt>
                <c:pt idx="122">
                  <c:v>294.811387813046</c:v>
                </c:pt>
                <c:pt idx="123">
                  <c:v>305.68618931510292</c:v>
                </c:pt>
                <c:pt idx="124">
                  <c:v>305.54695841041928</c:v>
                </c:pt>
                <c:pt idx="125">
                  <c:v>313.23829003382735</c:v>
                </c:pt>
                <c:pt idx="126">
                  <c:v>315.50174988684824</c:v>
                </c:pt>
                <c:pt idx="127">
                  <c:v>316.00723040862755</c:v>
                </c:pt>
                <c:pt idx="128">
                  <c:v>313.56260875252951</c:v>
                </c:pt>
                <c:pt idx="129">
                  <c:v>320.33961582876793</c:v>
                </c:pt>
                <c:pt idx="130">
                  <c:v>325.04647862939976</c:v>
                </c:pt>
                <c:pt idx="131">
                  <c:v>323.51033416361599</c:v>
                </c:pt>
                <c:pt idx="132">
                  <c:v>320.44045986004784</c:v>
                </c:pt>
                <c:pt idx="133">
                  <c:v>324.75456506077899</c:v>
                </c:pt>
                <c:pt idx="134">
                  <c:v>324.44074418615514</c:v>
                </c:pt>
                <c:pt idx="135">
                  <c:v>324.21122871751311</c:v>
                </c:pt>
                <c:pt idx="136">
                  <c:v>329.19105022697335</c:v>
                </c:pt>
                <c:pt idx="137">
                  <c:v>325.40306020042476</c:v>
                </c:pt>
                <c:pt idx="138">
                  <c:v>329.86681557116185</c:v>
                </c:pt>
                <c:pt idx="139">
                  <c:v>327.87046206340625</c:v>
                </c:pt>
                <c:pt idx="140">
                  <c:v>323.46212417921805</c:v>
                </c:pt>
                <c:pt idx="141">
                  <c:v>331.17759502144764</c:v>
                </c:pt>
                <c:pt idx="142">
                  <c:v>334.00999402409684</c:v>
                </c:pt>
                <c:pt idx="143">
                  <c:v>342.1323590790048</c:v>
                </c:pt>
                <c:pt idx="144">
                  <c:v>346.32881945624621</c:v>
                </c:pt>
                <c:pt idx="145">
                  <c:v>354.78318078529196</c:v>
                </c:pt>
                <c:pt idx="146">
                  <c:v>352.8706348389004</c:v>
                </c:pt>
                <c:pt idx="147">
                  <c:v>348.82863598828396</c:v>
                </c:pt>
                <c:pt idx="148">
                  <c:v>339.10932612815577</c:v>
                </c:pt>
                <c:pt idx="149">
                  <c:v>339.81701851362902</c:v>
                </c:pt>
                <c:pt idx="150">
                  <c:v>340.85984153323955</c:v>
                </c:pt>
                <c:pt idx="151">
                  <c:v>338.86085665168258</c:v>
                </c:pt>
                <c:pt idx="152">
                  <c:v>323.60787084140634</c:v>
                </c:pt>
                <c:pt idx="153">
                  <c:v>321.38671119862687</c:v>
                </c:pt>
                <c:pt idx="154">
                  <c:v>321.30349598289274</c:v>
                </c:pt>
                <c:pt idx="155">
                  <c:v>325.74309451676095</c:v>
                </c:pt>
                <c:pt idx="156">
                  <c:v>325.62353951697014</c:v>
                </c:pt>
                <c:pt idx="157">
                  <c:v>325.52912576639005</c:v>
                </c:pt>
                <c:pt idx="158">
                  <c:v>328.35650417320778</c:v>
                </c:pt>
                <c:pt idx="159">
                  <c:v>332.48040875178287</c:v>
                </c:pt>
                <c:pt idx="160">
                  <c:v>333.05287445936142</c:v>
                </c:pt>
                <c:pt idx="161">
                  <c:v>345.53114586313694</c:v>
                </c:pt>
                <c:pt idx="162">
                  <c:v>347.73386210995272</c:v>
                </c:pt>
                <c:pt idx="163">
                  <c:v>341.10954920485534</c:v>
                </c:pt>
                <c:pt idx="164">
                  <c:v>340.83075737628491</c:v>
                </c:pt>
                <c:pt idx="165">
                  <c:v>342.71657730367957</c:v>
                </c:pt>
                <c:pt idx="166">
                  <c:v>353.86547621384642</c:v>
                </c:pt>
                <c:pt idx="167">
                  <c:v>353.90452628510093</c:v>
                </c:pt>
                <c:pt idx="168">
                  <c:v>365.07814216287466</c:v>
                </c:pt>
                <c:pt idx="169">
                  <c:v>378.98095346940863</c:v>
                </c:pt>
                <c:pt idx="170">
                  <c:v>376.43683314118437</c:v>
                </c:pt>
                <c:pt idx="171">
                  <c:v>372.950219879239</c:v>
                </c:pt>
                <c:pt idx="172">
                  <c:v>379.62261390611496</c:v>
                </c:pt>
                <c:pt idx="173">
                  <c:v>381.82007450724956</c:v>
                </c:pt>
                <c:pt idx="174">
                  <c:v>382.95013115557776</c:v>
                </c:pt>
                <c:pt idx="175">
                  <c:v>388.06538582871309</c:v>
                </c:pt>
                <c:pt idx="176">
                  <c:v>392.5327750788573</c:v>
                </c:pt>
                <c:pt idx="177">
                  <c:v>387.66961574477762</c:v>
                </c:pt>
                <c:pt idx="178">
                  <c:v>388.75935003811884</c:v>
                </c:pt>
                <c:pt idx="179">
                  <c:v>390.19078529351629</c:v>
                </c:pt>
                <c:pt idx="180">
                  <c:v>394.12550055197352</c:v>
                </c:pt>
                <c:pt idx="181">
                  <c:v>394.07482387815992</c:v>
                </c:pt>
                <c:pt idx="182">
                  <c:v>383.95254297952511</c:v>
                </c:pt>
                <c:pt idx="183">
                  <c:v>379.87935544779657</c:v>
                </c:pt>
                <c:pt idx="184">
                  <c:v>377.06474256303892</c:v>
                </c:pt>
                <c:pt idx="185">
                  <c:v>373.66679306085427</c:v>
                </c:pt>
                <c:pt idx="186">
                  <c:v>376.29055128581467</c:v>
                </c:pt>
                <c:pt idx="187">
                  <c:v>369.75861188440786</c:v>
                </c:pt>
                <c:pt idx="188">
                  <c:v>368.95674997240911</c:v>
                </c:pt>
                <c:pt idx="189">
                  <c:v>372.50931081256226</c:v>
                </c:pt>
                <c:pt idx="190">
                  <c:v>377.70313996583957</c:v>
                </c:pt>
                <c:pt idx="191">
                  <c:v>376.78949960900809</c:v>
                </c:pt>
                <c:pt idx="192">
                  <c:v>380.2751972521873</c:v>
                </c:pt>
                <c:pt idx="193">
                  <c:v>378.83950212206344</c:v>
                </c:pt>
                <c:pt idx="194">
                  <c:v>381.95402822580138</c:v>
                </c:pt>
                <c:pt idx="195">
                  <c:v>381.55373195278355</c:v>
                </c:pt>
                <c:pt idx="196">
                  <c:v>391.63066943107776</c:v>
                </c:pt>
                <c:pt idx="197">
                  <c:v>392.50906499117229</c:v>
                </c:pt>
                <c:pt idx="198">
                  <c:v>385.44763302444522</c:v>
                </c:pt>
                <c:pt idx="199">
                  <c:v>382.70036195566524</c:v>
                </c:pt>
                <c:pt idx="200">
                  <c:v>385.81881037005911</c:v>
                </c:pt>
                <c:pt idx="201">
                  <c:v>385.20359147047031</c:v>
                </c:pt>
                <c:pt idx="202">
                  <c:v>384.75214059633504</c:v>
                </c:pt>
                <c:pt idx="203">
                  <c:v>382.29501955227192</c:v>
                </c:pt>
                <c:pt idx="204">
                  <c:v>380.87240352414233</c:v>
                </c:pt>
                <c:pt idx="205">
                  <c:v>376.09660308362669</c:v>
                </c:pt>
                <c:pt idx="206">
                  <c:v>374.30036969541703</c:v>
                </c:pt>
                <c:pt idx="207">
                  <c:v>370.94948116540809</c:v>
                </c:pt>
                <c:pt idx="208">
                  <c:v>375.99588466745496</c:v>
                </c:pt>
                <c:pt idx="209">
                  <c:v>379.26174715395587</c:v>
                </c:pt>
                <c:pt idx="210">
                  <c:v>377.31953459717863</c:v>
                </c:pt>
                <c:pt idx="211">
                  <c:v>377.53766825623183</c:v>
                </c:pt>
                <c:pt idx="212">
                  <c:v>385.72813995286702</c:v>
                </c:pt>
                <c:pt idx="213">
                  <c:v>387.30819523194759</c:v>
                </c:pt>
                <c:pt idx="214">
                  <c:v>389.79927356806218</c:v>
                </c:pt>
                <c:pt idx="215">
                  <c:v>373.50172734961279</c:v>
                </c:pt>
                <c:pt idx="216">
                  <c:v>366.34701360003589</c:v>
                </c:pt>
                <c:pt idx="217">
                  <c:v>368.11123856428094</c:v>
                </c:pt>
                <c:pt idx="218">
                  <c:v>369.54825265595719</c:v>
                </c:pt>
                <c:pt idx="219">
                  <c:v>369.08479366728363</c:v>
                </c:pt>
                <c:pt idx="220">
                  <c:v>373.76821009020534</c:v>
                </c:pt>
                <c:pt idx="221">
                  <c:v>380.43124089250625</c:v>
                </c:pt>
                <c:pt idx="222">
                  <c:v>397.79277801892579</c:v>
                </c:pt>
                <c:pt idx="223">
                  <c:v>395.39803915521844</c:v>
                </c:pt>
                <c:pt idx="224">
                  <c:v>393.47629286684992</c:v>
                </c:pt>
                <c:pt idx="225">
                  <c:v>389.42631315119974</c:v>
                </c:pt>
                <c:pt idx="226">
                  <c:v>391.44745307652613</c:v>
                </c:pt>
                <c:pt idx="227">
                  <c:v>383.70084438853684</c:v>
                </c:pt>
                <c:pt idx="228">
                  <c:v>386.06880016908366</c:v>
                </c:pt>
                <c:pt idx="229">
                  <c:v>383.16068471196127</c:v>
                </c:pt>
                <c:pt idx="230">
                  <c:v>380.10280575412639</c:v>
                </c:pt>
                <c:pt idx="231">
                  <c:v>383.11901524566548</c:v>
                </c:pt>
                <c:pt idx="232">
                  <c:v>383.71367281684286</c:v>
                </c:pt>
                <c:pt idx="233">
                  <c:v>386.38198982925149</c:v>
                </c:pt>
                <c:pt idx="234">
                  <c:v>386.99942070711762</c:v>
                </c:pt>
                <c:pt idx="235">
                  <c:v>376.84533019858691</c:v>
                </c:pt>
                <c:pt idx="236">
                  <c:v>370.24436553291309</c:v>
                </c:pt>
                <c:pt idx="237">
                  <c:v>377.65614465000641</c:v>
                </c:pt>
                <c:pt idx="238">
                  <c:v>362.61746340144799</c:v>
                </c:pt>
                <c:pt idx="239">
                  <c:v>359.16231133377136</c:v>
                </c:pt>
                <c:pt idx="240">
                  <c:v>357.12115265831687</c:v>
                </c:pt>
                <c:pt idx="241">
                  <c:v>359.57477536641102</c:v>
                </c:pt>
                <c:pt idx="242">
                  <c:v>367.84603740541439</c:v>
                </c:pt>
                <c:pt idx="243">
                  <c:v>361.63796422675711</c:v>
                </c:pt>
                <c:pt idx="244">
                  <c:v>370.39222093405226</c:v>
                </c:pt>
                <c:pt idx="245">
                  <c:v>367.49942846319362</c:v>
                </c:pt>
                <c:pt idx="246">
                  <c:v>363.40661234099593</c:v>
                </c:pt>
                <c:pt idx="247">
                  <c:v>364.5308113438366</c:v>
                </c:pt>
                <c:pt idx="248">
                  <c:v>361.59008235053011</c:v>
                </c:pt>
                <c:pt idx="249">
                  <c:v>367.93188095919618</c:v>
                </c:pt>
                <c:pt idx="250">
                  <c:v>369.59437280835886</c:v>
                </c:pt>
                <c:pt idx="251">
                  <c:v>370.8324642313284</c:v>
                </c:pt>
                <c:pt idx="252">
                  <c:v>368.99691007013536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7D-1D4E-8BE3-1DFEB1F84272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2)'!$F$10:$IX$10</c:f>
              <c:numCache>
                <c:formatCode>General</c:formatCode>
                <c:ptCount val="253"/>
                <c:pt idx="0">
                  <c:v>222.13</c:v>
                </c:pt>
                <c:pt idx="1">
                  <c:v>221.87284479233236</c:v>
                </c:pt>
                <c:pt idx="2">
                  <c:v>224.60260073831742</c:v>
                </c:pt>
                <c:pt idx="3">
                  <c:v>224.27595397049618</c:v>
                </c:pt>
                <c:pt idx="4">
                  <c:v>225.12440179881236</c:v>
                </c:pt>
                <c:pt idx="5">
                  <c:v>221.07076316228208</c:v>
                </c:pt>
                <c:pt idx="6">
                  <c:v>222.31462901735853</c:v>
                </c:pt>
                <c:pt idx="7">
                  <c:v>217.98262779505524</c:v>
                </c:pt>
                <c:pt idx="8">
                  <c:v>221.53108143164724</c:v>
                </c:pt>
                <c:pt idx="9">
                  <c:v>223.41554422450375</c:v>
                </c:pt>
                <c:pt idx="10">
                  <c:v>231.7303098903088</c:v>
                </c:pt>
                <c:pt idx="11">
                  <c:v>234.86697896374628</c:v>
                </c:pt>
                <c:pt idx="12">
                  <c:v>234.66371149199176</c:v>
                </c:pt>
                <c:pt idx="13">
                  <c:v>236.93415553455412</c:v>
                </c:pt>
                <c:pt idx="14">
                  <c:v>236.19217093154961</c:v>
                </c:pt>
                <c:pt idx="15">
                  <c:v>232.38646899976476</c:v>
                </c:pt>
                <c:pt idx="16">
                  <c:v>232.08182372334105</c:v>
                </c:pt>
                <c:pt idx="17">
                  <c:v>233.70939382426431</c:v>
                </c:pt>
                <c:pt idx="18">
                  <c:v>231.83151447053885</c:v>
                </c:pt>
                <c:pt idx="19">
                  <c:v>231.31932155808241</c:v>
                </c:pt>
                <c:pt idx="20">
                  <c:v>227.77121653382696</c:v>
                </c:pt>
                <c:pt idx="21">
                  <c:v>228.425584178343</c:v>
                </c:pt>
                <c:pt idx="22">
                  <c:v>229.93383591373828</c:v>
                </c:pt>
                <c:pt idx="23">
                  <c:v>229.89838322309035</c:v>
                </c:pt>
                <c:pt idx="24">
                  <c:v>228.40307580715216</c:v>
                </c:pt>
                <c:pt idx="25">
                  <c:v>223.96640297652385</c:v>
                </c:pt>
                <c:pt idx="26">
                  <c:v>225.04813169276383</c:v>
                </c:pt>
                <c:pt idx="27">
                  <c:v>221.69887999196965</c:v>
                </c:pt>
                <c:pt idx="28">
                  <c:v>224.12758395209386</c:v>
                </c:pt>
                <c:pt idx="29">
                  <c:v>221.71738871585052</c:v>
                </c:pt>
                <c:pt idx="30">
                  <c:v>225.31005317871072</c:v>
                </c:pt>
                <c:pt idx="31">
                  <c:v>231.61098768701697</c:v>
                </c:pt>
                <c:pt idx="32">
                  <c:v>233.06122203353542</c:v>
                </c:pt>
                <c:pt idx="33">
                  <c:v>227.76120099189308</c:v>
                </c:pt>
                <c:pt idx="34">
                  <c:v>230.65288356782207</c:v>
                </c:pt>
                <c:pt idx="35">
                  <c:v>230.9312497237168</c:v>
                </c:pt>
                <c:pt idx="36">
                  <c:v>228.42783158655718</c:v>
                </c:pt>
                <c:pt idx="37">
                  <c:v>229.56848037729293</c:v>
                </c:pt>
                <c:pt idx="38">
                  <c:v>233.56317661969771</c:v>
                </c:pt>
                <c:pt idx="39">
                  <c:v>239.66493773068527</c:v>
                </c:pt>
                <c:pt idx="40">
                  <c:v>237.05810204713012</c:v>
                </c:pt>
                <c:pt idx="41">
                  <c:v>234.8986729677128</c:v>
                </c:pt>
                <c:pt idx="42">
                  <c:v>232.09086521970528</c:v>
                </c:pt>
                <c:pt idx="43">
                  <c:v>230.14794288198249</c:v>
                </c:pt>
                <c:pt idx="44">
                  <c:v>230.12829978768482</c:v>
                </c:pt>
                <c:pt idx="45">
                  <c:v>233.33297048425138</c:v>
                </c:pt>
                <c:pt idx="46">
                  <c:v>231.06338221683484</c:v>
                </c:pt>
                <c:pt idx="47">
                  <c:v>229.79736378730428</c:v>
                </c:pt>
                <c:pt idx="48">
                  <c:v>232.41667870447139</c:v>
                </c:pt>
                <c:pt idx="49">
                  <c:v>236.92850723817824</c:v>
                </c:pt>
                <c:pt idx="50">
                  <c:v>235.48289546595336</c:v>
                </c:pt>
                <c:pt idx="51">
                  <c:v>238.40100737139599</c:v>
                </c:pt>
                <c:pt idx="52">
                  <c:v>237.68506350632072</c:v>
                </c:pt>
                <c:pt idx="53">
                  <c:v>244.30801665236234</c:v>
                </c:pt>
                <c:pt idx="54">
                  <c:v>244.08426140441756</c:v>
                </c:pt>
                <c:pt idx="55">
                  <c:v>243.16100486544926</c:v>
                </c:pt>
                <c:pt idx="56">
                  <c:v>245.67596758830126</c:v>
                </c:pt>
                <c:pt idx="57">
                  <c:v>246.13165897685994</c:v>
                </c:pt>
                <c:pt idx="58">
                  <c:v>239.15502718031519</c:v>
                </c:pt>
                <c:pt idx="59">
                  <c:v>238.54613850274828</c:v>
                </c:pt>
                <c:pt idx="60">
                  <c:v>243.51390309468101</c:v>
                </c:pt>
                <c:pt idx="61">
                  <c:v>242.26407375177908</c:v>
                </c:pt>
                <c:pt idx="62">
                  <c:v>239.0563386085644</c:v>
                </c:pt>
                <c:pt idx="63">
                  <c:v>239.81400149199737</c:v>
                </c:pt>
                <c:pt idx="64">
                  <c:v>238.83637912189178</c:v>
                </c:pt>
                <c:pt idx="65">
                  <c:v>241.24915139780205</c:v>
                </c:pt>
                <c:pt idx="66">
                  <c:v>237.65869499873966</c:v>
                </c:pt>
                <c:pt idx="67">
                  <c:v>241.89848406937898</c:v>
                </c:pt>
                <c:pt idx="68">
                  <c:v>239.86009780369383</c:v>
                </c:pt>
                <c:pt idx="69">
                  <c:v>238.17557358319576</c:v>
                </c:pt>
                <c:pt idx="70">
                  <c:v>238.47004317551585</c:v>
                </c:pt>
                <c:pt idx="71">
                  <c:v>237.9083338303287</c:v>
                </c:pt>
                <c:pt idx="72">
                  <c:v>241.29611998631697</c:v>
                </c:pt>
                <c:pt idx="73">
                  <c:v>251.216306754344</c:v>
                </c:pt>
                <c:pt idx="74">
                  <c:v>247.6324286751383</c:v>
                </c:pt>
                <c:pt idx="75">
                  <c:v>245.64552566401176</c:v>
                </c:pt>
                <c:pt idx="76">
                  <c:v>242.39284516451281</c:v>
                </c:pt>
                <c:pt idx="77">
                  <c:v>241.48394585154884</c:v>
                </c:pt>
                <c:pt idx="78">
                  <c:v>238.6421761132485</c:v>
                </c:pt>
                <c:pt idx="79">
                  <c:v>240.81308680986686</c:v>
                </c:pt>
                <c:pt idx="80">
                  <c:v>237.38611823853336</c:v>
                </c:pt>
                <c:pt idx="81">
                  <c:v>243.70216912934075</c:v>
                </c:pt>
                <c:pt idx="82">
                  <c:v>239.10828846618023</c:v>
                </c:pt>
                <c:pt idx="83">
                  <c:v>240.29625090082754</c:v>
                </c:pt>
                <c:pt idx="84">
                  <c:v>239.53709536548601</c:v>
                </c:pt>
                <c:pt idx="85">
                  <c:v>237.15074976050767</c:v>
                </c:pt>
                <c:pt idx="86">
                  <c:v>242.09843365202838</c:v>
                </c:pt>
                <c:pt idx="87">
                  <c:v>240.12471582934171</c:v>
                </c:pt>
                <c:pt idx="88">
                  <c:v>245.59569266704659</c:v>
                </c:pt>
                <c:pt idx="89">
                  <c:v>245.58681206629748</c:v>
                </c:pt>
                <c:pt idx="90">
                  <c:v>248.22747020751288</c:v>
                </c:pt>
                <c:pt idx="91">
                  <c:v>249.9536176246763</c:v>
                </c:pt>
                <c:pt idx="92">
                  <c:v>257.47372842335949</c:v>
                </c:pt>
                <c:pt idx="93">
                  <c:v>257.69830268300751</c:v>
                </c:pt>
                <c:pt idx="94">
                  <c:v>255.93503862136228</c:v>
                </c:pt>
                <c:pt idx="95">
                  <c:v>257.21016684970243</c:v>
                </c:pt>
                <c:pt idx="96">
                  <c:v>255.38771216580869</c:v>
                </c:pt>
                <c:pt idx="97">
                  <c:v>257.53218875941229</c:v>
                </c:pt>
                <c:pt idx="98">
                  <c:v>257.79814211989128</c:v>
                </c:pt>
                <c:pt idx="99">
                  <c:v>255.39349521195024</c:v>
                </c:pt>
                <c:pt idx="100">
                  <c:v>256.15678686245843</c:v>
                </c:pt>
                <c:pt idx="101">
                  <c:v>257.36284799580221</c:v>
                </c:pt>
                <c:pt idx="102">
                  <c:v>257.85721318748483</c:v>
                </c:pt>
                <c:pt idx="103">
                  <c:v>251.6669009451</c:v>
                </c:pt>
                <c:pt idx="104">
                  <c:v>249.50958718007018</c:v>
                </c:pt>
                <c:pt idx="105">
                  <c:v>256.46224727324187</c:v>
                </c:pt>
                <c:pt idx="106">
                  <c:v>260.30927668983043</c:v>
                </c:pt>
                <c:pt idx="107">
                  <c:v>259.139369529617</c:v>
                </c:pt>
                <c:pt idx="108">
                  <c:v>255.18888748788262</c:v>
                </c:pt>
                <c:pt idx="109">
                  <c:v>256.33067543711786</c:v>
                </c:pt>
                <c:pt idx="110">
                  <c:v>256.69877000702792</c:v>
                </c:pt>
                <c:pt idx="111">
                  <c:v>251.45796246155848</c:v>
                </c:pt>
                <c:pt idx="112">
                  <c:v>251.37607049626152</c:v>
                </c:pt>
                <c:pt idx="113">
                  <c:v>256.81185260264743</c:v>
                </c:pt>
                <c:pt idx="114">
                  <c:v>249.00412086761619</c:v>
                </c:pt>
                <c:pt idx="115">
                  <c:v>254.91428536825845</c:v>
                </c:pt>
                <c:pt idx="116">
                  <c:v>256.07399252882755</c:v>
                </c:pt>
                <c:pt idx="117">
                  <c:v>256.72035665953263</c:v>
                </c:pt>
                <c:pt idx="118">
                  <c:v>257.27195408745757</c:v>
                </c:pt>
                <c:pt idx="119">
                  <c:v>261.91285331854732</c:v>
                </c:pt>
                <c:pt idx="120">
                  <c:v>259.07489874272824</c:v>
                </c:pt>
                <c:pt idx="121">
                  <c:v>260.14479420113736</c:v>
                </c:pt>
                <c:pt idx="122">
                  <c:v>258.97095194087746</c:v>
                </c:pt>
                <c:pt idx="123">
                  <c:v>260.87395777994186</c:v>
                </c:pt>
                <c:pt idx="124">
                  <c:v>262.97763856327862</c:v>
                </c:pt>
                <c:pt idx="125">
                  <c:v>267.25776931850811</c:v>
                </c:pt>
                <c:pt idx="126">
                  <c:v>267.28182715588929</c:v>
                </c:pt>
                <c:pt idx="127">
                  <c:v>272.67459074729192</c:v>
                </c:pt>
                <c:pt idx="128">
                  <c:v>276.36171422313112</c:v>
                </c:pt>
                <c:pt idx="129">
                  <c:v>277.80351924285236</c:v>
                </c:pt>
                <c:pt idx="130">
                  <c:v>274.35114093568973</c:v>
                </c:pt>
                <c:pt idx="131">
                  <c:v>275.98762986581346</c:v>
                </c:pt>
                <c:pt idx="132">
                  <c:v>278.70954394228181</c:v>
                </c:pt>
                <c:pt idx="133">
                  <c:v>284.66746443261911</c:v>
                </c:pt>
                <c:pt idx="134">
                  <c:v>290.44319808275543</c:v>
                </c:pt>
                <c:pt idx="135">
                  <c:v>294.70956626458582</c:v>
                </c:pt>
                <c:pt idx="136">
                  <c:v>297.91227360890105</c:v>
                </c:pt>
                <c:pt idx="137">
                  <c:v>300.70685728246571</c:v>
                </c:pt>
                <c:pt idx="138">
                  <c:v>302.36901367615235</c:v>
                </c:pt>
                <c:pt idx="139">
                  <c:v>300.61543998877943</c:v>
                </c:pt>
                <c:pt idx="140">
                  <c:v>299.21144895522218</c:v>
                </c:pt>
                <c:pt idx="141">
                  <c:v>302.39398577809828</c:v>
                </c:pt>
                <c:pt idx="142">
                  <c:v>301.66120856460731</c:v>
                </c:pt>
                <c:pt idx="143">
                  <c:v>305.21929019568773</c:v>
                </c:pt>
                <c:pt idx="144">
                  <c:v>307.09253102316893</c:v>
                </c:pt>
                <c:pt idx="145">
                  <c:v>305.63648152589292</c:v>
                </c:pt>
                <c:pt idx="146">
                  <c:v>304.14219832786455</c:v>
                </c:pt>
                <c:pt idx="147">
                  <c:v>297.78845372830529</c:v>
                </c:pt>
                <c:pt idx="148">
                  <c:v>300.05703368638478</c:v>
                </c:pt>
                <c:pt idx="149">
                  <c:v>296.61286980081422</c:v>
                </c:pt>
                <c:pt idx="150">
                  <c:v>299.15610428331036</c:v>
                </c:pt>
                <c:pt idx="151">
                  <c:v>296.63040396927744</c:v>
                </c:pt>
                <c:pt idx="152">
                  <c:v>298.96391091083024</c:v>
                </c:pt>
                <c:pt idx="153">
                  <c:v>306.44513095084318</c:v>
                </c:pt>
                <c:pt idx="154">
                  <c:v>310.15209070349323</c:v>
                </c:pt>
                <c:pt idx="155">
                  <c:v>315.79392207499268</c:v>
                </c:pt>
                <c:pt idx="156">
                  <c:v>319.81017360383072</c:v>
                </c:pt>
                <c:pt idx="157">
                  <c:v>310.41521081041657</c:v>
                </c:pt>
                <c:pt idx="158">
                  <c:v>318.68742301241554</c:v>
                </c:pt>
                <c:pt idx="159">
                  <c:v>312.27472185056718</c:v>
                </c:pt>
                <c:pt idx="160">
                  <c:v>313.58383792529219</c:v>
                </c:pt>
                <c:pt idx="161">
                  <c:v>309.72011877898677</c:v>
                </c:pt>
                <c:pt idx="162">
                  <c:v>311.20079035608552</c:v>
                </c:pt>
                <c:pt idx="163">
                  <c:v>314.13263777847999</c:v>
                </c:pt>
                <c:pt idx="164">
                  <c:v>312.5154717126901</c:v>
                </c:pt>
                <c:pt idx="165">
                  <c:v>313.36207109168663</c:v>
                </c:pt>
                <c:pt idx="166">
                  <c:v>315.60159246581338</c:v>
                </c:pt>
                <c:pt idx="167">
                  <c:v>319.00526871143336</c:v>
                </c:pt>
                <c:pt idx="168">
                  <c:v>318.20952872804833</c:v>
                </c:pt>
                <c:pt idx="169">
                  <c:v>330.13864476296908</c:v>
                </c:pt>
                <c:pt idx="170">
                  <c:v>335.53823500214531</c:v>
                </c:pt>
                <c:pt idx="171">
                  <c:v>337.99934698937295</c:v>
                </c:pt>
                <c:pt idx="172">
                  <c:v>332.17426363734216</c:v>
                </c:pt>
                <c:pt idx="173">
                  <c:v>334.23557405724847</c:v>
                </c:pt>
                <c:pt idx="174">
                  <c:v>335.89767805016641</c:v>
                </c:pt>
                <c:pt idx="175">
                  <c:v>337.0302891907379</c:v>
                </c:pt>
                <c:pt idx="176">
                  <c:v>335.72536419770989</c:v>
                </c:pt>
                <c:pt idx="177">
                  <c:v>331.90719575860265</c:v>
                </c:pt>
                <c:pt idx="178">
                  <c:v>319.82266690075289</c:v>
                </c:pt>
                <c:pt idx="179">
                  <c:v>325.05571401491875</c:v>
                </c:pt>
                <c:pt idx="180">
                  <c:v>332.56345942370586</c:v>
                </c:pt>
                <c:pt idx="181">
                  <c:v>340.0410377034363</c:v>
                </c:pt>
                <c:pt idx="182">
                  <c:v>348.32821223460343</c:v>
                </c:pt>
                <c:pt idx="183">
                  <c:v>348.50576120645042</c:v>
                </c:pt>
                <c:pt idx="184">
                  <c:v>350.56897346700822</c:v>
                </c:pt>
                <c:pt idx="185">
                  <c:v>350.15950681340502</c:v>
                </c:pt>
                <c:pt idx="186">
                  <c:v>357.65117719655643</c:v>
                </c:pt>
                <c:pt idx="187">
                  <c:v>353.74622755252773</c:v>
                </c:pt>
                <c:pt idx="188">
                  <c:v>354.96122109185444</c:v>
                </c:pt>
                <c:pt idx="189">
                  <c:v>354.61345071940895</c:v>
                </c:pt>
                <c:pt idx="190">
                  <c:v>352.28002302531075</c:v>
                </c:pt>
                <c:pt idx="191">
                  <c:v>355.52247217794684</c:v>
                </c:pt>
                <c:pt idx="192">
                  <c:v>359.73386064238269</c:v>
                </c:pt>
                <c:pt idx="193">
                  <c:v>356.10230396262148</c:v>
                </c:pt>
                <c:pt idx="194">
                  <c:v>361.47791600936404</c:v>
                </c:pt>
                <c:pt idx="195">
                  <c:v>367.80506370162635</c:v>
                </c:pt>
                <c:pt idx="196">
                  <c:v>368.26554816535531</c:v>
                </c:pt>
                <c:pt idx="197">
                  <c:v>371.14126411734725</c:v>
                </c:pt>
                <c:pt idx="198">
                  <c:v>368.74995221769694</c:v>
                </c:pt>
                <c:pt idx="199">
                  <c:v>370.4551671353837</c:v>
                </c:pt>
                <c:pt idx="200">
                  <c:v>379.32154650303852</c:v>
                </c:pt>
                <c:pt idx="201">
                  <c:v>384.58098821753521</c:v>
                </c:pt>
                <c:pt idx="202">
                  <c:v>387.37326850565211</c:v>
                </c:pt>
                <c:pt idx="203">
                  <c:v>387.88454141368959</c:v>
                </c:pt>
                <c:pt idx="204">
                  <c:v>385.66181189781167</c:v>
                </c:pt>
                <c:pt idx="205">
                  <c:v>386.03034138346038</c:v>
                </c:pt>
                <c:pt idx="206">
                  <c:v>390.24355620391765</c:v>
                </c:pt>
                <c:pt idx="207">
                  <c:v>396.7094759997737</c:v>
                </c:pt>
                <c:pt idx="208">
                  <c:v>388.42721060905455</c:v>
                </c:pt>
                <c:pt idx="209">
                  <c:v>386.22140006230001</c:v>
                </c:pt>
                <c:pt idx="210">
                  <c:v>378.54756775157011</c:v>
                </c:pt>
                <c:pt idx="211">
                  <c:v>367.38667267535607</c:v>
                </c:pt>
                <c:pt idx="212">
                  <c:v>364.397830669337</c:v>
                </c:pt>
                <c:pt idx="213">
                  <c:v>353.63559342896912</c:v>
                </c:pt>
                <c:pt idx="214">
                  <c:v>356.50156850752637</c:v>
                </c:pt>
                <c:pt idx="215">
                  <c:v>368.04661704946375</c:v>
                </c:pt>
                <c:pt idx="216">
                  <c:v>369.29198515013201</c:v>
                </c:pt>
                <c:pt idx="217">
                  <c:v>366.41833416082238</c:v>
                </c:pt>
                <c:pt idx="218">
                  <c:v>363.58161970819293</c:v>
                </c:pt>
                <c:pt idx="219">
                  <c:v>362.24511280606981</c:v>
                </c:pt>
                <c:pt idx="220">
                  <c:v>357.44226652643232</c:v>
                </c:pt>
                <c:pt idx="221">
                  <c:v>356.54973602636568</c:v>
                </c:pt>
                <c:pt idx="222">
                  <c:v>356.91146846905474</c:v>
                </c:pt>
                <c:pt idx="223">
                  <c:v>356.44705916833527</c:v>
                </c:pt>
                <c:pt idx="224">
                  <c:v>352.36273089678269</c:v>
                </c:pt>
                <c:pt idx="225">
                  <c:v>362.51722042693854</c:v>
                </c:pt>
                <c:pt idx="226">
                  <c:v>367.46545292664496</c:v>
                </c:pt>
                <c:pt idx="227">
                  <c:v>360.51625911677974</c:v>
                </c:pt>
                <c:pt idx="228">
                  <c:v>357.50804419768906</c:v>
                </c:pt>
                <c:pt idx="229">
                  <c:v>362.26678403905959</c:v>
                </c:pt>
                <c:pt idx="230">
                  <c:v>366.34665856601424</c:v>
                </c:pt>
                <c:pt idx="231">
                  <c:v>357.72607635477544</c:v>
                </c:pt>
                <c:pt idx="232">
                  <c:v>350.7433506500559</c:v>
                </c:pt>
                <c:pt idx="233">
                  <c:v>351.07150905337647</c:v>
                </c:pt>
                <c:pt idx="234">
                  <c:v>352.40947104777291</c:v>
                </c:pt>
                <c:pt idx="235">
                  <c:v>348.25483400419779</c:v>
                </c:pt>
                <c:pt idx="236">
                  <c:v>355.12363731546162</c:v>
                </c:pt>
                <c:pt idx="237">
                  <c:v>361.22963074719934</c:v>
                </c:pt>
                <c:pt idx="238">
                  <c:v>359.43614239356742</c:v>
                </c:pt>
                <c:pt idx="239">
                  <c:v>362.98922156444087</c:v>
                </c:pt>
                <c:pt idx="240">
                  <c:v>366.33111116975613</c:v>
                </c:pt>
                <c:pt idx="241">
                  <c:v>374.16574145637975</c:v>
                </c:pt>
                <c:pt idx="242">
                  <c:v>374.48005033274018</c:v>
                </c:pt>
                <c:pt idx="243">
                  <c:v>361.09905800324515</c:v>
                </c:pt>
                <c:pt idx="244">
                  <c:v>360.62837366847396</c:v>
                </c:pt>
                <c:pt idx="245">
                  <c:v>364.06524382307714</c:v>
                </c:pt>
                <c:pt idx="246">
                  <c:v>359.00900365769746</c:v>
                </c:pt>
                <c:pt idx="247">
                  <c:v>352.40981618892465</c:v>
                </c:pt>
                <c:pt idx="248">
                  <c:v>354.39870552635409</c:v>
                </c:pt>
                <c:pt idx="249">
                  <c:v>349.3992451285302</c:v>
                </c:pt>
                <c:pt idx="250">
                  <c:v>350.15136519815144</c:v>
                </c:pt>
                <c:pt idx="251">
                  <c:v>341.11881077620944</c:v>
                </c:pt>
                <c:pt idx="252">
                  <c:v>332.19225627179162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7D-1D4E-8BE3-1DFEB1F84272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2)'!$F$11:$IX$11</c:f>
              <c:numCache>
                <c:formatCode>General</c:formatCode>
                <c:ptCount val="253"/>
                <c:pt idx="0">
                  <c:v>222.13</c:v>
                </c:pt>
                <c:pt idx="1">
                  <c:v>223.31061436822563</c:v>
                </c:pt>
                <c:pt idx="2">
                  <c:v>226.22367258597473</c:v>
                </c:pt>
                <c:pt idx="3">
                  <c:v>224.80496304082311</c:v>
                </c:pt>
                <c:pt idx="4">
                  <c:v>223.74241246434269</c:v>
                </c:pt>
                <c:pt idx="5">
                  <c:v>228.26721840975071</c:v>
                </c:pt>
                <c:pt idx="6">
                  <c:v>221.86255147423802</c:v>
                </c:pt>
                <c:pt idx="7">
                  <c:v>223.80341042017517</c:v>
                </c:pt>
                <c:pt idx="8">
                  <c:v>227.3681824110665</c:v>
                </c:pt>
                <c:pt idx="9">
                  <c:v>225.79412444772927</c:v>
                </c:pt>
                <c:pt idx="10">
                  <c:v>227.84785684359309</c:v>
                </c:pt>
                <c:pt idx="11">
                  <c:v>224.56673848828737</c:v>
                </c:pt>
                <c:pt idx="12">
                  <c:v>225.04788434808057</c:v>
                </c:pt>
                <c:pt idx="13">
                  <c:v>226.68908836717472</c:v>
                </c:pt>
                <c:pt idx="14">
                  <c:v>225.4902645820784</c:v>
                </c:pt>
                <c:pt idx="15">
                  <c:v>233.56805257221529</c:v>
                </c:pt>
                <c:pt idx="16">
                  <c:v>232.78372729249421</c:v>
                </c:pt>
                <c:pt idx="17">
                  <c:v>236.72154548127861</c:v>
                </c:pt>
                <c:pt idx="18">
                  <c:v>237.64088409678652</c:v>
                </c:pt>
                <c:pt idx="19">
                  <c:v>244.17082835752268</c:v>
                </c:pt>
                <c:pt idx="20">
                  <c:v>249.71159661747865</c:v>
                </c:pt>
                <c:pt idx="21">
                  <c:v>250.59383962836586</c:v>
                </c:pt>
                <c:pt idx="22">
                  <c:v>248.14817466716701</c:v>
                </c:pt>
                <c:pt idx="23">
                  <c:v>251.18525591843996</c:v>
                </c:pt>
                <c:pt idx="24">
                  <c:v>254.48298165884233</c:v>
                </c:pt>
                <c:pt idx="25">
                  <c:v>256.59299708615407</c:v>
                </c:pt>
                <c:pt idx="26">
                  <c:v>257.61437468954932</c:v>
                </c:pt>
                <c:pt idx="27">
                  <c:v>259.85929639062476</c:v>
                </c:pt>
                <c:pt idx="28">
                  <c:v>260.37253221580892</c:v>
                </c:pt>
                <c:pt idx="29">
                  <c:v>257.25263228061971</c:v>
                </c:pt>
                <c:pt idx="30">
                  <c:v>251.0974868847631</c:v>
                </c:pt>
                <c:pt idx="31">
                  <c:v>248.48650452093329</c:v>
                </c:pt>
                <c:pt idx="32">
                  <c:v>250.12814761530646</c:v>
                </c:pt>
                <c:pt idx="33">
                  <c:v>248.55099470428723</c:v>
                </c:pt>
                <c:pt idx="34">
                  <c:v>248.67400858469725</c:v>
                </c:pt>
                <c:pt idx="35">
                  <c:v>255.40757638674248</c:v>
                </c:pt>
                <c:pt idx="36">
                  <c:v>259.44680958853331</c:v>
                </c:pt>
                <c:pt idx="37">
                  <c:v>258.07788629485037</c:v>
                </c:pt>
                <c:pt idx="38">
                  <c:v>253.03216100005037</c:v>
                </c:pt>
                <c:pt idx="39">
                  <c:v>253.9116132394382</c:v>
                </c:pt>
                <c:pt idx="40">
                  <c:v>256.50223540524075</c:v>
                </c:pt>
                <c:pt idx="41">
                  <c:v>258.28364737293225</c:v>
                </c:pt>
                <c:pt idx="42">
                  <c:v>260.872095807189</c:v>
                </c:pt>
                <c:pt idx="43">
                  <c:v>261.58381270770735</c:v>
                </c:pt>
                <c:pt idx="44">
                  <c:v>260.06135890159891</c:v>
                </c:pt>
                <c:pt idx="45">
                  <c:v>252.69415219571107</c:v>
                </c:pt>
                <c:pt idx="46">
                  <c:v>250.23780750464891</c:v>
                </c:pt>
                <c:pt idx="47">
                  <c:v>250.25641949690055</c:v>
                </c:pt>
                <c:pt idx="48">
                  <c:v>258.90826595659212</c:v>
                </c:pt>
                <c:pt idx="49">
                  <c:v>263.0936342979038</c:v>
                </c:pt>
                <c:pt idx="50">
                  <c:v>256.79027377357011</c:v>
                </c:pt>
                <c:pt idx="51">
                  <c:v>259.57065020640033</c:v>
                </c:pt>
                <c:pt idx="52">
                  <c:v>257.36106470201531</c:v>
                </c:pt>
                <c:pt idx="53">
                  <c:v>260.31444970511808</c:v>
                </c:pt>
                <c:pt idx="54">
                  <c:v>264.94875659524138</c:v>
                </c:pt>
                <c:pt idx="55">
                  <c:v>263.88332176145764</c:v>
                </c:pt>
                <c:pt idx="56">
                  <c:v>264.86164577528143</c:v>
                </c:pt>
                <c:pt idx="57">
                  <c:v>260.00446832648453</c:v>
                </c:pt>
                <c:pt idx="58">
                  <c:v>261.90297293228895</c:v>
                </c:pt>
                <c:pt idx="59">
                  <c:v>258.40586733336283</c:v>
                </c:pt>
                <c:pt idx="60">
                  <c:v>252.08025847708916</c:v>
                </c:pt>
                <c:pt idx="61">
                  <c:v>254.54869181598193</c:v>
                </c:pt>
                <c:pt idx="62">
                  <c:v>258.92485409737128</c:v>
                </c:pt>
                <c:pt idx="63">
                  <c:v>256.14129078781747</c:v>
                </c:pt>
                <c:pt idx="64">
                  <c:v>258.79773530058247</c:v>
                </c:pt>
                <c:pt idx="65">
                  <c:v>265.2487357490993</c:v>
                </c:pt>
                <c:pt idx="66">
                  <c:v>258.77698954344038</c:v>
                </c:pt>
                <c:pt idx="67">
                  <c:v>258.55138851237308</c:v>
                </c:pt>
                <c:pt idx="68">
                  <c:v>257.17368747825526</c:v>
                </c:pt>
                <c:pt idx="69">
                  <c:v>254.2714514075173</c:v>
                </c:pt>
                <c:pt idx="70">
                  <c:v>258.99828616456347</c:v>
                </c:pt>
                <c:pt idx="71">
                  <c:v>259.49300168904108</c:v>
                </c:pt>
                <c:pt idx="72">
                  <c:v>255.42531857970155</c:v>
                </c:pt>
                <c:pt idx="73">
                  <c:v>256.80952759712085</c:v>
                </c:pt>
                <c:pt idx="74">
                  <c:v>258.88837092543127</c:v>
                </c:pt>
                <c:pt idx="75">
                  <c:v>263.23914302639741</c:v>
                </c:pt>
                <c:pt idx="76">
                  <c:v>258.74094532603323</c:v>
                </c:pt>
                <c:pt idx="77">
                  <c:v>263.61689632990954</c:v>
                </c:pt>
                <c:pt idx="78">
                  <c:v>261.2433023385172</c:v>
                </c:pt>
                <c:pt idx="79">
                  <c:v>259.99396040984936</c:v>
                </c:pt>
                <c:pt idx="80">
                  <c:v>263.82020148379604</c:v>
                </c:pt>
                <c:pt idx="81">
                  <c:v>261.19960761150838</c:v>
                </c:pt>
                <c:pt idx="82">
                  <c:v>256.11471790918398</c:v>
                </c:pt>
                <c:pt idx="83">
                  <c:v>258.11344796588173</c:v>
                </c:pt>
                <c:pt idx="84">
                  <c:v>259.71354206754233</c:v>
                </c:pt>
                <c:pt idx="85">
                  <c:v>257.79692047180083</c:v>
                </c:pt>
                <c:pt idx="86">
                  <c:v>255.81453690999544</c:v>
                </c:pt>
                <c:pt idx="87">
                  <c:v>253.82237544771192</c:v>
                </c:pt>
                <c:pt idx="88">
                  <c:v>250.96294616590691</c:v>
                </c:pt>
                <c:pt idx="89">
                  <c:v>250.72240484267127</c:v>
                </c:pt>
                <c:pt idx="90">
                  <c:v>248.26075101646302</c:v>
                </c:pt>
                <c:pt idx="91">
                  <c:v>243.87339574072303</c:v>
                </c:pt>
                <c:pt idx="92">
                  <c:v>242.5928943632058</c:v>
                </c:pt>
                <c:pt idx="93">
                  <c:v>245.71969540601961</c:v>
                </c:pt>
                <c:pt idx="94">
                  <c:v>244.75160355000205</c:v>
                </c:pt>
                <c:pt idx="95">
                  <c:v>244.1063138525673</c:v>
                </c:pt>
                <c:pt idx="96">
                  <c:v>248.70422688631271</c:v>
                </c:pt>
                <c:pt idx="97">
                  <c:v>248.80498534837918</c:v>
                </c:pt>
                <c:pt idx="98">
                  <c:v>252.61775727770745</c:v>
                </c:pt>
                <c:pt idx="99">
                  <c:v>254.7814409225731</c:v>
                </c:pt>
                <c:pt idx="100">
                  <c:v>251.24459731044794</c:v>
                </c:pt>
                <c:pt idx="101">
                  <c:v>254.62871388833079</c:v>
                </c:pt>
                <c:pt idx="102">
                  <c:v>251.9651254773799</c:v>
                </c:pt>
                <c:pt idx="103">
                  <c:v>258.00911430670584</c:v>
                </c:pt>
                <c:pt idx="104">
                  <c:v>258.30209543226044</c:v>
                </c:pt>
                <c:pt idx="105">
                  <c:v>253.69825129095199</c:v>
                </c:pt>
                <c:pt idx="106">
                  <c:v>257.63797558121371</c:v>
                </c:pt>
                <c:pt idx="107">
                  <c:v>261.80374687281653</c:v>
                </c:pt>
                <c:pt idx="108">
                  <c:v>259.22240431487575</c:v>
                </c:pt>
                <c:pt idx="109">
                  <c:v>262.14330224065958</c:v>
                </c:pt>
                <c:pt idx="110">
                  <c:v>262.98021794017495</c:v>
                </c:pt>
                <c:pt idx="111">
                  <c:v>266.25858959948545</c:v>
                </c:pt>
                <c:pt idx="112">
                  <c:v>265.20976424370338</c:v>
                </c:pt>
                <c:pt idx="113">
                  <c:v>269.0748310598392</c:v>
                </c:pt>
                <c:pt idx="114">
                  <c:v>264.79307337505941</c:v>
                </c:pt>
                <c:pt idx="115">
                  <c:v>267.4419304595217</c:v>
                </c:pt>
                <c:pt idx="116">
                  <c:v>270.94326325414153</c:v>
                </c:pt>
                <c:pt idx="117">
                  <c:v>270.26320378772516</c:v>
                </c:pt>
                <c:pt idx="118">
                  <c:v>266.98789513511855</c:v>
                </c:pt>
                <c:pt idx="119">
                  <c:v>267.37083285182462</c:v>
                </c:pt>
                <c:pt idx="120">
                  <c:v>268.30646895915226</c:v>
                </c:pt>
                <c:pt idx="121">
                  <c:v>272.36580949391686</c:v>
                </c:pt>
                <c:pt idx="122">
                  <c:v>268.23013978266926</c:v>
                </c:pt>
                <c:pt idx="123">
                  <c:v>270.23572245057329</c:v>
                </c:pt>
                <c:pt idx="124">
                  <c:v>277.67127140679617</c:v>
                </c:pt>
                <c:pt idx="125">
                  <c:v>280.34919339331276</c:v>
                </c:pt>
                <c:pt idx="126">
                  <c:v>279.38248931484634</c:v>
                </c:pt>
                <c:pt idx="127">
                  <c:v>279.5644039102425</c:v>
                </c:pt>
                <c:pt idx="128">
                  <c:v>283.0680215473979</c:v>
                </c:pt>
                <c:pt idx="129">
                  <c:v>283.75325987553862</c:v>
                </c:pt>
                <c:pt idx="130">
                  <c:v>284.47440759314571</c:v>
                </c:pt>
                <c:pt idx="131">
                  <c:v>284.18716290182061</c:v>
                </c:pt>
                <c:pt idx="132">
                  <c:v>283.87962972224568</c:v>
                </c:pt>
                <c:pt idx="133">
                  <c:v>287.94935846636889</c:v>
                </c:pt>
                <c:pt idx="134">
                  <c:v>290.28638169221415</c:v>
                </c:pt>
                <c:pt idx="135">
                  <c:v>292.18178619669862</c:v>
                </c:pt>
                <c:pt idx="136">
                  <c:v>289.13380915860847</c:v>
                </c:pt>
                <c:pt idx="137">
                  <c:v>285.59141770078122</c:v>
                </c:pt>
                <c:pt idx="138">
                  <c:v>285.48733307373641</c:v>
                </c:pt>
                <c:pt idx="139">
                  <c:v>280.75624134392149</c:v>
                </c:pt>
                <c:pt idx="140">
                  <c:v>279.70534412176079</c:v>
                </c:pt>
                <c:pt idx="141">
                  <c:v>284.54242884351925</c:v>
                </c:pt>
                <c:pt idx="142">
                  <c:v>282.92911609651713</c:v>
                </c:pt>
                <c:pt idx="143">
                  <c:v>280.74579391628987</c:v>
                </c:pt>
                <c:pt idx="144">
                  <c:v>277.97093868683032</c:v>
                </c:pt>
                <c:pt idx="145">
                  <c:v>270.77711675363918</c:v>
                </c:pt>
                <c:pt idx="146">
                  <c:v>271.5902257725927</c:v>
                </c:pt>
                <c:pt idx="147">
                  <c:v>273.83703236482842</c:v>
                </c:pt>
                <c:pt idx="148">
                  <c:v>270.42175354614187</c:v>
                </c:pt>
                <c:pt idx="149">
                  <c:v>268.35655211864639</c:v>
                </c:pt>
                <c:pt idx="150">
                  <c:v>267.09764628795921</c:v>
                </c:pt>
                <c:pt idx="151">
                  <c:v>265.74754333753026</c:v>
                </c:pt>
                <c:pt idx="152">
                  <c:v>265.70745342041346</c:v>
                </c:pt>
                <c:pt idx="153">
                  <c:v>258.16484560604613</c:v>
                </c:pt>
                <c:pt idx="154">
                  <c:v>262.39466496230443</c:v>
                </c:pt>
                <c:pt idx="155">
                  <c:v>257.12170291196765</c:v>
                </c:pt>
                <c:pt idx="156">
                  <c:v>270.95999036812748</c:v>
                </c:pt>
                <c:pt idx="157">
                  <c:v>274.39680310490786</c:v>
                </c:pt>
                <c:pt idx="158">
                  <c:v>275.56126795441179</c:v>
                </c:pt>
                <c:pt idx="159">
                  <c:v>271.87535244521001</c:v>
                </c:pt>
                <c:pt idx="160">
                  <c:v>271.12653606338557</c:v>
                </c:pt>
                <c:pt idx="161">
                  <c:v>276.76606850173511</c:v>
                </c:pt>
                <c:pt idx="162">
                  <c:v>277.52644964745571</c:v>
                </c:pt>
                <c:pt idx="163">
                  <c:v>274.42425870839253</c:v>
                </c:pt>
                <c:pt idx="164">
                  <c:v>275.96175887024805</c:v>
                </c:pt>
                <c:pt idx="165">
                  <c:v>285.27476813368747</c:v>
                </c:pt>
                <c:pt idx="166">
                  <c:v>286.80010861392498</c:v>
                </c:pt>
                <c:pt idx="167">
                  <c:v>282.13388807571073</c:v>
                </c:pt>
                <c:pt idx="168">
                  <c:v>274.09702262997121</c:v>
                </c:pt>
                <c:pt idx="169">
                  <c:v>271.35663595297547</c:v>
                </c:pt>
                <c:pt idx="170">
                  <c:v>270.57881896854821</c:v>
                </c:pt>
                <c:pt idx="171">
                  <c:v>271.20389301090796</c:v>
                </c:pt>
                <c:pt idx="172">
                  <c:v>275.87769899778095</c:v>
                </c:pt>
                <c:pt idx="173">
                  <c:v>273.97570023590686</c:v>
                </c:pt>
                <c:pt idx="174">
                  <c:v>272.12661008830923</c:v>
                </c:pt>
                <c:pt idx="175">
                  <c:v>268.97810080527108</c:v>
                </c:pt>
                <c:pt idx="176">
                  <c:v>265.45536121798091</c:v>
                </c:pt>
                <c:pt idx="177">
                  <c:v>267.85114342273329</c:v>
                </c:pt>
                <c:pt idx="178">
                  <c:v>270.22868424232644</c:v>
                </c:pt>
                <c:pt idx="179">
                  <c:v>265.8921380098476</c:v>
                </c:pt>
                <c:pt idx="180">
                  <c:v>261.67126224770124</c:v>
                </c:pt>
                <c:pt idx="181">
                  <c:v>257.64752599538855</c:v>
                </c:pt>
                <c:pt idx="182">
                  <c:v>256.93942412740023</c:v>
                </c:pt>
                <c:pt idx="183">
                  <c:v>261.86235872576981</c:v>
                </c:pt>
                <c:pt idx="184">
                  <c:v>258.31324620054858</c:v>
                </c:pt>
                <c:pt idx="185">
                  <c:v>258.82420660059285</c:v>
                </c:pt>
                <c:pt idx="186">
                  <c:v>256.3005906141392</c:v>
                </c:pt>
                <c:pt idx="187">
                  <c:v>261.95170361116101</c:v>
                </c:pt>
                <c:pt idx="188">
                  <c:v>258.47301924429757</c:v>
                </c:pt>
                <c:pt idx="189">
                  <c:v>257.86394684445787</c:v>
                </c:pt>
                <c:pt idx="190">
                  <c:v>263.73341725880613</c:v>
                </c:pt>
                <c:pt idx="191">
                  <c:v>257.50338676233031</c:v>
                </c:pt>
                <c:pt idx="192">
                  <c:v>253.50488131873888</c:v>
                </c:pt>
                <c:pt idx="193">
                  <c:v>247.30969099919545</c:v>
                </c:pt>
                <c:pt idx="194">
                  <c:v>246.15249977878756</c:v>
                </c:pt>
                <c:pt idx="195">
                  <c:v>240.35485776018197</c:v>
                </c:pt>
                <c:pt idx="196">
                  <c:v>233.99802453681494</c:v>
                </c:pt>
                <c:pt idx="197">
                  <c:v>240.73845976201599</c:v>
                </c:pt>
                <c:pt idx="198">
                  <c:v>244.63827443037124</c:v>
                </c:pt>
                <c:pt idx="199">
                  <c:v>238.43847113045769</c:v>
                </c:pt>
                <c:pt idx="200">
                  <c:v>240.538813461085</c:v>
                </c:pt>
                <c:pt idx="201">
                  <c:v>234.44690997915009</c:v>
                </c:pt>
                <c:pt idx="202">
                  <c:v>229.7569589063981</c:v>
                </c:pt>
                <c:pt idx="203">
                  <c:v>235.51201889327578</c:v>
                </c:pt>
                <c:pt idx="204">
                  <c:v>232.79600225037944</c:v>
                </c:pt>
                <c:pt idx="205">
                  <c:v>232.41250717300025</c:v>
                </c:pt>
                <c:pt idx="206">
                  <c:v>236.56067117295882</c:v>
                </c:pt>
                <c:pt idx="207">
                  <c:v>235.02150495067934</c:v>
                </c:pt>
                <c:pt idx="208">
                  <c:v>232.80832021945449</c:v>
                </c:pt>
                <c:pt idx="209">
                  <c:v>230.17861649286158</c:v>
                </c:pt>
                <c:pt idx="210">
                  <c:v>224.54851801880321</c:v>
                </c:pt>
                <c:pt idx="211">
                  <c:v>227.46079831536915</c:v>
                </c:pt>
                <c:pt idx="212">
                  <c:v>228.56257685265476</c:v>
                </c:pt>
                <c:pt idx="213">
                  <c:v>228.80004181694378</c:v>
                </c:pt>
                <c:pt idx="214">
                  <c:v>227.78442702243345</c:v>
                </c:pt>
                <c:pt idx="215">
                  <c:v>230.00125448411023</c:v>
                </c:pt>
                <c:pt idx="216">
                  <c:v>228.55167210484746</c:v>
                </c:pt>
                <c:pt idx="217">
                  <c:v>228.1878191109833</c:v>
                </c:pt>
                <c:pt idx="218">
                  <c:v>231.20005896004943</c:v>
                </c:pt>
                <c:pt idx="219">
                  <c:v>231.13185410884915</c:v>
                </c:pt>
                <c:pt idx="220">
                  <c:v>232.84713176858946</c:v>
                </c:pt>
                <c:pt idx="221">
                  <c:v>227.61850634657117</c:v>
                </c:pt>
                <c:pt idx="222">
                  <c:v>227.93660121994134</c:v>
                </c:pt>
                <c:pt idx="223">
                  <c:v>232.23732448115101</c:v>
                </c:pt>
                <c:pt idx="224">
                  <c:v>230.72419209869443</c:v>
                </c:pt>
                <c:pt idx="225">
                  <c:v>228.26634485084315</c:v>
                </c:pt>
                <c:pt idx="226">
                  <c:v>229.55527187214511</c:v>
                </c:pt>
                <c:pt idx="227">
                  <c:v>231.34576587733898</c:v>
                </c:pt>
                <c:pt idx="228">
                  <c:v>229.15054034100149</c:v>
                </c:pt>
                <c:pt idx="229">
                  <c:v>222.65502473511037</c:v>
                </c:pt>
                <c:pt idx="230">
                  <c:v>222.15642367851231</c:v>
                </c:pt>
                <c:pt idx="231">
                  <c:v>221.929044250038</c:v>
                </c:pt>
                <c:pt idx="232">
                  <c:v>222.58236117288459</c:v>
                </c:pt>
                <c:pt idx="233">
                  <c:v>223.00566996416575</c:v>
                </c:pt>
                <c:pt idx="234">
                  <c:v>224.15237236993519</c:v>
                </c:pt>
                <c:pt idx="235">
                  <c:v>224.58966482190976</c:v>
                </c:pt>
                <c:pt idx="236">
                  <c:v>227.92677571553804</c:v>
                </c:pt>
                <c:pt idx="237">
                  <c:v>228.5061417132047</c:v>
                </c:pt>
                <c:pt idx="238">
                  <c:v>227.08484089125753</c:v>
                </c:pt>
                <c:pt idx="239">
                  <c:v>225.97225001467274</c:v>
                </c:pt>
                <c:pt idx="240">
                  <c:v>229.75371954444958</c:v>
                </c:pt>
                <c:pt idx="241">
                  <c:v>226.27248882657963</c:v>
                </c:pt>
                <c:pt idx="242">
                  <c:v>230.86357264651642</c:v>
                </c:pt>
                <c:pt idx="243">
                  <c:v>232.07566846831728</c:v>
                </c:pt>
                <c:pt idx="244">
                  <c:v>236.64018408442851</c:v>
                </c:pt>
                <c:pt idx="245">
                  <c:v>237.56119844522567</c:v>
                </c:pt>
                <c:pt idx="246">
                  <c:v>242.58779235091828</c:v>
                </c:pt>
                <c:pt idx="247">
                  <c:v>244.86234527735132</c:v>
                </c:pt>
                <c:pt idx="248">
                  <c:v>245.86241627572039</c:v>
                </c:pt>
                <c:pt idx="249">
                  <c:v>236.30532377684929</c:v>
                </c:pt>
                <c:pt idx="250">
                  <c:v>230.45995715789644</c:v>
                </c:pt>
                <c:pt idx="251">
                  <c:v>232.09555377164409</c:v>
                </c:pt>
                <c:pt idx="252">
                  <c:v>228.33253215924654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7D-1D4E-8BE3-1DFEB1F84272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2)'!$F$12:$IX$12</c:f>
              <c:numCache>
                <c:formatCode>General</c:formatCode>
                <c:ptCount val="253"/>
                <c:pt idx="0">
                  <c:v>222.13</c:v>
                </c:pt>
                <c:pt idx="1">
                  <c:v>216.06185923148266</c:v>
                </c:pt>
                <c:pt idx="2">
                  <c:v>213.52867817724783</c:v>
                </c:pt>
                <c:pt idx="3">
                  <c:v>213.3172854840675</c:v>
                </c:pt>
                <c:pt idx="4">
                  <c:v>215.06990847824812</c:v>
                </c:pt>
                <c:pt idx="5">
                  <c:v>213.96107164310533</c:v>
                </c:pt>
                <c:pt idx="6">
                  <c:v>216.74582136391075</c:v>
                </c:pt>
                <c:pt idx="7">
                  <c:v>217.79687332649189</c:v>
                </c:pt>
                <c:pt idx="8">
                  <c:v>220.15137209691798</c:v>
                </c:pt>
                <c:pt idx="9">
                  <c:v>219.63251905164626</c:v>
                </c:pt>
                <c:pt idx="10">
                  <c:v>219.85899942295384</c:v>
                </c:pt>
                <c:pt idx="11">
                  <c:v>216.41446797312832</c:v>
                </c:pt>
                <c:pt idx="12">
                  <c:v>217.71507486532047</c:v>
                </c:pt>
                <c:pt idx="13">
                  <c:v>214.53518465616628</c:v>
                </c:pt>
                <c:pt idx="14">
                  <c:v>208.87069902444142</c:v>
                </c:pt>
                <c:pt idx="15">
                  <c:v>200.99873536676924</c:v>
                </c:pt>
                <c:pt idx="16">
                  <c:v>202.37696291485597</c:v>
                </c:pt>
                <c:pt idx="17">
                  <c:v>206.12502094655204</c:v>
                </c:pt>
                <c:pt idx="18">
                  <c:v>206.94402060389891</c:v>
                </c:pt>
                <c:pt idx="19">
                  <c:v>202.47026633656191</c:v>
                </c:pt>
                <c:pt idx="20">
                  <c:v>203.06165488529854</c:v>
                </c:pt>
                <c:pt idx="21">
                  <c:v>211.48135355471206</c:v>
                </c:pt>
                <c:pt idx="22">
                  <c:v>210.44878677552973</c:v>
                </c:pt>
                <c:pt idx="23">
                  <c:v>213.96125994647042</c:v>
                </c:pt>
                <c:pt idx="24">
                  <c:v>217.12213300296787</c:v>
                </c:pt>
                <c:pt idx="25">
                  <c:v>217.57576466382622</c:v>
                </c:pt>
                <c:pt idx="26">
                  <c:v>217.95975762866439</c:v>
                </c:pt>
                <c:pt idx="27">
                  <c:v>214.44986760354482</c:v>
                </c:pt>
                <c:pt idx="28">
                  <c:v>210.69511309110649</c:v>
                </c:pt>
                <c:pt idx="29">
                  <c:v>211.03507857695647</c:v>
                </c:pt>
                <c:pt idx="30">
                  <c:v>206.14664175905753</c:v>
                </c:pt>
                <c:pt idx="31">
                  <c:v>204.34397522207212</c:v>
                </c:pt>
                <c:pt idx="32">
                  <c:v>209.88359353428186</c:v>
                </c:pt>
                <c:pt idx="33">
                  <c:v>211.70447003064911</c:v>
                </c:pt>
                <c:pt idx="34">
                  <c:v>211.37972825333384</c:v>
                </c:pt>
                <c:pt idx="35">
                  <c:v>210.97138888445002</c:v>
                </c:pt>
                <c:pt idx="36">
                  <c:v>207.14454490534777</c:v>
                </c:pt>
                <c:pt idx="37">
                  <c:v>208.59755788355821</c:v>
                </c:pt>
                <c:pt idx="38">
                  <c:v>210.93104246171947</c:v>
                </c:pt>
                <c:pt idx="39">
                  <c:v>213.13030580283345</c:v>
                </c:pt>
                <c:pt idx="40">
                  <c:v>215.40455541070062</c:v>
                </c:pt>
                <c:pt idx="41">
                  <c:v>214.1664458612766</c:v>
                </c:pt>
                <c:pt idx="42">
                  <c:v>209.9772716805293</c:v>
                </c:pt>
                <c:pt idx="43">
                  <c:v>214.96039346032617</c:v>
                </c:pt>
                <c:pt idx="44">
                  <c:v>211.37173734143968</c:v>
                </c:pt>
                <c:pt idx="45">
                  <c:v>210.69161900186106</c:v>
                </c:pt>
                <c:pt idx="46">
                  <c:v>208.13759110788556</c:v>
                </c:pt>
                <c:pt idx="47">
                  <c:v>213.34854225529301</c:v>
                </c:pt>
                <c:pt idx="48">
                  <c:v>210.67001361557897</c:v>
                </c:pt>
                <c:pt idx="49">
                  <c:v>211.87699827325295</c:v>
                </c:pt>
                <c:pt idx="50">
                  <c:v>208.4955468038732</c:v>
                </c:pt>
                <c:pt idx="51">
                  <c:v>206.96646731666999</c:v>
                </c:pt>
                <c:pt idx="52">
                  <c:v>210.85299680958016</c:v>
                </c:pt>
                <c:pt idx="53">
                  <c:v>209.85969320711669</c:v>
                </c:pt>
                <c:pt idx="54">
                  <c:v>205.24766832911723</c:v>
                </c:pt>
                <c:pt idx="55">
                  <c:v>210.01722045913738</c:v>
                </c:pt>
                <c:pt idx="56">
                  <c:v>208.3097277528401</c:v>
                </c:pt>
                <c:pt idx="57">
                  <c:v>210.12756342132428</c:v>
                </c:pt>
                <c:pt idx="58">
                  <c:v>207.89198734355907</c:v>
                </c:pt>
                <c:pt idx="59">
                  <c:v>204.44677222283394</c:v>
                </c:pt>
                <c:pt idx="60">
                  <c:v>208.42237007045611</c:v>
                </c:pt>
                <c:pt idx="61">
                  <c:v>205.54546342076847</c:v>
                </c:pt>
                <c:pt idx="62">
                  <c:v>207.19903295712621</c:v>
                </c:pt>
                <c:pt idx="63">
                  <c:v>217.96982030921004</c:v>
                </c:pt>
                <c:pt idx="64">
                  <c:v>217.01448690479259</c:v>
                </c:pt>
                <c:pt idx="65">
                  <c:v>220.76957901556244</c:v>
                </c:pt>
                <c:pt idx="66">
                  <c:v>221.6864073386802</c:v>
                </c:pt>
                <c:pt idx="67">
                  <c:v>222.68401697358021</c:v>
                </c:pt>
                <c:pt idx="68">
                  <c:v>215.17568467779685</c:v>
                </c:pt>
                <c:pt idx="69">
                  <c:v>210.35425655792946</c:v>
                </c:pt>
                <c:pt idx="70">
                  <c:v>211.50461196544663</c:v>
                </c:pt>
                <c:pt idx="71">
                  <c:v>213.61294876713436</c:v>
                </c:pt>
                <c:pt idx="72">
                  <c:v>214.31231489931068</c:v>
                </c:pt>
                <c:pt idx="73">
                  <c:v>216.95299089814753</c:v>
                </c:pt>
                <c:pt idx="74">
                  <c:v>215.00585025558158</c:v>
                </c:pt>
                <c:pt idx="75">
                  <c:v>217.74763424885236</c:v>
                </c:pt>
                <c:pt idx="76">
                  <c:v>219.02109321027925</c:v>
                </c:pt>
                <c:pt idx="77">
                  <c:v>221.6945956440297</c:v>
                </c:pt>
                <c:pt idx="78">
                  <c:v>229.19883928809662</c:v>
                </c:pt>
                <c:pt idx="79">
                  <c:v>231.5777520955651</c:v>
                </c:pt>
                <c:pt idx="80">
                  <c:v>229.85750409815009</c:v>
                </c:pt>
                <c:pt idx="81">
                  <c:v>225.18061597254109</c:v>
                </c:pt>
                <c:pt idx="82">
                  <c:v>225.33147516366171</c:v>
                </c:pt>
                <c:pt idx="83">
                  <c:v>222.75130844279079</c:v>
                </c:pt>
                <c:pt idx="84">
                  <c:v>220.84051232103539</c:v>
                </c:pt>
                <c:pt idx="85">
                  <c:v>216.31751418831371</c:v>
                </c:pt>
                <c:pt idx="86">
                  <c:v>220.43381402933787</c:v>
                </c:pt>
                <c:pt idx="87">
                  <c:v>217.50488846445324</c:v>
                </c:pt>
                <c:pt idx="88">
                  <c:v>209.13506853624389</c:v>
                </c:pt>
                <c:pt idx="89">
                  <c:v>207.64822271236835</c:v>
                </c:pt>
                <c:pt idx="90">
                  <c:v>211.13061476344262</c:v>
                </c:pt>
                <c:pt idx="91">
                  <c:v>213.33573383087793</c:v>
                </c:pt>
                <c:pt idx="92">
                  <c:v>214.1746017609357</c:v>
                </c:pt>
                <c:pt idx="93">
                  <c:v>210.37517935079075</c:v>
                </c:pt>
                <c:pt idx="94">
                  <c:v>208.62014537723101</c:v>
                </c:pt>
                <c:pt idx="95">
                  <c:v>211.88757996956477</c:v>
                </c:pt>
                <c:pt idx="96">
                  <c:v>216.18995218695338</c:v>
                </c:pt>
                <c:pt idx="97">
                  <c:v>217.95232914498652</c:v>
                </c:pt>
                <c:pt idx="98">
                  <c:v>218.03546644756298</c:v>
                </c:pt>
                <c:pt idx="99">
                  <c:v>217.5602235922309</c:v>
                </c:pt>
                <c:pt idx="100">
                  <c:v>220.53282173953153</c:v>
                </c:pt>
                <c:pt idx="101">
                  <c:v>214.2111245328056</c:v>
                </c:pt>
                <c:pt idx="102">
                  <c:v>214.73415430843818</c:v>
                </c:pt>
                <c:pt idx="103">
                  <c:v>212.4370379855111</c:v>
                </c:pt>
                <c:pt idx="104">
                  <c:v>214.87091498697612</c:v>
                </c:pt>
                <c:pt idx="105">
                  <c:v>218.0888436341674</c:v>
                </c:pt>
                <c:pt idx="106">
                  <c:v>215.4160830169678</c:v>
                </c:pt>
                <c:pt idx="107">
                  <c:v>213.3329798418236</c:v>
                </c:pt>
                <c:pt idx="108">
                  <c:v>214.73838438845161</c:v>
                </c:pt>
                <c:pt idx="109">
                  <c:v>217.41344460298731</c:v>
                </c:pt>
                <c:pt idx="110">
                  <c:v>210.76709008500208</c:v>
                </c:pt>
                <c:pt idx="111">
                  <c:v>216.17751825060179</c:v>
                </c:pt>
                <c:pt idx="112">
                  <c:v>219.18590572168492</c:v>
                </c:pt>
                <c:pt idx="113">
                  <c:v>221.40544282307604</c:v>
                </c:pt>
                <c:pt idx="114">
                  <c:v>225.21452160360576</c:v>
                </c:pt>
                <c:pt idx="115">
                  <c:v>228.75997256355987</c:v>
                </c:pt>
                <c:pt idx="116">
                  <c:v>229.09341470680721</c:v>
                </c:pt>
                <c:pt idx="117">
                  <c:v>233.89734573793345</c:v>
                </c:pt>
                <c:pt idx="118">
                  <c:v>238.46725659775643</c:v>
                </c:pt>
                <c:pt idx="119">
                  <c:v>237.97640077290089</c:v>
                </c:pt>
                <c:pt idx="120">
                  <c:v>233.3124213496325</c:v>
                </c:pt>
                <c:pt idx="121">
                  <c:v>238.15380789950811</c:v>
                </c:pt>
                <c:pt idx="122">
                  <c:v>239.81140526202486</c:v>
                </c:pt>
                <c:pt idx="123">
                  <c:v>243.37457873713788</c:v>
                </c:pt>
                <c:pt idx="124">
                  <c:v>243.48957517401718</c:v>
                </c:pt>
                <c:pt idx="125">
                  <c:v>241.188528508156</c:v>
                </c:pt>
                <c:pt idx="126">
                  <c:v>237.96479948535926</c:v>
                </c:pt>
                <c:pt idx="127">
                  <c:v>239.03728128359322</c:v>
                </c:pt>
                <c:pt idx="128">
                  <c:v>241.74571692871922</c:v>
                </c:pt>
                <c:pt idx="129">
                  <c:v>245.43181865259334</c:v>
                </c:pt>
                <c:pt idx="130">
                  <c:v>240.00994218047651</c:v>
                </c:pt>
                <c:pt idx="131">
                  <c:v>233.74112629687386</c:v>
                </c:pt>
                <c:pt idx="132">
                  <c:v>229.94289312004256</c:v>
                </c:pt>
                <c:pt idx="133">
                  <c:v>232.67562803407981</c:v>
                </c:pt>
                <c:pt idx="134">
                  <c:v>231.38629005132626</c:v>
                </c:pt>
                <c:pt idx="135">
                  <c:v>230.68971024218902</c:v>
                </c:pt>
                <c:pt idx="136">
                  <c:v>226.98696229330642</c:v>
                </c:pt>
                <c:pt idx="137">
                  <c:v>229.7950696708121</c:v>
                </c:pt>
                <c:pt idx="138">
                  <c:v>234.25937360053535</c:v>
                </c:pt>
                <c:pt idx="139">
                  <c:v>241.30400724902523</c:v>
                </c:pt>
                <c:pt idx="140">
                  <c:v>236.51977501387938</c:v>
                </c:pt>
                <c:pt idx="141">
                  <c:v>230.68332283169045</c:v>
                </c:pt>
                <c:pt idx="142">
                  <c:v>228.81169729896951</c:v>
                </c:pt>
                <c:pt idx="143">
                  <c:v>231.46189534741433</c:v>
                </c:pt>
                <c:pt idx="144">
                  <c:v>232.13025387761252</c:v>
                </c:pt>
                <c:pt idx="145">
                  <c:v>228.72138406154778</c:v>
                </c:pt>
                <c:pt idx="146">
                  <c:v>224.93450655875634</c:v>
                </c:pt>
                <c:pt idx="147">
                  <c:v>227.08671556513562</c:v>
                </c:pt>
                <c:pt idx="148">
                  <c:v>226.19024616835185</c:v>
                </c:pt>
                <c:pt idx="149">
                  <c:v>224.78262092308381</c:v>
                </c:pt>
                <c:pt idx="150">
                  <c:v>215.48011119829698</c:v>
                </c:pt>
                <c:pt idx="151">
                  <c:v>212.23880911964346</c:v>
                </c:pt>
                <c:pt idx="152">
                  <c:v>214.96602481944328</c:v>
                </c:pt>
                <c:pt idx="153">
                  <c:v>220.42640209640234</c:v>
                </c:pt>
                <c:pt idx="154">
                  <c:v>215.44924510786367</c:v>
                </c:pt>
                <c:pt idx="155">
                  <c:v>221.81206744454494</c:v>
                </c:pt>
                <c:pt idx="156">
                  <c:v>223.5838697582231</c:v>
                </c:pt>
                <c:pt idx="157">
                  <c:v>223.3118209890236</c:v>
                </c:pt>
                <c:pt idx="158">
                  <c:v>225.66407596768616</c:v>
                </c:pt>
                <c:pt idx="159">
                  <c:v>224.30458978933473</c:v>
                </c:pt>
                <c:pt idx="160">
                  <c:v>224.67961641913678</c:v>
                </c:pt>
                <c:pt idx="161">
                  <c:v>225.19788299079298</c:v>
                </c:pt>
                <c:pt idx="162">
                  <c:v>222.61255677282332</c:v>
                </c:pt>
                <c:pt idx="163">
                  <c:v>218.51278935110193</c:v>
                </c:pt>
                <c:pt idx="164">
                  <c:v>217.23675432276676</c:v>
                </c:pt>
                <c:pt idx="165">
                  <c:v>219.65254759213266</c:v>
                </c:pt>
                <c:pt idx="166">
                  <c:v>219.82077169588007</c:v>
                </c:pt>
                <c:pt idx="167">
                  <c:v>227.8805835159277</c:v>
                </c:pt>
                <c:pt idx="168">
                  <c:v>232.16524590868957</c:v>
                </c:pt>
                <c:pt idx="169">
                  <c:v>231.89005415633324</c:v>
                </c:pt>
                <c:pt idx="170">
                  <c:v>228.12689863054956</c:v>
                </c:pt>
                <c:pt idx="171">
                  <c:v>230.44307245298941</c:v>
                </c:pt>
                <c:pt idx="172">
                  <c:v>234.15536714837609</c:v>
                </c:pt>
                <c:pt idx="173">
                  <c:v>231.1587144327984</c:v>
                </c:pt>
                <c:pt idx="174">
                  <c:v>234.74161216289818</c:v>
                </c:pt>
                <c:pt idx="175">
                  <c:v>234.43012972362993</c:v>
                </c:pt>
                <c:pt idx="176">
                  <c:v>233.95530965001339</c:v>
                </c:pt>
                <c:pt idx="177">
                  <c:v>235.75593413605634</c:v>
                </c:pt>
                <c:pt idx="178">
                  <c:v>239.72475078592575</c:v>
                </c:pt>
                <c:pt idx="179">
                  <c:v>240.56195659379819</c:v>
                </c:pt>
                <c:pt idx="180">
                  <c:v>241.08642206898946</c:v>
                </c:pt>
                <c:pt idx="181">
                  <c:v>238.8453070836315</c:v>
                </c:pt>
                <c:pt idx="182">
                  <c:v>245.59227353532148</c:v>
                </c:pt>
                <c:pt idx="183">
                  <c:v>245.18437161888281</c:v>
                </c:pt>
                <c:pt idx="184">
                  <c:v>247.7123218893893</c:v>
                </c:pt>
                <c:pt idx="185">
                  <c:v>252.41304025620207</c:v>
                </c:pt>
                <c:pt idx="186">
                  <c:v>254.72176361614748</c:v>
                </c:pt>
                <c:pt idx="187">
                  <c:v>249.60467141791045</c:v>
                </c:pt>
                <c:pt idx="188">
                  <c:v>244.01783228474292</c:v>
                </c:pt>
                <c:pt idx="189">
                  <c:v>247.94793838241725</c:v>
                </c:pt>
                <c:pt idx="190">
                  <c:v>249.79087360306238</c:v>
                </c:pt>
                <c:pt idx="191">
                  <c:v>250.73368415959357</c:v>
                </c:pt>
                <c:pt idx="192">
                  <c:v>251.70015228001316</c:v>
                </c:pt>
                <c:pt idx="193">
                  <c:v>244.76914799267576</c:v>
                </c:pt>
                <c:pt idx="194">
                  <c:v>236.61601920321664</c:v>
                </c:pt>
                <c:pt idx="195">
                  <c:v>238.90129769151488</c:v>
                </c:pt>
                <c:pt idx="196">
                  <c:v>237.40937425569024</c:v>
                </c:pt>
                <c:pt idx="197">
                  <c:v>237.8478937984186</c:v>
                </c:pt>
                <c:pt idx="198">
                  <c:v>243.26833446715108</c:v>
                </c:pt>
                <c:pt idx="199">
                  <c:v>248.70437477058201</c:v>
                </c:pt>
                <c:pt idx="200">
                  <c:v>243.63187701211905</c:v>
                </c:pt>
                <c:pt idx="201">
                  <c:v>248.23331804684824</c:v>
                </c:pt>
                <c:pt idx="202">
                  <c:v>243.09181403108511</c:v>
                </c:pt>
                <c:pt idx="203">
                  <c:v>240.29618645020986</c:v>
                </c:pt>
                <c:pt idx="204">
                  <c:v>240.76707612215918</c:v>
                </c:pt>
                <c:pt idx="205">
                  <c:v>239.53717305302291</c:v>
                </c:pt>
                <c:pt idx="206">
                  <c:v>239.96964886096862</c:v>
                </c:pt>
                <c:pt idx="207">
                  <c:v>244.01449321836284</c:v>
                </c:pt>
                <c:pt idx="208">
                  <c:v>238.78523425947967</c:v>
                </c:pt>
                <c:pt idx="209">
                  <c:v>240.59865074728017</c:v>
                </c:pt>
                <c:pt idx="210">
                  <c:v>236.07793478916687</c:v>
                </c:pt>
                <c:pt idx="211">
                  <c:v>238.76584567416447</c:v>
                </c:pt>
                <c:pt idx="212">
                  <c:v>235.51565086493369</c:v>
                </c:pt>
                <c:pt idx="213">
                  <c:v>233.03043903983493</c:v>
                </c:pt>
                <c:pt idx="214">
                  <c:v>233.34828806282928</c:v>
                </c:pt>
                <c:pt idx="215">
                  <c:v>235.86523424938898</c:v>
                </c:pt>
                <c:pt idx="216">
                  <c:v>235.49597196287141</c:v>
                </c:pt>
                <c:pt idx="217">
                  <c:v>235.31821322287769</c:v>
                </c:pt>
                <c:pt idx="218">
                  <c:v>236.52326397276818</c:v>
                </c:pt>
                <c:pt idx="219">
                  <c:v>240.00564166981746</c:v>
                </c:pt>
                <c:pt idx="220">
                  <c:v>241.95476858224143</c:v>
                </c:pt>
                <c:pt idx="221">
                  <c:v>242.24777194688875</c:v>
                </c:pt>
                <c:pt idx="222">
                  <c:v>239.67640770825489</c:v>
                </c:pt>
                <c:pt idx="223">
                  <c:v>243.97279457239753</c:v>
                </c:pt>
                <c:pt idx="224">
                  <c:v>241.53882028564337</c:v>
                </c:pt>
                <c:pt idx="225">
                  <c:v>240.77923747281611</c:v>
                </c:pt>
                <c:pt idx="226">
                  <c:v>239.48505210434257</c:v>
                </c:pt>
                <c:pt idx="227">
                  <c:v>243.1489673174157</c:v>
                </c:pt>
                <c:pt idx="228">
                  <c:v>247.1660126659857</c:v>
                </c:pt>
                <c:pt idx="229">
                  <c:v>247.55028816275984</c:v>
                </c:pt>
                <c:pt idx="230">
                  <c:v>251.07721855555917</c:v>
                </c:pt>
                <c:pt idx="231">
                  <c:v>246.77015622093566</c:v>
                </c:pt>
                <c:pt idx="232">
                  <c:v>245.9227172925612</c:v>
                </c:pt>
                <c:pt idx="233">
                  <c:v>246.87533229929792</c:v>
                </c:pt>
                <c:pt idx="234">
                  <c:v>242.46571674007237</c:v>
                </c:pt>
                <c:pt idx="235">
                  <c:v>240.44557254083293</c:v>
                </c:pt>
                <c:pt idx="236">
                  <c:v>247.13797062067152</c:v>
                </c:pt>
                <c:pt idx="237">
                  <c:v>244.26576690906805</c:v>
                </c:pt>
                <c:pt idx="238">
                  <c:v>245.65587764792372</c:v>
                </c:pt>
                <c:pt idx="239">
                  <c:v>248.74266742180902</c:v>
                </c:pt>
                <c:pt idx="240">
                  <c:v>251.6435079451804</c:v>
                </c:pt>
                <c:pt idx="241">
                  <c:v>251.98607149655663</c:v>
                </c:pt>
                <c:pt idx="242">
                  <c:v>257.83378004464686</c:v>
                </c:pt>
                <c:pt idx="243">
                  <c:v>254.35920121072107</c:v>
                </c:pt>
                <c:pt idx="244">
                  <c:v>251.29230666797437</c:v>
                </c:pt>
                <c:pt idx="245">
                  <c:v>251.21564457288699</c:v>
                </c:pt>
                <c:pt idx="246">
                  <c:v>253.49573050977889</c:v>
                </c:pt>
                <c:pt idx="247">
                  <c:v>253.43547019016776</c:v>
                </c:pt>
                <c:pt idx="248">
                  <c:v>257.76000445980708</c:v>
                </c:pt>
                <c:pt idx="249">
                  <c:v>257.13646589692047</c:v>
                </c:pt>
                <c:pt idx="250">
                  <c:v>255.76448745156651</c:v>
                </c:pt>
                <c:pt idx="251">
                  <c:v>247.16152909422522</c:v>
                </c:pt>
                <c:pt idx="252">
                  <c:v>247.59921115858637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7D-1D4E-8BE3-1DFEB1F84272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2)'!$F$13:$IX$13</c:f>
              <c:numCache>
                <c:formatCode>General</c:formatCode>
                <c:ptCount val="253"/>
                <c:pt idx="0">
                  <c:v>222.13</c:v>
                </c:pt>
                <c:pt idx="1">
                  <c:v>225.7526988457239</c:v>
                </c:pt>
                <c:pt idx="2">
                  <c:v>228.75606614420528</c:v>
                </c:pt>
                <c:pt idx="3">
                  <c:v>233.53449214484132</c:v>
                </c:pt>
                <c:pt idx="4">
                  <c:v>228.4918993354579</c:v>
                </c:pt>
                <c:pt idx="5">
                  <c:v>226.82027292489161</c:v>
                </c:pt>
                <c:pt idx="6">
                  <c:v>223.84885430363178</c:v>
                </c:pt>
                <c:pt idx="7">
                  <c:v>218.73725841345524</c:v>
                </c:pt>
                <c:pt idx="8">
                  <c:v>218.70912637174695</c:v>
                </c:pt>
                <c:pt idx="9">
                  <c:v>218.89304146668238</c:v>
                </c:pt>
                <c:pt idx="10">
                  <c:v>221.36196601414113</c:v>
                </c:pt>
                <c:pt idx="11">
                  <c:v>224.27066088576771</c:v>
                </c:pt>
                <c:pt idx="12">
                  <c:v>224.70559604665837</c:v>
                </c:pt>
                <c:pt idx="13">
                  <c:v>224.06796906721175</c:v>
                </c:pt>
                <c:pt idx="14">
                  <c:v>222.00988084724369</c:v>
                </c:pt>
                <c:pt idx="15">
                  <c:v>221.81577521025267</c:v>
                </c:pt>
                <c:pt idx="16">
                  <c:v>216.69629279060192</c:v>
                </c:pt>
                <c:pt idx="17">
                  <c:v>213.14188115813795</c:v>
                </c:pt>
                <c:pt idx="18">
                  <c:v>210.58240406765103</c:v>
                </c:pt>
                <c:pt idx="19">
                  <c:v>212.668818574081</c:v>
                </c:pt>
                <c:pt idx="20">
                  <c:v>216.16369568437608</c:v>
                </c:pt>
                <c:pt idx="21">
                  <c:v>220.89742656888308</c:v>
                </c:pt>
                <c:pt idx="22">
                  <c:v>221.63994982033594</c:v>
                </c:pt>
                <c:pt idx="23">
                  <c:v>224.63172506726929</c:v>
                </c:pt>
                <c:pt idx="24">
                  <c:v>218.64786316039786</c:v>
                </c:pt>
                <c:pt idx="25">
                  <c:v>220.86790962473324</c:v>
                </c:pt>
                <c:pt idx="26">
                  <c:v>214.53802830998882</c:v>
                </c:pt>
                <c:pt idx="27">
                  <c:v>216.06114288802564</c:v>
                </c:pt>
                <c:pt idx="28">
                  <c:v>205.73075199339533</c:v>
                </c:pt>
                <c:pt idx="29">
                  <c:v>206.77222183927663</c:v>
                </c:pt>
                <c:pt idx="30">
                  <c:v>201.54393721314756</c:v>
                </c:pt>
                <c:pt idx="31">
                  <c:v>204.45803990935892</c:v>
                </c:pt>
                <c:pt idx="32">
                  <c:v>204.31499858559366</c:v>
                </c:pt>
                <c:pt idx="33">
                  <c:v>207.46566288263622</c:v>
                </c:pt>
                <c:pt idx="34">
                  <c:v>205.55575692212309</c:v>
                </c:pt>
                <c:pt idx="35">
                  <c:v>208.78291722431376</c:v>
                </c:pt>
                <c:pt idx="36">
                  <c:v>210.00347303979055</c:v>
                </c:pt>
                <c:pt idx="37">
                  <c:v>206.71633996388925</c:v>
                </c:pt>
                <c:pt idx="38">
                  <c:v>209.46813100682991</c:v>
                </c:pt>
                <c:pt idx="39">
                  <c:v>208.17233025950833</c:v>
                </c:pt>
                <c:pt idx="40">
                  <c:v>198.20399483610683</c:v>
                </c:pt>
                <c:pt idx="41">
                  <c:v>204.3293935246692</c:v>
                </c:pt>
                <c:pt idx="42">
                  <c:v>206.68747314116573</c:v>
                </c:pt>
                <c:pt idx="43">
                  <c:v>208.50714899707273</c:v>
                </c:pt>
                <c:pt idx="44">
                  <c:v>210.59098350702152</c:v>
                </c:pt>
                <c:pt idx="45">
                  <c:v>210.97670942223459</c:v>
                </c:pt>
                <c:pt idx="46">
                  <c:v>204.40633661715106</c:v>
                </c:pt>
                <c:pt idx="47">
                  <c:v>201.96728945172791</c:v>
                </c:pt>
                <c:pt idx="48">
                  <c:v>197.21752268880149</c:v>
                </c:pt>
                <c:pt idx="49">
                  <c:v>198.26057003141463</c:v>
                </c:pt>
                <c:pt idx="50">
                  <c:v>193.21398580647937</c:v>
                </c:pt>
                <c:pt idx="51">
                  <c:v>193.4635347177576</c:v>
                </c:pt>
                <c:pt idx="52">
                  <c:v>187.33322164881244</c:v>
                </c:pt>
                <c:pt idx="53">
                  <c:v>186.56603130236007</c:v>
                </c:pt>
                <c:pt idx="54">
                  <c:v>184.18556710321661</c:v>
                </c:pt>
                <c:pt idx="55">
                  <c:v>189.5327471438261</c:v>
                </c:pt>
                <c:pt idx="56">
                  <c:v>187.19291043441299</c:v>
                </c:pt>
                <c:pt idx="57">
                  <c:v>189.08700708107321</c:v>
                </c:pt>
                <c:pt idx="58">
                  <c:v>187.05650006033801</c:v>
                </c:pt>
                <c:pt idx="59">
                  <c:v>186.0577612433666</c:v>
                </c:pt>
                <c:pt idx="60">
                  <c:v>187.16502386241169</c:v>
                </c:pt>
                <c:pt idx="61">
                  <c:v>186.83862273787136</c:v>
                </c:pt>
                <c:pt idx="62">
                  <c:v>190.03069024149548</c:v>
                </c:pt>
                <c:pt idx="63">
                  <c:v>185.14581510947554</c:v>
                </c:pt>
                <c:pt idx="64">
                  <c:v>190.09731681008026</c:v>
                </c:pt>
                <c:pt idx="65">
                  <c:v>190.66229865442335</c:v>
                </c:pt>
                <c:pt idx="66">
                  <c:v>188.19102107895233</c:v>
                </c:pt>
                <c:pt idx="67">
                  <c:v>191.70359662133129</c:v>
                </c:pt>
                <c:pt idx="68">
                  <c:v>188.05528700549979</c:v>
                </c:pt>
                <c:pt idx="69">
                  <c:v>191.52823830473028</c:v>
                </c:pt>
                <c:pt idx="70">
                  <c:v>186.34502626715428</c:v>
                </c:pt>
                <c:pt idx="71">
                  <c:v>185.30056373146073</c:v>
                </c:pt>
                <c:pt idx="72">
                  <c:v>187.43316349752374</c:v>
                </c:pt>
                <c:pt idx="73">
                  <c:v>189.33672995229364</c:v>
                </c:pt>
                <c:pt idx="74">
                  <c:v>195.81932743559886</c:v>
                </c:pt>
                <c:pt idx="75">
                  <c:v>198.42534556413099</c:v>
                </c:pt>
                <c:pt idx="76">
                  <c:v>202.07088444629937</c:v>
                </c:pt>
                <c:pt idx="77">
                  <c:v>199.95925701059249</c:v>
                </c:pt>
                <c:pt idx="78">
                  <c:v>199.37389189566412</c:v>
                </c:pt>
                <c:pt idx="79">
                  <c:v>193.88770539822377</c:v>
                </c:pt>
                <c:pt idx="80">
                  <c:v>191.79221697239845</c:v>
                </c:pt>
                <c:pt idx="81">
                  <c:v>191.82562305347287</c:v>
                </c:pt>
                <c:pt idx="82">
                  <c:v>192.30303217451663</c:v>
                </c:pt>
                <c:pt idx="83">
                  <c:v>194.1423482654703</c:v>
                </c:pt>
                <c:pt idx="84">
                  <c:v>194.63092169382281</c:v>
                </c:pt>
                <c:pt idx="85">
                  <c:v>194.34038016546629</c:v>
                </c:pt>
                <c:pt idx="86">
                  <c:v>194.67006484605452</c:v>
                </c:pt>
                <c:pt idx="87">
                  <c:v>197.44253552493433</c:v>
                </c:pt>
                <c:pt idx="88">
                  <c:v>196.20608591317944</c:v>
                </c:pt>
                <c:pt idx="89">
                  <c:v>196.38976763415766</c:v>
                </c:pt>
                <c:pt idx="90">
                  <c:v>201.08075947286346</c:v>
                </c:pt>
                <c:pt idx="91">
                  <c:v>204.08208817076962</c:v>
                </c:pt>
                <c:pt idx="92">
                  <c:v>205.55149957191503</c:v>
                </c:pt>
                <c:pt idx="93">
                  <c:v>208.57418520395328</c:v>
                </c:pt>
                <c:pt idx="94">
                  <c:v>208.78312086994126</c:v>
                </c:pt>
                <c:pt idx="95">
                  <c:v>208.44197377683057</c:v>
                </c:pt>
                <c:pt idx="96">
                  <c:v>208.21736290494471</c:v>
                </c:pt>
                <c:pt idx="97">
                  <c:v>212.14816153146211</c:v>
                </c:pt>
                <c:pt idx="98">
                  <c:v>212.29252251770413</c:v>
                </c:pt>
                <c:pt idx="99">
                  <c:v>215.72483658701384</c:v>
                </c:pt>
                <c:pt idx="100">
                  <c:v>217.92424204274027</c:v>
                </c:pt>
                <c:pt idx="101">
                  <c:v>221.13191450334597</c:v>
                </c:pt>
                <c:pt idx="102">
                  <c:v>212.83605505879825</c:v>
                </c:pt>
                <c:pt idx="103">
                  <c:v>211.20704842227735</c:v>
                </c:pt>
                <c:pt idx="104">
                  <c:v>214.31288573790815</c:v>
                </c:pt>
                <c:pt idx="105">
                  <c:v>213.7953795273902</c:v>
                </c:pt>
                <c:pt idx="106">
                  <c:v>215.3920790769985</c:v>
                </c:pt>
                <c:pt idx="107">
                  <c:v>210.67747687492982</c:v>
                </c:pt>
                <c:pt idx="108">
                  <c:v>209.25407047831061</c:v>
                </c:pt>
                <c:pt idx="109">
                  <c:v>208.2823655864191</c:v>
                </c:pt>
                <c:pt idx="110">
                  <c:v>206.9814219787082</c:v>
                </c:pt>
                <c:pt idx="111">
                  <c:v>207.46808722597743</c:v>
                </c:pt>
                <c:pt idx="112">
                  <c:v>210.96317397697496</c:v>
                </c:pt>
                <c:pt idx="113">
                  <c:v>211.7575356198748</c:v>
                </c:pt>
                <c:pt idx="114">
                  <c:v>213.57204009649502</c:v>
                </c:pt>
                <c:pt idx="115">
                  <c:v>215.10051030725239</c:v>
                </c:pt>
                <c:pt idx="116">
                  <c:v>211.68645103861775</c:v>
                </c:pt>
                <c:pt idx="117">
                  <c:v>211.65434029027932</c:v>
                </c:pt>
                <c:pt idx="118">
                  <c:v>212.99909190304851</c:v>
                </c:pt>
                <c:pt idx="119">
                  <c:v>217.24281963657765</c:v>
                </c:pt>
                <c:pt idx="120">
                  <c:v>210.8274374877239</c:v>
                </c:pt>
                <c:pt idx="121">
                  <c:v>213.83674835578364</c:v>
                </c:pt>
                <c:pt idx="122">
                  <c:v>213.44120748503096</c:v>
                </c:pt>
                <c:pt idx="123">
                  <c:v>208.60304320548121</c:v>
                </c:pt>
                <c:pt idx="124">
                  <c:v>206.91473952904329</c:v>
                </c:pt>
                <c:pt idx="125">
                  <c:v>208.98435384049358</c:v>
                </c:pt>
                <c:pt idx="126">
                  <c:v>208.21123340032744</c:v>
                </c:pt>
                <c:pt idx="127">
                  <c:v>199.33403408886861</c:v>
                </c:pt>
                <c:pt idx="128">
                  <c:v>198.7314585507867</c:v>
                </c:pt>
                <c:pt idx="129">
                  <c:v>204.08522561192433</c:v>
                </c:pt>
                <c:pt idx="130">
                  <c:v>199.99869426503838</c:v>
                </c:pt>
                <c:pt idx="131">
                  <c:v>198.58020945699116</c:v>
                </c:pt>
                <c:pt idx="132">
                  <c:v>203.32203311457502</c:v>
                </c:pt>
                <c:pt idx="133">
                  <c:v>205.72447996129435</c:v>
                </c:pt>
                <c:pt idx="134">
                  <c:v>204.49600435497291</c:v>
                </c:pt>
                <c:pt idx="135">
                  <c:v>207.29061381113135</c:v>
                </c:pt>
                <c:pt idx="136">
                  <c:v>206.40255875287215</c:v>
                </c:pt>
                <c:pt idx="137">
                  <c:v>210.34511427132963</c:v>
                </c:pt>
                <c:pt idx="138">
                  <c:v>209.06371822378648</c:v>
                </c:pt>
                <c:pt idx="139">
                  <c:v>211.41196230233624</c:v>
                </c:pt>
                <c:pt idx="140">
                  <c:v>208.08011355620602</c:v>
                </c:pt>
                <c:pt idx="141">
                  <c:v>206.26589268698302</c:v>
                </c:pt>
                <c:pt idx="142">
                  <c:v>204.54134949992874</c:v>
                </c:pt>
                <c:pt idx="143">
                  <c:v>208.60591122901386</c:v>
                </c:pt>
                <c:pt idx="144">
                  <c:v>214.23632360882871</c:v>
                </c:pt>
                <c:pt idx="145">
                  <c:v>219.13815446325594</c:v>
                </c:pt>
                <c:pt idx="146">
                  <c:v>217.22596113355863</c:v>
                </c:pt>
                <c:pt idx="147">
                  <c:v>219.85381512034684</c:v>
                </c:pt>
                <c:pt idx="148">
                  <c:v>222.04311271921668</c:v>
                </c:pt>
                <c:pt idx="149">
                  <c:v>220.83574362218769</c:v>
                </c:pt>
                <c:pt idx="150">
                  <c:v>225.99639144532316</c:v>
                </c:pt>
                <c:pt idx="151">
                  <c:v>222.58530288788495</c:v>
                </c:pt>
                <c:pt idx="152">
                  <c:v>219.25588816093409</c:v>
                </c:pt>
                <c:pt idx="153">
                  <c:v>217.97847788126566</c:v>
                </c:pt>
                <c:pt idx="154">
                  <c:v>216.315407747705</c:v>
                </c:pt>
                <c:pt idx="155">
                  <c:v>218.53160807403148</c:v>
                </c:pt>
                <c:pt idx="156">
                  <c:v>221.05944127670799</c:v>
                </c:pt>
                <c:pt idx="157">
                  <c:v>220.16914359437376</c:v>
                </c:pt>
                <c:pt idx="158">
                  <c:v>218.87536504501799</c:v>
                </c:pt>
                <c:pt idx="159">
                  <c:v>220.02004025540015</c:v>
                </c:pt>
                <c:pt idx="160">
                  <c:v>222.6342291034299</c:v>
                </c:pt>
                <c:pt idx="161">
                  <c:v>219.29838691661158</c:v>
                </c:pt>
                <c:pt idx="162">
                  <c:v>224.26938092403068</c:v>
                </c:pt>
                <c:pt idx="163">
                  <c:v>218.24690868775298</c:v>
                </c:pt>
                <c:pt idx="164">
                  <c:v>219.18595972455319</c:v>
                </c:pt>
                <c:pt idx="165">
                  <c:v>215.65094645679594</c:v>
                </c:pt>
                <c:pt idx="166">
                  <c:v>216.05284482423207</c:v>
                </c:pt>
                <c:pt idx="167">
                  <c:v>210.03805167656355</c:v>
                </c:pt>
                <c:pt idx="168">
                  <c:v>209.65136729326321</c:v>
                </c:pt>
                <c:pt idx="169">
                  <c:v>204.9224706253799</c:v>
                </c:pt>
                <c:pt idx="170">
                  <c:v>205.0197457427841</c:v>
                </c:pt>
                <c:pt idx="171">
                  <c:v>203.34322352289291</c:v>
                </c:pt>
                <c:pt idx="172">
                  <c:v>204.09241968361982</c:v>
                </c:pt>
                <c:pt idx="173">
                  <c:v>203.18784854628828</c:v>
                </c:pt>
                <c:pt idx="174">
                  <c:v>203.60828576209906</c:v>
                </c:pt>
                <c:pt idx="175">
                  <c:v>201.51519566737863</c:v>
                </c:pt>
                <c:pt idx="176">
                  <c:v>203.00858977811552</c:v>
                </c:pt>
                <c:pt idx="177">
                  <c:v>202.63643096640072</c:v>
                </c:pt>
                <c:pt idx="178">
                  <c:v>202.82868280153596</c:v>
                </c:pt>
                <c:pt idx="179">
                  <c:v>203.56814101188237</c:v>
                </c:pt>
                <c:pt idx="180">
                  <c:v>205.39906864769779</c:v>
                </c:pt>
                <c:pt idx="181">
                  <c:v>205.38879477153793</c:v>
                </c:pt>
                <c:pt idx="182">
                  <c:v>207.16170704562228</c:v>
                </c:pt>
                <c:pt idx="183">
                  <c:v>212.86133143574637</c:v>
                </c:pt>
                <c:pt idx="184">
                  <c:v>216.71932240941166</c:v>
                </c:pt>
                <c:pt idx="185">
                  <c:v>221.06969150041252</c:v>
                </c:pt>
                <c:pt idx="186">
                  <c:v>221.01178618922336</c:v>
                </c:pt>
                <c:pt idx="187">
                  <c:v>221.00832175676297</c:v>
                </c:pt>
                <c:pt idx="188">
                  <c:v>215.24874061882187</c:v>
                </c:pt>
                <c:pt idx="189">
                  <c:v>217.3277562138436</c:v>
                </c:pt>
                <c:pt idx="190">
                  <c:v>221.59838892529805</c:v>
                </c:pt>
                <c:pt idx="191">
                  <c:v>219.76505557475798</c:v>
                </c:pt>
                <c:pt idx="192">
                  <c:v>218.69491595335373</c:v>
                </c:pt>
                <c:pt idx="193">
                  <c:v>214.33294556636503</c:v>
                </c:pt>
                <c:pt idx="194">
                  <c:v>214.59873744065837</c:v>
                </c:pt>
                <c:pt idx="195">
                  <c:v>222.38509336284693</c:v>
                </c:pt>
                <c:pt idx="196">
                  <c:v>218.20281519061808</c:v>
                </c:pt>
                <c:pt idx="197">
                  <c:v>221.52959295917978</c:v>
                </c:pt>
                <c:pt idx="198">
                  <c:v>216.1769160738954</c:v>
                </c:pt>
                <c:pt idx="199">
                  <c:v>215.28799854120737</c:v>
                </c:pt>
                <c:pt idx="200">
                  <c:v>219.31984762467741</c:v>
                </c:pt>
                <c:pt idx="201">
                  <c:v>217.84515952044734</c:v>
                </c:pt>
                <c:pt idx="202">
                  <c:v>215.36297230785689</c:v>
                </c:pt>
                <c:pt idx="203">
                  <c:v>219.44645438077185</c:v>
                </c:pt>
                <c:pt idx="204">
                  <c:v>212.14527463424977</c:v>
                </c:pt>
                <c:pt idx="205">
                  <c:v>209.83008758853211</c:v>
                </c:pt>
                <c:pt idx="206">
                  <c:v>207.41677825891506</c:v>
                </c:pt>
                <c:pt idx="207">
                  <c:v>209.57788982644684</c:v>
                </c:pt>
                <c:pt idx="208">
                  <c:v>206.75535967366073</c:v>
                </c:pt>
                <c:pt idx="209">
                  <c:v>207.88325199803549</c:v>
                </c:pt>
                <c:pt idx="210">
                  <c:v>213.19244323431769</c:v>
                </c:pt>
                <c:pt idx="211">
                  <c:v>217.16961168181123</c:v>
                </c:pt>
                <c:pt idx="212">
                  <c:v>221.42132048392173</c:v>
                </c:pt>
                <c:pt idx="213">
                  <c:v>220.54164046829462</c:v>
                </c:pt>
                <c:pt idx="214">
                  <c:v>218.82554205831704</c:v>
                </c:pt>
                <c:pt idx="215">
                  <c:v>222.77957637947659</c:v>
                </c:pt>
                <c:pt idx="216">
                  <c:v>219.7083978960803</c:v>
                </c:pt>
                <c:pt idx="217">
                  <c:v>225.38197682424081</c:v>
                </c:pt>
                <c:pt idx="218">
                  <c:v>226.77584989488861</c:v>
                </c:pt>
                <c:pt idx="219">
                  <c:v>227.52310210414814</c:v>
                </c:pt>
                <c:pt idx="220">
                  <c:v>224.47245197116746</c:v>
                </c:pt>
                <c:pt idx="221">
                  <c:v>230.36514517128174</c:v>
                </c:pt>
                <c:pt idx="222">
                  <c:v>219.50866444841225</c:v>
                </c:pt>
                <c:pt idx="223">
                  <c:v>218.45779761484354</c:v>
                </c:pt>
                <c:pt idx="224">
                  <c:v>223.84587061731096</c:v>
                </c:pt>
                <c:pt idx="225">
                  <c:v>219.71090489219949</c:v>
                </c:pt>
                <c:pt idx="226">
                  <c:v>217.66205290243164</c:v>
                </c:pt>
                <c:pt idx="227">
                  <c:v>222.09648767871712</c:v>
                </c:pt>
                <c:pt idx="228">
                  <c:v>222.95046955948405</c:v>
                </c:pt>
                <c:pt idx="229">
                  <c:v>223.36275970551151</c:v>
                </c:pt>
                <c:pt idx="230">
                  <c:v>215.97954577100256</c:v>
                </c:pt>
                <c:pt idx="231">
                  <c:v>220.99630412961471</c:v>
                </c:pt>
                <c:pt idx="232">
                  <c:v>214.76826935002401</c:v>
                </c:pt>
                <c:pt idx="233">
                  <c:v>216.10141902850998</c:v>
                </c:pt>
                <c:pt idx="234">
                  <c:v>222.5285091544616</c:v>
                </c:pt>
                <c:pt idx="235">
                  <c:v>225.550509037859</c:v>
                </c:pt>
                <c:pt idx="236">
                  <c:v>229.12009581011989</c:v>
                </c:pt>
                <c:pt idx="237">
                  <c:v>224.77866939262856</c:v>
                </c:pt>
                <c:pt idx="238">
                  <c:v>223.07413450256183</c:v>
                </c:pt>
                <c:pt idx="239">
                  <c:v>224.06990675112198</c:v>
                </c:pt>
                <c:pt idx="240">
                  <c:v>221.00585298652533</c:v>
                </c:pt>
                <c:pt idx="241">
                  <c:v>224.84494353488151</c:v>
                </c:pt>
                <c:pt idx="242">
                  <c:v>225.94715135036566</c:v>
                </c:pt>
                <c:pt idx="243">
                  <c:v>223.87797632382572</c:v>
                </c:pt>
                <c:pt idx="244">
                  <c:v>228.97918043530126</c:v>
                </c:pt>
                <c:pt idx="245">
                  <c:v>226.24211195824716</c:v>
                </c:pt>
                <c:pt idx="246">
                  <c:v>221.10495684502902</c:v>
                </c:pt>
                <c:pt idx="247">
                  <c:v>218.37941925614069</c:v>
                </c:pt>
                <c:pt idx="248">
                  <c:v>220.16967415102093</c:v>
                </c:pt>
                <c:pt idx="249">
                  <c:v>222.05119183629833</c:v>
                </c:pt>
                <c:pt idx="250">
                  <c:v>224.08234287673784</c:v>
                </c:pt>
                <c:pt idx="251">
                  <c:v>222.13823282600239</c:v>
                </c:pt>
                <c:pt idx="252">
                  <c:v>220.72433850116238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D7D-1D4E-8BE3-1DFEB1F84272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2)'!$F$14:$IX$14</c:f>
              <c:numCache>
                <c:formatCode>General</c:formatCode>
                <c:ptCount val="253"/>
                <c:pt idx="0">
                  <c:v>222.13</c:v>
                </c:pt>
                <c:pt idx="1">
                  <c:v>226.44334584864387</c:v>
                </c:pt>
                <c:pt idx="2">
                  <c:v>226.28509132768426</c:v>
                </c:pt>
                <c:pt idx="3">
                  <c:v>226.31097857716185</c:v>
                </c:pt>
                <c:pt idx="4">
                  <c:v>226.25022164754944</c:v>
                </c:pt>
                <c:pt idx="5">
                  <c:v>227.79255301177614</c:v>
                </c:pt>
                <c:pt idx="6">
                  <c:v>230.56642787541614</c:v>
                </c:pt>
                <c:pt idx="7">
                  <c:v>234.77456446090852</c:v>
                </c:pt>
                <c:pt idx="8">
                  <c:v>237.14672896821514</c:v>
                </c:pt>
                <c:pt idx="9">
                  <c:v>239.73845720807995</c:v>
                </c:pt>
                <c:pt idx="10">
                  <c:v>240.0579075181632</c:v>
                </c:pt>
                <c:pt idx="11">
                  <c:v>235.33006928811409</c:v>
                </c:pt>
                <c:pt idx="12">
                  <c:v>237.19086164069287</c:v>
                </c:pt>
                <c:pt idx="13">
                  <c:v>238.34667282028991</c:v>
                </c:pt>
                <c:pt idx="14">
                  <c:v>240.21364693609382</c:v>
                </c:pt>
                <c:pt idx="15">
                  <c:v>243.53896808139018</c:v>
                </c:pt>
                <c:pt idx="16">
                  <c:v>238.56996120496871</c:v>
                </c:pt>
                <c:pt idx="17">
                  <c:v>241.99573873294054</c:v>
                </c:pt>
                <c:pt idx="18">
                  <c:v>245.6251436391523</c:v>
                </c:pt>
                <c:pt idx="19">
                  <c:v>243.56969173748294</c:v>
                </c:pt>
                <c:pt idx="20">
                  <c:v>247.73394836112948</c:v>
                </c:pt>
                <c:pt idx="21">
                  <c:v>249.17122979821738</c:v>
                </c:pt>
                <c:pt idx="22">
                  <c:v>251.37718250566974</c:v>
                </c:pt>
                <c:pt idx="23">
                  <c:v>255.87954517398614</c:v>
                </c:pt>
                <c:pt idx="24">
                  <c:v>253.39816694204816</c:v>
                </c:pt>
                <c:pt idx="25">
                  <c:v>251.7655205230179</c:v>
                </c:pt>
                <c:pt idx="26">
                  <c:v>252.5314257451474</c:v>
                </c:pt>
                <c:pt idx="27">
                  <c:v>258.60621486420041</c:v>
                </c:pt>
                <c:pt idx="28">
                  <c:v>263.14595499225356</c:v>
                </c:pt>
                <c:pt idx="29">
                  <c:v>268.67718116682602</c:v>
                </c:pt>
                <c:pt idx="30">
                  <c:v>269.52540646554542</c:v>
                </c:pt>
                <c:pt idx="31">
                  <c:v>264.2805458105517</c:v>
                </c:pt>
                <c:pt idx="32">
                  <c:v>267.93308377600169</c:v>
                </c:pt>
                <c:pt idx="33">
                  <c:v>269.82459229437808</c:v>
                </c:pt>
                <c:pt idx="34">
                  <c:v>270.09282169000295</c:v>
                </c:pt>
                <c:pt idx="35">
                  <c:v>265.99621434619161</c:v>
                </c:pt>
                <c:pt idx="36">
                  <c:v>262.3636609709755</c:v>
                </c:pt>
                <c:pt idx="37">
                  <c:v>255.39727299978793</c:v>
                </c:pt>
                <c:pt idx="38">
                  <c:v>253.1044899052697</c:v>
                </c:pt>
                <c:pt idx="39">
                  <c:v>253.25795423112697</c:v>
                </c:pt>
                <c:pt idx="40">
                  <c:v>250.63750694096458</c:v>
                </c:pt>
                <c:pt idx="41">
                  <c:v>251.64364597847083</c:v>
                </c:pt>
                <c:pt idx="42">
                  <c:v>252.65321255626347</c:v>
                </c:pt>
                <c:pt idx="43">
                  <c:v>248.3014510348348</c:v>
                </c:pt>
                <c:pt idx="44">
                  <c:v>252.83501287099784</c:v>
                </c:pt>
                <c:pt idx="45">
                  <c:v>254.61669186558413</c:v>
                </c:pt>
                <c:pt idx="46">
                  <c:v>253.40525286447081</c:v>
                </c:pt>
                <c:pt idx="47">
                  <c:v>251.91426812392945</c:v>
                </c:pt>
                <c:pt idx="48">
                  <c:v>253.50904269372737</c:v>
                </c:pt>
                <c:pt idx="49">
                  <c:v>255.04501416202257</c:v>
                </c:pt>
                <c:pt idx="50">
                  <c:v>253.535097591311</c:v>
                </c:pt>
                <c:pt idx="51">
                  <c:v>251.43900456264603</c:v>
                </c:pt>
                <c:pt idx="52">
                  <c:v>252.50279656174533</c:v>
                </c:pt>
                <c:pt idx="53">
                  <c:v>248.96703233982964</c:v>
                </c:pt>
                <c:pt idx="54">
                  <c:v>254.00328879056377</c:v>
                </c:pt>
                <c:pt idx="55">
                  <c:v>254.46869016407146</c:v>
                </c:pt>
                <c:pt idx="56">
                  <c:v>254.92308274302081</c:v>
                </c:pt>
                <c:pt idx="57">
                  <c:v>257.93522982060097</c:v>
                </c:pt>
                <c:pt idx="58">
                  <c:v>256.24080745161399</c:v>
                </c:pt>
                <c:pt idx="59">
                  <c:v>253.54271024895675</c:v>
                </c:pt>
                <c:pt idx="60">
                  <c:v>249.90648250893844</c:v>
                </c:pt>
                <c:pt idx="61">
                  <c:v>250.34452510067763</c:v>
                </c:pt>
                <c:pt idx="62">
                  <c:v>249.62891358599484</c:v>
                </c:pt>
                <c:pt idx="63">
                  <c:v>250.92738561108683</c:v>
                </c:pt>
                <c:pt idx="64">
                  <c:v>245.78323188796631</c:v>
                </c:pt>
                <c:pt idx="65">
                  <c:v>238.89400411507074</c:v>
                </c:pt>
                <c:pt idx="66">
                  <c:v>241.78254886126928</c:v>
                </c:pt>
                <c:pt idx="67">
                  <c:v>241.34844331728738</c:v>
                </c:pt>
                <c:pt idx="68">
                  <c:v>239.37847190756622</c:v>
                </c:pt>
                <c:pt idx="69">
                  <c:v>241.38184177258384</c:v>
                </c:pt>
                <c:pt idx="70">
                  <c:v>241.68474340597626</c:v>
                </c:pt>
                <c:pt idx="71">
                  <c:v>242.92034105672863</c:v>
                </c:pt>
                <c:pt idx="72">
                  <c:v>247.13495975232291</c:v>
                </c:pt>
                <c:pt idx="73">
                  <c:v>249.01571185052677</c:v>
                </c:pt>
                <c:pt idx="74">
                  <c:v>249.61338934246169</c:v>
                </c:pt>
                <c:pt idx="75">
                  <c:v>254.10273876992588</c:v>
                </c:pt>
                <c:pt idx="76">
                  <c:v>254.47159952900566</c:v>
                </c:pt>
                <c:pt idx="77">
                  <c:v>249.51881198467598</c:v>
                </c:pt>
                <c:pt idx="78">
                  <c:v>248.12244394013445</c:v>
                </c:pt>
                <c:pt idx="79">
                  <c:v>254.43385944155619</c:v>
                </c:pt>
                <c:pt idx="80">
                  <c:v>254.44097761157352</c:v>
                </c:pt>
                <c:pt idx="81">
                  <c:v>257.25421312202599</c:v>
                </c:pt>
                <c:pt idx="82">
                  <c:v>262.9964588748548</c:v>
                </c:pt>
                <c:pt idx="83">
                  <c:v>265.37072379120934</c:v>
                </c:pt>
                <c:pt idx="84">
                  <c:v>267.30413362343523</c:v>
                </c:pt>
                <c:pt idx="85">
                  <c:v>266.21198511650721</c:v>
                </c:pt>
                <c:pt idx="86">
                  <c:v>262.3315806765836</c:v>
                </c:pt>
                <c:pt idx="87">
                  <c:v>262.38695946472768</c:v>
                </c:pt>
                <c:pt idx="88">
                  <c:v>262.71087956907292</c:v>
                </c:pt>
                <c:pt idx="89">
                  <c:v>260.00976476012613</c:v>
                </c:pt>
                <c:pt idx="90">
                  <c:v>256.76278772378714</c:v>
                </c:pt>
                <c:pt idx="91">
                  <c:v>256.29280446109891</c:v>
                </c:pt>
                <c:pt idx="92">
                  <c:v>254.21206618065139</c:v>
                </c:pt>
                <c:pt idx="93">
                  <c:v>253.47664485254413</c:v>
                </c:pt>
                <c:pt idx="94">
                  <c:v>256.75927606631967</c:v>
                </c:pt>
                <c:pt idx="95">
                  <c:v>254.28288338250709</c:v>
                </c:pt>
                <c:pt idx="96">
                  <c:v>252.78278089192744</c:v>
                </c:pt>
                <c:pt idx="97">
                  <c:v>248.14763475671182</c:v>
                </c:pt>
                <c:pt idx="98">
                  <c:v>249.0601586740853</c:v>
                </c:pt>
                <c:pt idx="99">
                  <c:v>244.18872772454284</c:v>
                </c:pt>
                <c:pt idx="100">
                  <c:v>246.35575770860765</c:v>
                </c:pt>
                <c:pt idx="101">
                  <c:v>245.5655170485656</c:v>
                </c:pt>
                <c:pt idx="102">
                  <c:v>249.08987111028503</c:v>
                </c:pt>
                <c:pt idx="103">
                  <c:v>249.74574951756989</c:v>
                </c:pt>
                <c:pt idx="104">
                  <c:v>252.89322891790638</c:v>
                </c:pt>
                <c:pt idx="105">
                  <c:v>253.90420347697403</c:v>
                </c:pt>
                <c:pt idx="106">
                  <c:v>252.25173346746232</c:v>
                </c:pt>
                <c:pt idx="107">
                  <c:v>251.98480070685872</c:v>
                </c:pt>
                <c:pt idx="108">
                  <c:v>253.28667411304633</c:v>
                </c:pt>
                <c:pt idx="109">
                  <c:v>249.67832297023295</c:v>
                </c:pt>
                <c:pt idx="110">
                  <c:v>253.18282457422907</c:v>
                </c:pt>
                <c:pt idx="111">
                  <c:v>249.89777484677941</c:v>
                </c:pt>
                <c:pt idx="112">
                  <c:v>251.02728350513198</c:v>
                </c:pt>
                <c:pt idx="113">
                  <c:v>253.72681948505834</c:v>
                </c:pt>
                <c:pt idx="114">
                  <c:v>253.14645550840319</c:v>
                </c:pt>
                <c:pt idx="115">
                  <c:v>249.76075641426746</c:v>
                </c:pt>
                <c:pt idx="116">
                  <c:v>254.34169516935327</c:v>
                </c:pt>
                <c:pt idx="117">
                  <c:v>248.4450184509968</c:v>
                </c:pt>
                <c:pt idx="118">
                  <c:v>246.75565835891234</c:v>
                </c:pt>
                <c:pt idx="119">
                  <c:v>245.94195437229084</c:v>
                </c:pt>
                <c:pt idx="120">
                  <c:v>246.49275566515593</c:v>
                </c:pt>
                <c:pt idx="121">
                  <c:v>254.36270252362164</c:v>
                </c:pt>
                <c:pt idx="122">
                  <c:v>250.62348430625417</c:v>
                </c:pt>
                <c:pt idx="123">
                  <c:v>250.26567802651815</c:v>
                </c:pt>
                <c:pt idx="124">
                  <c:v>251.83571125883802</c:v>
                </c:pt>
                <c:pt idx="125">
                  <c:v>253.65782291257329</c:v>
                </c:pt>
                <c:pt idx="126">
                  <c:v>255.71044857481141</c:v>
                </c:pt>
                <c:pt idx="127">
                  <c:v>252.1048689500619</c:v>
                </c:pt>
                <c:pt idx="128">
                  <c:v>252.77367524983123</c:v>
                </c:pt>
                <c:pt idx="129">
                  <c:v>253.16066623018202</c:v>
                </c:pt>
                <c:pt idx="130">
                  <c:v>253.9124794969369</c:v>
                </c:pt>
                <c:pt idx="131">
                  <c:v>261.05051984614983</c:v>
                </c:pt>
                <c:pt idx="132">
                  <c:v>260.65743203863701</c:v>
                </c:pt>
                <c:pt idx="133">
                  <c:v>266.54412259523093</c:v>
                </c:pt>
                <c:pt idx="134">
                  <c:v>267.57999112799206</c:v>
                </c:pt>
                <c:pt idx="135">
                  <c:v>281.47632637873517</c:v>
                </c:pt>
                <c:pt idx="136">
                  <c:v>277.35180554741453</c:v>
                </c:pt>
                <c:pt idx="137">
                  <c:v>277.89921663170361</c:v>
                </c:pt>
                <c:pt idx="138">
                  <c:v>288.00154536030993</c:v>
                </c:pt>
                <c:pt idx="139">
                  <c:v>285.28656128060237</c:v>
                </c:pt>
                <c:pt idx="140">
                  <c:v>285.32231756354656</c:v>
                </c:pt>
                <c:pt idx="141">
                  <c:v>289.64545375975069</c:v>
                </c:pt>
                <c:pt idx="142">
                  <c:v>291.83813218122287</c:v>
                </c:pt>
                <c:pt idx="143">
                  <c:v>296.51598316490663</c:v>
                </c:pt>
                <c:pt idx="144">
                  <c:v>297.41766341195404</c:v>
                </c:pt>
                <c:pt idx="145">
                  <c:v>301.85038617339967</c:v>
                </c:pt>
                <c:pt idx="146">
                  <c:v>307.94267342203557</c:v>
                </c:pt>
                <c:pt idx="147">
                  <c:v>310.39832206760889</c:v>
                </c:pt>
                <c:pt idx="148">
                  <c:v>312.88694030941571</c:v>
                </c:pt>
                <c:pt idx="149">
                  <c:v>307.49984216281302</c:v>
                </c:pt>
                <c:pt idx="150">
                  <c:v>305.5145227371172</c:v>
                </c:pt>
                <c:pt idx="151">
                  <c:v>299.5130794007901</c:v>
                </c:pt>
                <c:pt idx="152">
                  <c:v>293.79287551156131</c:v>
                </c:pt>
                <c:pt idx="153">
                  <c:v>295.28894520612232</c:v>
                </c:pt>
                <c:pt idx="154">
                  <c:v>291.39910432514239</c:v>
                </c:pt>
                <c:pt idx="155">
                  <c:v>293.267899929328</c:v>
                </c:pt>
                <c:pt idx="156">
                  <c:v>291.18808232403126</c:v>
                </c:pt>
                <c:pt idx="157">
                  <c:v>289.66430111480508</c:v>
                </c:pt>
                <c:pt idx="158">
                  <c:v>290.20437452784932</c:v>
                </c:pt>
                <c:pt idx="159">
                  <c:v>287.26640282784251</c:v>
                </c:pt>
                <c:pt idx="160">
                  <c:v>289.64120642074118</c:v>
                </c:pt>
                <c:pt idx="161">
                  <c:v>291.16350247412896</c:v>
                </c:pt>
                <c:pt idx="162">
                  <c:v>289.61198780304994</c:v>
                </c:pt>
                <c:pt idx="163">
                  <c:v>289.21327247925058</c:v>
                </c:pt>
                <c:pt idx="164">
                  <c:v>284.50795996680716</c:v>
                </c:pt>
                <c:pt idx="165">
                  <c:v>287.50759614013822</c:v>
                </c:pt>
                <c:pt idx="166">
                  <c:v>288.58050139400302</c:v>
                </c:pt>
                <c:pt idx="167">
                  <c:v>285.58146644165964</c:v>
                </c:pt>
                <c:pt idx="168">
                  <c:v>280.60501324657508</c:v>
                </c:pt>
                <c:pt idx="169">
                  <c:v>286.82795793225546</c:v>
                </c:pt>
                <c:pt idx="170">
                  <c:v>290.72028460086233</c:v>
                </c:pt>
                <c:pt idx="171">
                  <c:v>292.38668828594621</c:v>
                </c:pt>
                <c:pt idx="172">
                  <c:v>289.34456587866458</c:v>
                </c:pt>
                <c:pt idx="173">
                  <c:v>285.09506989301838</c:v>
                </c:pt>
                <c:pt idx="174">
                  <c:v>279.37922544749171</c:v>
                </c:pt>
                <c:pt idx="175">
                  <c:v>276.82671217879687</c:v>
                </c:pt>
                <c:pt idx="176">
                  <c:v>285.47666705333035</c:v>
                </c:pt>
                <c:pt idx="177">
                  <c:v>278.42714839469789</c:v>
                </c:pt>
                <c:pt idx="178">
                  <c:v>279.76906462977678</c:v>
                </c:pt>
                <c:pt idx="179">
                  <c:v>283.56302967922011</c:v>
                </c:pt>
                <c:pt idx="180">
                  <c:v>279.24713832047041</c:v>
                </c:pt>
                <c:pt idx="181">
                  <c:v>286.19033321825975</c:v>
                </c:pt>
                <c:pt idx="182">
                  <c:v>288.43224702091976</c:v>
                </c:pt>
                <c:pt idx="183">
                  <c:v>296.61046439605821</c:v>
                </c:pt>
                <c:pt idx="184">
                  <c:v>300.32705242246442</c:v>
                </c:pt>
                <c:pt idx="185">
                  <c:v>298.00556845102255</c:v>
                </c:pt>
                <c:pt idx="186">
                  <c:v>296.9062067918515</c:v>
                </c:pt>
                <c:pt idx="187">
                  <c:v>294.60370853163636</c:v>
                </c:pt>
                <c:pt idx="188">
                  <c:v>290.41572747553698</c:v>
                </c:pt>
                <c:pt idx="189">
                  <c:v>290.12569866373718</c:v>
                </c:pt>
                <c:pt idx="190">
                  <c:v>284.99203246955159</c:v>
                </c:pt>
                <c:pt idx="191">
                  <c:v>281.20607808756176</c:v>
                </c:pt>
                <c:pt idx="192">
                  <c:v>276.42460101221008</c:v>
                </c:pt>
                <c:pt idx="193">
                  <c:v>281.14396387284609</c:v>
                </c:pt>
                <c:pt idx="194">
                  <c:v>278.34687716537883</c:v>
                </c:pt>
                <c:pt idx="195">
                  <c:v>277.37897045218546</c:v>
                </c:pt>
                <c:pt idx="196">
                  <c:v>274.04383862818457</c:v>
                </c:pt>
                <c:pt idx="197">
                  <c:v>275.51896700597717</c:v>
                </c:pt>
                <c:pt idx="198">
                  <c:v>276.80089039496039</c:v>
                </c:pt>
                <c:pt idx="199">
                  <c:v>272.62194376924475</c:v>
                </c:pt>
                <c:pt idx="200">
                  <c:v>276.32288513533632</c:v>
                </c:pt>
                <c:pt idx="201">
                  <c:v>264.76699083304152</c:v>
                </c:pt>
                <c:pt idx="202">
                  <c:v>265.68285435677467</c:v>
                </c:pt>
                <c:pt idx="203">
                  <c:v>264.93277075383071</c:v>
                </c:pt>
                <c:pt idx="204">
                  <c:v>267.24241207285257</c:v>
                </c:pt>
                <c:pt idx="205">
                  <c:v>266.2765592723029</c:v>
                </c:pt>
                <c:pt idx="206">
                  <c:v>265.03945043879406</c:v>
                </c:pt>
                <c:pt idx="207">
                  <c:v>262.53798792284056</c:v>
                </c:pt>
                <c:pt idx="208">
                  <c:v>261.49035879454317</c:v>
                </c:pt>
                <c:pt idx="209">
                  <c:v>263.74717512232473</c:v>
                </c:pt>
                <c:pt idx="210">
                  <c:v>263.35867998902796</c:v>
                </c:pt>
                <c:pt idx="211">
                  <c:v>256.48392109735516</c:v>
                </c:pt>
                <c:pt idx="212">
                  <c:v>252.19080169980475</c:v>
                </c:pt>
                <c:pt idx="213">
                  <c:v>253.04066697451179</c:v>
                </c:pt>
                <c:pt idx="214">
                  <c:v>250.43206448675397</c:v>
                </c:pt>
                <c:pt idx="215">
                  <c:v>254.44672280226561</c:v>
                </c:pt>
                <c:pt idx="216">
                  <c:v>250.75452519417453</c:v>
                </c:pt>
                <c:pt idx="217">
                  <c:v>254.5755759502328</c:v>
                </c:pt>
                <c:pt idx="218">
                  <c:v>247.72916645316099</c:v>
                </c:pt>
                <c:pt idx="219">
                  <c:v>253.41755713394099</c:v>
                </c:pt>
                <c:pt idx="220">
                  <c:v>252.37172295241521</c:v>
                </c:pt>
                <c:pt idx="221">
                  <c:v>255.16269678954009</c:v>
                </c:pt>
                <c:pt idx="222">
                  <c:v>251.47548755357073</c:v>
                </c:pt>
                <c:pt idx="223">
                  <c:v>256.29931082858832</c:v>
                </c:pt>
                <c:pt idx="224">
                  <c:v>257.40465574728489</c:v>
                </c:pt>
                <c:pt idx="225">
                  <c:v>257.57916417580401</c:v>
                </c:pt>
                <c:pt idx="226">
                  <c:v>256.93892215540666</c:v>
                </c:pt>
                <c:pt idx="227">
                  <c:v>264.29166540550233</c:v>
                </c:pt>
                <c:pt idx="228">
                  <c:v>261.80892442562424</c:v>
                </c:pt>
                <c:pt idx="229">
                  <c:v>261.76495967903162</c:v>
                </c:pt>
                <c:pt idx="230">
                  <c:v>255.16461665309089</c:v>
                </c:pt>
                <c:pt idx="231">
                  <c:v>254.04791708518309</c:v>
                </c:pt>
                <c:pt idx="232">
                  <c:v>250.49638103422296</c:v>
                </c:pt>
                <c:pt idx="233">
                  <c:v>246.85109604357862</c:v>
                </c:pt>
                <c:pt idx="234">
                  <c:v>248.31630806385706</c:v>
                </c:pt>
                <c:pt idx="235">
                  <c:v>252.32398646147615</c:v>
                </c:pt>
                <c:pt idx="236">
                  <c:v>251.13319120447207</c:v>
                </c:pt>
                <c:pt idx="237">
                  <c:v>248.65875846242432</c:v>
                </c:pt>
                <c:pt idx="238">
                  <c:v>255.41399070920798</c:v>
                </c:pt>
                <c:pt idx="239">
                  <c:v>254.60841866386659</c:v>
                </c:pt>
                <c:pt idx="240">
                  <c:v>257.8692396474201</c:v>
                </c:pt>
                <c:pt idx="241">
                  <c:v>257.32527356654828</c:v>
                </c:pt>
                <c:pt idx="242">
                  <c:v>258.06560211755948</c:v>
                </c:pt>
                <c:pt idx="243">
                  <c:v>266.84694338511076</c:v>
                </c:pt>
                <c:pt idx="244">
                  <c:v>272.44146975376856</c:v>
                </c:pt>
                <c:pt idx="245">
                  <c:v>274.56071714284445</c:v>
                </c:pt>
                <c:pt idx="246">
                  <c:v>273.02004861832251</c:v>
                </c:pt>
                <c:pt idx="247">
                  <c:v>274.44674408041271</c:v>
                </c:pt>
                <c:pt idx="248">
                  <c:v>275.19031000530805</c:v>
                </c:pt>
                <c:pt idx="249">
                  <c:v>276.41612521621363</c:v>
                </c:pt>
                <c:pt idx="250">
                  <c:v>274.05079225410202</c:v>
                </c:pt>
                <c:pt idx="251">
                  <c:v>281.25026504483503</c:v>
                </c:pt>
                <c:pt idx="252">
                  <c:v>284.77953397283602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D7D-1D4E-8BE3-1DFEB1F84272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2)'!$F$15:$IX$15</c:f>
              <c:numCache>
                <c:formatCode>General</c:formatCode>
                <c:ptCount val="253"/>
                <c:pt idx="0">
                  <c:v>222.13</c:v>
                </c:pt>
                <c:pt idx="1">
                  <c:v>222.11387863864704</c:v>
                </c:pt>
                <c:pt idx="2">
                  <c:v>221.54843405862931</c:v>
                </c:pt>
                <c:pt idx="3">
                  <c:v>221.5736888201094</c:v>
                </c:pt>
                <c:pt idx="4">
                  <c:v>223.20475591271219</c:v>
                </c:pt>
                <c:pt idx="5">
                  <c:v>221.39263725180678</c:v>
                </c:pt>
                <c:pt idx="6">
                  <c:v>221.63827182206992</c:v>
                </c:pt>
                <c:pt idx="7">
                  <c:v>216.1785605921232</c:v>
                </c:pt>
                <c:pt idx="8">
                  <c:v>215.47494865380179</c:v>
                </c:pt>
                <c:pt idx="9">
                  <c:v>215.10595838128529</c:v>
                </c:pt>
                <c:pt idx="10">
                  <c:v>218.14520582050142</c:v>
                </c:pt>
                <c:pt idx="11">
                  <c:v>211.67300472615315</c:v>
                </c:pt>
                <c:pt idx="12">
                  <c:v>211.67594583415095</c:v>
                </c:pt>
                <c:pt idx="13">
                  <c:v>210.61895916507336</c:v>
                </c:pt>
                <c:pt idx="14">
                  <c:v>207.61380243932223</c:v>
                </c:pt>
                <c:pt idx="15">
                  <c:v>209.38636768184074</c:v>
                </c:pt>
                <c:pt idx="16">
                  <c:v>211.49110831586748</c:v>
                </c:pt>
                <c:pt idx="17">
                  <c:v>217.2665158406075</c:v>
                </c:pt>
                <c:pt idx="18">
                  <c:v>219.71316595234734</c:v>
                </c:pt>
                <c:pt idx="19">
                  <c:v>220.0213280173536</c:v>
                </c:pt>
                <c:pt idx="20">
                  <c:v>219.41511751339479</c:v>
                </c:pt>
                <c:pt idx="21">
                  <c:v>216.37153773881948</c:v>
                </c:pt>
                <c:pt idx="22">
                  <c:v>218.84213702664732</c:v>
                </c:pt>
                <c:pt idx="23">
                  <c:v>217.35726207344231</c:v>
                </c:pt>
                <c:pt idx="24">
                  <c:v>218.78636128808259</c:v>
                </c:pt>
                <c:pt idx="25">
                  <c:v>214.26086619876705</c:v>
                </c:pt>
                <c:pt idx="26">
                  <c:v>213.65019420676313</c:v>
                </c:pt>
                <c:pt idx="27">
                  <c:v>216.39540352583319</c:v>
                </c:pt>
                <c:pt idx="28">
                  <c:v>216.69971400737236</c:v>
                </c:pt>
                <c:pt idx="29">
                  <c:v>219.1408623176211</c:v>
                </c:pt>
                <c:pt idx="30">
                  <c:v>218.88598310069514</c:v>
                </c:pt>
                <c:pt idx="31">
                  <c:v>219.21568861018801</c:v>
                </c:pt>
                <c:pt idx="32">
                  <c:v>225.27831166198382</c:v>
                </c:pt>
                <c:pt idx="33">
                  <c:v>222.52624602265476</c:v>
                </c:pt>
                <c:pt idx="34">
                  <c:v>225.66793300306691</c:v>
                </c:pt>
                <c:pt idx="35">
                  <c:v>225.41425900861705</c:v>
                </c:pt>
                <c:pt idx="36">
                  <c:v>222.24230756854212</c:v>
                </c:pt>
                <c:pt idx="37">
                  <c:v>222.08992699151841</c:v>
                </c:pt>
                <c:pt idx="38">
                  <c:v>221.42105636695874</c:v>
                </c:pt>
                <c:pt idx="39">
                  <c:v>219.35735313380397</c:v>
                </c:pt>
                <c:pt idx="40">
                  <c:v>221.80936335257459</c:v>
                </c:pt>
                <c:pt idx="41">
                  <c:v>218.70051924976141</c:v>
                </c:pt>
                <c:pt idx="42">
                  <c:v>220.27688733028413</c:v>
                </c:pt>
                <c:pt idx="43">
                  <c:v>221.69432754305311</c:v>
                </c:pt>
                <c:pt idx="44">
                  <c:v>226.18686238378862</c:v>
                </c:pt>
                <c:pt idx="45">
                  <c:v>221.68104428552073</c:v>
                </c:pt>
                <c:pt idx="46">
                  <c:v>217.77612429406332</c:v>
                </c:pt>
                <c:pt idx="47">
                  <c:v>222.10290801380134</c:v>
                </c:pt>
                <c:pt idx="48">
                  <c:v>222.38840032416022</c:v>
                </c:pt>
                <c:pt idx="49">
                  <c:v>214.76736758585196</c:v>
                </c:pt>
                <c:pt idx="50">
                  <c:v>215.7817456045708</c:v>
                </c:pt>
                <c:pt idx="51">
                  <c:v>211.91338702852892</c:v>
                </c:pt>
                <c:pt idx="52">
                  <c:v>212.65446782262774</c:v>
                </c:pt>
                <c:pt idx="53">
                  <c:v>212.98104727849167</c:v>
                </c:pt>
                <c:pt idx="54">
                  <c:v>216.54170125601925</c:v>
                </c:pt>
                <c:pt idx="55">
                  <c:v>219.01258592980031</c:v>
                </c:pt>
                <c:pt idx="56">
                  <c:v>215.31776301258319</c:v>
                </c:pt>
                <c:pt idx="57">
                  <c:v>212.48574573064107</c:v>
                </c:pt>
                <c:pt idx="58">
                  <c:v>214.13247288898935</c:v>
                </c:pt>
                <c:pt idx="59">
                  <c:v>207.86059829837075</c:v>
                </c:pt>
                <c:pt idx="60">
                  <c:v>202.88861428866969</c:v>
                </c:pt>
                <c:pt idx="61">
                  <c:v>204.04498847185411</c:v>
                </c:pt>
                <c:pt idx="62">
                  <c:v>204.59161370902254</c:v>
                </c:pt>
                <c:pt idx="63">
                  <c:v>205.50359695928347</c:v>
                </c:pt>
                <c:pt idx="64">
                  <c:v>205.54575688100687</c:v>
                </c:pt>
                <c:pt idx="65">
                  <c:v>210.14625495130679</c:v>
                </c:pt>
                <c:pt idx="66">
                  <c:v>212.04850330579043</c:v>
                </c:pt>
                <c:pt idx="67">
                  <c:v>210.39765414656003</c:v>
                </c:pt>
                <c:pt idx="68">
                  <c:v>212.52428835942482</c:v>
                </c:pt>
                <c:pt idx="69">
                  <c:v>215.63900249150953</c:v>
                </c:pt>
                <c:pt idx="70">
                  <c:v>213.44532021204307</c:v>
                </c:pt>
                <c:pt idx="71">
                  <c:v>213.97487080141411</c:v>
                </c:pt>
                <c:pt idx="72">
                  <c:v>215.1801326799733</c:v>
                </c:pt>
                <c:pt idx="73">
                  <c:v>217.88459428589488</c:v>
                </c:pt>
                <c:pt idx="74">
                  <c:v>213.58989994088529</c:v>
                </c:pt>
                <c:pt idx="75">
                  <c:v>212.37356354915954</c:v>
                </c:pt>
                <c:pt idx="76">
                  <c:v>210.21677209591968</c:v>
                </c:pt>
                <c:pt idx="77">
                  <c:v>212.46129371485523</c:v>
                </c:pt>
                <c:pt idx="78">
                  <c:v>216.35794753265699</c:v>
                </c:pt>
                <c:pt idx="79">
                  <c:v>214.71991546231149</c:v>
                </c:pt>
                <c:pt idx="80">
                  <c:v>216.87953557991312</c:v>
                </c:pt>
                <c:pt idx="81">
                  <c:v>222.28493551946363</c:v>
                </c:pt>
                <c:pt idx="82">
                  <c:v>229.74661578330921</c:v>
                </c:pt>
                <c:pt idx="83">
                  <c:v>229.78238263650624</c:v>
                </c:pt>
                <c:pt idx="84">
                  <c:v>225.7828063023438</c:v>
                </c:pt>
                <c:pt idx="85">
                  <c:v>225.72638764693721</c:v>
                </c:pt>
                <c:pt idx="86">
                  <c:v>228.68649432000385</c:v>
                </c:pt>
                <c:pt idx="87">
                  <c:v>223.78059887456351</c:v>
                </c:pt>
                <c:pt idx="88">
                  <c:v>221.3605526956556</c:v>
                </c:pt>
                <c:pt idx="89">
                  <c:v>226.03330898866045</c:v>
                </c:pt>
                <c:pt idx="90">
                  <c:v>223.3289056622892</c:v>
                </c:pt>
                <c:pt idx="91">
                  <c:v>226.45355724317841</c:v>
                </c:pt>
                <c:pt idx="92">
                  <c:v>221.29164037509076</c:v>
                </c:pt>
                <c:pt idx="93">
                  <c:v>226.83456272511862</c:v>
                </c:pt>
                <c:pt idx="94">
                  <c:v>226.83439465908475</c:v>
                </c:pt>
                <c:pt idx="95">
                  <c:v>224.55409745992606</c:v>
                </c:pt>
                <c:pt idx="96">
                  <c:v>226.64679539815711</c:v>
                </c:pt>
                <c:pt idx="97">
                  <c:v>222.48817414065419</c:v>
                </c:pt>
                <c:pt idx="98">
                  <c:v>222.87380101819127</c:v>
                </c:pt>
                <c:pt idx="99">
                  <c:v>222.91375154693381</c:v>
                </c:pt>
                <c:pt idx="100">
                  <c:v>222.88405353737284</c:v>
                </c:pt>
                <c:pt idx="101">
                  <c:v>222.73572880692549</c:v>
                </c:pt>
                <c:pt idx="102">
                  <c:v>216.80490674417507</c:v>
                </c:pt>
                <c:pt idx="103">
                  <c:v>216.88713467417756</c:v>
                </c:pt>
                <c:pt idx="104">
                  <c:v>216.59780857715751</c:v>
                </c:pt>
                <c:pt idx="105">
                  <c:v>215.31940854606344</c:v>
                </c:pt>
                <c:pt idx="106">
                  <c:v>215.62570288972708</c:v>
                </c:pt>
                <c:pt idx="107">
                  <c:v>207.60100826840534</c:v>
                </c:pt>
                <c:pt idx="108">
                  <c:v>200.72944236344182</c:v>
                </c:pt>
                <c:pt idx="109">
                  <c:v>204.12163161528355</c:v>
                </c:pt>
                <c:pt idx="110">
                  <c:v>202.38184790612323</c:v>
                </c:pt>
                <c:pt idx="111">
                  <c:v>206.63242281862506</c:v>
                </c:pt>
                <c:pt idx="112">
                  <c:v>204.4814467950915</c:v>
                </c:pt>
                <c:pt idx="113">
                  <c:v>207.09584126314087</c:v>
                </c:pt>
                <c:pt idx="114">
                  <c:v>206.63800970681433</c:v>
                </c:pt>
                <c:pt idx="115">
                  <c:v>205.14766390701371</c:v>
                </c:pt>
                <c:pt idx="116">
                  <c:v>202.94258993764743</c:v>
                </c:pt>
                <c:pt idx="117">
                  <c:v>201.24415286793726</c:v>
                </c:pt>
                <c:pt idx="118">
                  <c:v>203.38848400304741</c:v>
                </c:pt>
                <c:pt idx="119">
                  <c:v>202.11848694482416</c:v>
                </c:pt>
                <c:pt idx="120">
                  <c:v>206.21553998487866</c:v>
                </c:pt>
                <c:pt idx="121">
                  <c:v>204.68548952305889</c:v>
                </c:pt>
                <c:pt idx="122">
                  <c:v>200.87976667460919</c:v>
                </c:pt>
                <c:pt idx="123">
                  <c:v>199.70148108700801</c:v>
                </c:pt>
                <c:pt idx="124">
                  <c:v>204.84341346312294</c:v>
                </c:pt>
                <c:pt idx="125">
                  <c:v>199.01294173430108</c:v>
                </c:pt>
                <c:pt idx="126">
                  <c:v>201.19286528283752</c:v>
                </c:pt>
                <c:pt idx="127">
                  <c:v>199.86093244006156</c:v>
                </c:pt>
                <c:pt idx="128">
                  <c:v>202.47099737425049</c:v>
                </c:pt>
                <c:pt idx="129">
                  <c:v>200.96163809341866</c:v>
                </c:pt>
                <c:pt idx="130">
                  <c:v>201.35924960002041</c:v>
                </c:pt>
                <c:pt idx="131">
                  <c:v>200.59570680423218</c:v>
                </c:pt>
                <c:pt idx="132">
                  <c:v>207.75664415249847</c:v>
                </c:pt>
                <c:pt idx="133">
                  <c:v>209.86428659163542</c:v>
                </c:pt>
                <c:pt idx="134">
                  <c:v>214.27941972228084</c:v>
                </c:pt>
                <c:pt idx="135">
                  <c:v>211.48598076898128</c:v>
                </c:pt>
                <c:pt idx="136">
                  <c:v>210.63467589289175</c:v>
                </c:pt>
                <c:pt idx="137">
                  <c:v>212.60735566113965</c:v>
                </c:pt>
                <c:pt idx="138">
                  <c:v>215.14391855980313</c:v>
                </c:pt>
                <c:pt idx="139">
                  <c:v>216.64264401299076</c:v>
                </c:pt>
                <c:pt idx="140">
                  <c:v>211.93138036700614</c:v>
                </c:pt>
                <c:pt idx="141">
                  <c:v>210.30501002990133</c:v>
                </c:pt>
                <c:pt idx="142">
                  <c:v>214.43429274498831</c:v>
                </c:pt>
                <c:pt idx="143">
                  <c:v>215.18484231190553</c:v>
                </c:pt>
                <c:pt idx="144">
                  <c:v>214.42124362303787</c:v>
                </c:pt>
                <c:pt idx="145">
                  <c:v>210.35115316218375</c:v>
                </c:pt>
                <c:pt idx="146">
                  <c:v>208.47565146411304</c:v>
                </c:pt>
                <c:pt idx="147">
                  <c:v>206.70756935102108</c:v>
                </c:pt>
                <c:pt idx="148">
                  <c:v>209.95611414260804</c:v>
                </c:pt>
                <c:pt idx="149">
                  <c:v>204.37914092748403</c:v>
                </c:pt>
                <c:pt idx="150">
                  <c:v>204.40464208406246</c:v>
                </c:pt>
                <c:pt idx="151">
                  <c:v>204.58993765098438</c:v>
                </c:pt>
                <c:pt idx="152">
                  <c:v>208.26542263460973</c:v>
                </c:pt>
                <c:pt idx="153">
                  <c:v>207.31406672278541</c:v>
                </c:pt>
                <c:pt idx="154">
                  <c:v>212.20519604158702</c:v>
                </c:pt>
                <c:pt idx="155">
                  <c:v>214.97147413716863</c:v>
                </c:pt>
                <c:pt idx="156">
                  <c:v>214.38136274670043</c:v>
                </c:pt>
                <c:pt idx="157">
                  <c:v>212.98900965528094</c:v>
                </c:pt>
                <c:pt idx="158">
                  <c:v>208.61650498441341</c:v>
                </c:pt>
                <c:pt idx="159">
                  <c:v>210.72359578406443</c:v>
                </c:pt>
                <c:pt idx="160">
                  <c:v>208.88340819578545</c:v>
                </c:pt>
                <c:pt idx="161">
                  <c:v>208.69508933627364</c:v>
                </c:pt>
                <c:pt idx="162">
                  <c:v>206.08279930177389</c:v>
                </c:pt>
                <c:pt idx="163">
                  <c:v>206.55155508720392</c:v>
                </c:pt>
                <c:pt idx="164">
                  <c:v>208.14630509637652</c:v>
                </c:pt>
                <c:pt idx="165">
                  <c:v>204.76846477848184</c:v>
                </c:pt>
                <c:pt idx="166">
                  <c:v>205.14640886396015</c:v>
                </c:pt>
                <c:pt idx="167">
                  <c:v>205.23390727779579</c:v>
                </c:pt>
                <c:pt idx="168">
                  <c:v>207.01775634010536</c:v>
                </c:pt>
                <c:pt idx="169">
                  <c:v>208.43917016901591</c:v>
                </c:pt>
                <c:pt idx="170">
                  <c:v>213.69379471968222</c:v>
                </c:pt>
                <c:pt idx="171">
                  <c:v>209.51453244890931</c:v>
                </c:pt>
                <c:pt idx="172">
                  <c:v>205.90696251084705</c:v>
                </c:pt>
                <c:pt idx="173">
                  <c:v>205.05586085757128</c:v>
                </c:pt>
                <c:pt idx="174">
                  <c:v>204.91281168500655</c:v>
                </c:pt>
                <c:pt idx="175">
                  <c:v>208.32887831687771</c:v>
                </c:pt>
                <c:pt idx="176">
                  <c:v>215.66306251466975</c:v>
                </c:pt>
                <c:pt idx="177">
                  <c:v>217.20711153107541</c:v>
                </c:pt>
                <c:pt idx="178">
                  <c:v>218.68103243645521</c:v>
                </c:pt>
                <c:pt idx="179">
                  <c:v>220.13470854975154</c:v>
                </c:pt>
                <c:pt idx="180">
                  <c:v>219.90894351922523</c:v>
                </c:pt>
                <c:pt idx="181">
                  <c:v>222.38199874593232</c:v>
                </c:pt>
                <c:pt idx="182">
                  <c:v>225.84330659907687</c:v>
                </c:pt>
                <c:pt idx="183">
                  <c:v>226.77141652441341</c:v>
                </c:pt>
                <c:pt idx="184">
                  <c:v>230.60453891457166</c:v>
                </c:pt>
                <c:pt idx="185">
                  <c:v>229.80383689637412</c:v>
                </c:pt>
                <c:pt idx="186">
                  <c:v>225.28726378649475</c:v>
                </c:pt>
                <c:pt idx="187">
                  <c:v>233.54421276150507</c:v>
                </c:pt>
                <c:pt idx="188">
                  <c:v>227.83011253091658</c:v>
                </c:pt>
                <c:pt idx="189">
                  <c:v>231.5100950603177</c:v>
                </c:pt>
                <c:pt idx="190">
                  <c:v>229.41798688841885</c:v>
                </c:pt>
                <c:pt idx="191">
                  <c:v>229.04340049984145</c:v>
                </c:pt>
                <c:pt idx="192">
                  <c:v>227.40175731737259</c:v>
                </c:pt>
                <c:pt idx="193">
                  <c:v>222.74770111823827</c:v>
                </c:pt>
                <c:pt idx="194">
                  <c:v>227.9416715271613</c:v>
                </c:pt>
                <c:pt idx="195">
                  <c:v>229.85681890283027</c:v>
                </c:pt>
                <c:pt idx="196">
                  <c:v>225.50475790525687</c:v>
                </c:pt>
                <c:pt idx="197">
                  <c:v>226.88611911205678</c:v>
                </c:pt>
                <c:pt idx="198">
                  <c:v>225.18047438242488</c:v>
                </c:pt>
                <c:pt idx="199">
                  <c:v>222.63792192050343</c:v>
                </c:pt>
                <c:pt idx="200">
                  <c:v>223.24614773208293</c:v>
                </c:pt>
                <c:pt idx="201">
                  <c:v>222.78159857001003</c:v>
                </c:pt>
                <c:pt idx="202">
                  <c:v>223.61794424940476</c:v>
                </c:pt>
                <c:pt idx="203">
                  <c:v>220.55033859073842</c:v>
                </c:pt>
                <c:pt idx="204">
                  <c:v>225.63985834955909</c:v>
                </c:pt>
                <c:pt idx="205">
                  <c:v>220.25114782717091</c:v>
                </c:pt>
                <c:pt idx="206">
                  <c:v>224.62470972305556</c:v>
                </c:pt>
                <c:pt idx="207">
                  <c:v>219.09142573968097</c:v>
                </c:pt>
                <c:pt idx="208">
                  <c:v>213.8957263452341</c:v>
                </c:pt>
                <c:pt idx="209">
                  <c:v>213.72281633959307</c:v>
                </c:pt>
                <c:pt idx="210">
                  <c:v>214.96394248521267</c:v>
                </c:pt>
                <c:pt idx="211">
                  <c:v>214.26064988556112</c:v>
                </c:pt>
                <c:pt idx="212">
                  <c:v>210.66222439552288</c:v>
                </c:pt>
                <c:pt idx="213">
                  <c:v>207.32750802228011</c:v>
                </c:pt>
                <c:pt idx="214">
                  <c:v>211.73703642004273</c:v>
                </c:pt>
                <c:pt idx="215">
                  <c:v>211.65854138267611</c:v>
                </c:pt>
                <c:pt idx="216">
                  <c:v>206.54745811728642</c:v>
                </c:pt>
                <c:pt idx="217">
                  <c:v>207.83650595413278</c:v>
                </c:pt>
                <c:pt idx="218">
                  <c:v>208.46369239600185</c:v>
                </c:pt>
                <c:pt idx="219">
                  <c:v>207.51627319555024</c:v>
                </c:pt>
                <c:pt idx="220">
                  <c:v>212.85353130085829</c:v>
                </c:pt>
                <c:pt idx="221">
                  <c:v>216.02424572489016</c:v>
                </c:pt>
                <c:pt idx="222">
                  <c:v>216.8790948485908</c:v>
                </c:pt>
                <c:pt idx="223">
                  <c:v>217.59134647558142</c:v>
                </c:pt>
                <c:pt idx="224">
                  <c:v>211.47764771485271</c:v>
                </c:pt>
                <c:pt idx="225">
                  <c:v>209.99833829104986</c:v>
                </c:pt>
                <c:pt idx="226">
                  <c:v>208.31387633894411</c:v>
                </c:pt>
                <c:pt idx="227">
                  <c:v>205.60543310411182</c:v>
                </c:pt>
                <c:pt idx="228">
                  <c:v>202.30908274611082</c:v>
                </c:pt>
                <c:pt idx="229">
                  <c:v>205.3116020973093</c:v>
                </c:pt>
                <c:pt idx="230">
                  <c:v>208.76056457695609</c:v>
                </c:pt>
                <c:pt idx="231">
                  <c:v>208.39833937273355</c:v>
                </c:pt>
                <c:pt idx="232">
                  <c:v>207.80981280722045</c:v>
                </c:pt>
                <c:pt idx="233">
                  <c:v>205.67239998807986</c:v>
                </c:pt>
                <c:pt idx="234">
                  <c:v>211.65887207789868</c:v>
                </c:pt>
                <c:pt idx="235">
                  <c:v>211.22271484910425</c:v>
                </c:pt>
                <c:pt idx="236">
                  <c:v>210.40946930043449</c:v>
                </c:pt>
                <c:pt idx="237">
                  <c:v>208.28424046276785</c:v>
                </c:pt>
                <c:pt idx="238">
                  <c:v>210.31902682999672</c:v>
                </c:pt>
                <c:pt idx="239">
                  <c:v>214.45967915106871</c:v>
                </c:pt>
                <c:pt idx="240">
                  <c:v>214.09813096098111</c:v>
                </c:pt>
                <c:pt idx="241">
                  <c:v>212.3460438938757</c:v>
                </c:pt>
                <c:pt idx="242">
                  <c:v>214.52284093190531</c:v>
                </c:pt>
                <c:pt idx="243">
                  <c:v>218.70120843170088</c:v>
                </c:pt>
                <c:pt idx="244">
                  <c:v>214.32341348207535</c:v>
                </c:pt>
                <c:pt idx="245">
                  <c:v>213.68315014059252</c:v>
                </c:pt>
                <c:pt idx="246">
                  <c:v>214.14974036215659</c:v>
                </c:pt>
                <c:pt idx="247">
                  <c:v>223.84178102239756</c:v>
                </c:pt>
                <c:pt idx="248">
                  <c:v>224.59399068112097</c:v>
                </c:pt>
                <c:pt idx="249">
                  <c:v>225.4986032275026</c:v>
                </c:pt>
                <c:pt idx="250">
                  <c:v>225.8603835762068</c:v>
                </c:pt>
                <c:pt idx="251">
                  <c:v>224.52404240485157</c:v>
                </c:pt>
                <c:pt idx="252">
                  <c:v>227.80233974910544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D7D-1D4E-8BE3-1DFEB1F84272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2)'!$F$16:$IX$16</c:f>
              <c:numCache>
                <c:formatCode>General</c:formatCode>
                <c:ptCount val="253"/>
                <c:pt idx="0">
                  <c:v>222.13</c:v>
                </c:pt>
                <c:pt idx="1">
                  <c:v>226.19356348271884</c:v>
                </c:pt>
                <c:pt idx="2">
                  <c:v>224.70145923777596</c:v>
                </c:pt>
                <c:pt idx="3">
                  <c:v>221.22703321934102</c:v>
                </c:pt>
                <c:pt idx="4">
                  <c:v>216.73694835422236</c:v>
                </c:pt>
                <c:pt idx="5">
                  <c:v>214.9792789055567</c:v>
                </c:pt>
                <c:pt idx="6">
                  <c:v>207.15962861226112</c:v>
                </c:pt>
                <c:pt idx="7">
                  <c:v>205.25904313385396</c:v>
                </c:pt>
                <c:pt idx="8">
                  <c:v>205.95492499637456</c:v>
                </c:pt>
                <c:pt idx="9">
                  <c:v>202.72606522605912</c:v>
                </c:pt>
                <c:pt idx="10">
                  <c:v>203.03455511975795</c:v>
                </c:pt>
                <c:pt idx="11">
                  <c:v>202.54109427576998</c:v>
                </c:pt>
                <c:pt idx="12">
                  <c:v>201.21165751766642</c:v>
                </c:pt>
                <c:pt idx="13">
                  <c:v>197.63337752949207</c:v>
                </c:pt>
                <c:pt idx="14">
                  <c:v>199.1983577936131</c:v>
                </c:pt>
                <c:pt idx="15">
                  <c:v>195.56710348887626</c:v>
                </c:pt>
                <c:pt idx="16">
                  <c:v>198.79863869173766</c:v>
                </c:pt>
                <c:pt idx="17">
                  <c:v>195.0286567191319</c:v>
                </c:pt>
                <c:pt idx="18">
                  <c:v>193.40213733945845</c:v>
                </c:pt>
                <c:pt idx="19">
                  <c:v>195.08943501185755</c:v>
                </c:pt>
                <c:pt idx="20">
                  <c:v>194.50909583166322</c:v>
                </c:pt>
                <c:pt idx="21">
                  <c:v>191.47028261328595</c:v>
                </c:pt>
                <c:pt idx="22">
                  <c:v>193.22502371830126</c:v>
                </c:pt>
                <c:pt idx="23">
                  <c:v>195.85076184108226</c:v>
                </c:pt>
                <c:pt idx="24">
                  <c:v>194.48400426331841</c:v>
                </c:pt>
                <c:pt idx="25">
                  <c:v>197.56834886828889</c:v>
                </c:pt>
                <c:pt idx="26">
                  <c:v>197.88502789408858</c:v>
                </c:pt>
                <c:pt idx="27">
                  <c:v>202.08497846881556</c:v>
                </c:pt>
                <c:pt idx="28">
                  <c:v>201.99941456014068</c:v>
                </c:pt>
                <c:pt idx="29">
                  <c:v>198.46005090197451</c:v>
                </c:pt>
                <c:pt idx="30">
                  <c:v>196.41731356489939</c:v>
                </c:pt>
                <c:pt idx="31">
                  <c:v>193.86720827003754</c:v>
                </c:pt>
                <c:pt idx="32">
                  <c:v>193.48540579862637</c:v>
                </c:pt>
                <c:pt idx="33">
                  <c:v>195.9823352868961</c:v>
                </c:pt>
                <c:pt idx="34">
                  <c:v>200.5855316366231</c:v>
                </c:pt>
                <c:pt idx="35">
                  <c:v>200.65298798689986</c:v>
                </c:pt>
                <c:pt idx="36">
                  <c:v>196.33895171425647</c:v>
                </c:pt>
                <c:pt idx="37">
                  <c:v>192.0414722133057</c:v>
                </c:pt>
                <c:pt idx="38">
                  <c:v>192.12833045877505</c:v>
                </c:pt>
                <c:pt idx="39">
                  <c:v>192.83702428466606</c:v>
                </c:pt>
                <c:pt idx="40">
                  <c:v>196.94738426991026</c:v>
                </c:pt>
                <c:pt idx="41">
                  <c:v>198.39772465822591</c:v>
                </c:pt>
                <c:pt idx="42">
                  <c:v>200.60878620568579</c:v>
                </c:pt>
                <c:pt idx="43">
                  <c:v>200.94567058374199</c:v>
                </c:pt>
                <c:pt idx="44">
                  <c:v>206.76951358542297</c:v>
                </c:pt>
                <c:pt idx="45">
                  <c:v>204.76670380749175</c:v>
                </c:pt>
                <c:pt idx="46">
                  <c:v>205.85689589493859</c:v>
                </c:pt>
                <c:pt idx="47">
                  <c:v>208.58291382221759</c:v>
                </c:pt>
                <c:pt idx="48">
                  <c:v>206.91221453808168</c:v>
                </c:pt>
                <c:pt idx="49">
                  <c:v>211.28240368532016</c:v>
                </c:pt>
                <c:pt idx="50">
                  <c:v>212.98598549342336</c:v>
                </c:pt>
                <c:pt idx="51">
                  <c:v>209.72387979521631</c:v>
                </c:pt>
                <c:pt idx="52">
                  <c:v>214.07483657562543</c:v>
                </c:pt>
                <c:pt idx="53">
                  <c:v>212.78798284535227</c:v>
                </c:pt>
                <c:pt idx="54">
                  <c:v>216.33244793684668</c:v>
                </c:pt>
                <c:pt idx="55">
                  <c:v>220.67209124402049</c:v>
                </c:pt>
                <c:pt idx="56">
                  <c:v>223.47945415738531</c:v>
                </c:pt>
                <c:pt idx="57">
                  <c:v>220.12625171109281</c:v>
                </c:pt>
                <c:pt idx="58">
                  <c:v>218.14378644047406</c:v>
                </c:pt>
                <c:pt idx="59">
                  <c:v>221.53050112575067</c:v>
                </c:pt>
                <c:pt idx="60">
                  <c:v>221.97309245229232</c:v>
                </c:pt>
                <c:pt idx="61">
                  <c:v>223.97924348662656</c:v>
                </c:pt>
                <c:pt idx="62">
                  <c:v>223.60195885312311</c:v>
                </c:pt>
                <c:pt idx="63">
                  <c:v>221.18991439091761</c:v>
                </c:pt>
                <c:pt idx="64">
                  <c:v>223.06446407007951</c:v>
                </c:pt>
                <c:pt idx="65">
                  <c:v>226.69273747764521</c:v>
                </c:pt>
                <c:pt idx="66">
                  <c:v>228.14945014584049</c:v>
                </c:pt>
                <c:pt idx="67">
                  <c:v>232.79403419522242</c:v>
                </c:pt>
                <c:pt idx="68">
                  <c:v>227.75917429641984</c:v>
                </c:pt>
                <c:pt idx="69">
                  <c:v>226.18018775955659</c:v>
                </c:pt>
                <c:pt idx="70">
                  <c:v>225.34222079149708</c:v>
                </c:pt>
                <c:pt idx="71">
                  <c:v>225.18394879158984</c:v>
                </c:pt>
                <c:pt idx="72">
                  <c:v>227.69305115571123</c:v>
                </c:pt>
                <c:pt idx="73">
                  <c:v>224.98224034539015</c:v>
                </c:pt>
                <c:pt idx="74">
                  <c:v>225.32765509639648</c:v>
                </c:pt>
                <c:pt idx="75">
                  <c:v>222.24522087909489</c:v>
                </c:pt>
                <c:pt idx="76">
                  <c:v>229.16609360439983</c:v>
                </c:pt>
                <c:pt idx="77">
                  <c:v>233.98659423922189</c:v>
                </c:pt>
                <c:pt idx="78">
                  <c:v>241.54779499536039</c:v>
                </c:pt>
                <c:pt idx="79">
                  <c:v>243.7391731603476</c:v>
                </c:pt>
                <c:pt idx="80">
                  <c:v>241.64627627432515</c:v>
                </c:pt>
                <c:pt idx="81">
                  <c:v>244.21163343975846</c:v>
                </c:pt>
                <c:pt idx="82">
                  <c:v>247.80527497893013</c:v>
                </c:pt>
                <c:pt idx="83">
                  <c:v>248.36169817917414</c:v>
                </c:pt>
                <c:pt idx="84">
                  <c:v>251.0469875660967</c:v>
                </c:pt>
                <c:pt idx="85">
                  <c:v>252.75161254861104</c:v>
                </c:pt>
                <c:pt idx="86">
                  <c:v>254.61059691240391</c:v>
                </c:pt>
                <c:pt idx="87">
                  <c:v>251.06015408021324</c:v>
                </c:pt>
                <c:pt idx="88">
                  <c:v>257.06794971152686</c:v>
                </c:pt>
                <c:pt idx="89">
                  <c:v>260.20876467980702</c:v>
                </c:pt>
                <c:pt idx="90">
                  <c:v>267.7383921628969</c:v>
                </c:pt>
                <c:pt idx="91">
                  <c:v>269.16010130423331</c:v>
                </c:pt>
                <c:pt idx="92">
                  <c:v>272.00456789094585</c:v>
                </c:pt>
                <c:pt idx="93">
                  <c:v>270.60678910461041</c:v>
                </c:pt>
                <c:pt idx="94">
                  <c:v>263.34814789891249</c:v>
                </c:pt>
                <c:pt idx="95">
                  <c:v>266.01786133883371</c:v>
                </c:pt>
                <c:pt idx="96">
                  <c:v>262.63288176374351</c:v>
                </c:pt>
                <c:pt idx="97">
                  <c:v>264.5683258942816</c:v>
                </c:pt>
                <c:pt idx="98">
                  <c:v>261.85589608390126</c:v>
                </c:pt>
                <c:pt idx="99">
                  <c:v>259.84836575108397</c:v>
                </c:pt>
                <c:pt idx="100">
                  <c:v>254.47790619152835</c:v>
                </c:pt>
                <c:pt idx="101">
                  <c:v>256.51555565648897</c:v>
                </c:pt>
                <c:pt idx="102">
                  <c:v>251.49859140514931</c:v>
                </c:pt>
                <c:pt idx="103">
                  <c:v>251.10205474209042</c:v>
                </c:pt>
                <c:pt idx="104">
                  <c:v>251.4907606597784</c:v>
                </c:pt>
                <c:pt idx="105">
                  <c:v>256.43177145039749</c:v>
                </c:pt>
                <c:pt idx="106">
                  <c:v>253.35178500949715</c:v>
                </c:pt>
                <c:pt idx="107">
                  <c:v>255.40470010307777</c:v>
                </c:pt>
                <c:pt idx="108">
                  <c:v>257.33993965245628</c:v>
                </c:pt>
                <c:pt idx="109">
                  <c:v>251.33010849801187</c:v>
                </c:pt>
                <c:pt idx="110">
                  <c:v>248.60602989828092</c:v>
                </c:pt>
                <c:pt idx="111">
                  <c:v>254.87641885198909</c:v>
                </c:pt>
                <c:pt idx="112">
                  <c:v>256.88951884449267</c:v>
                </c:pt>
                <c:pt idx="113">
                  <c:v>244.85954336510574</c:v>
                </c:pt>
                <c:pt idx="114">
                  <c:v>239.91183287387392</c:v>
                </c:pt>
                <c:pt idx="115">
                  <c:v>241.57987030380022</c:v>
                </c:pt>
                <c:pt idx="116">
                  <c:v>243.48186133939893</c:v>
                </c:pt>
                <c:pt idx="117">
                  <c:v>239.24864841324649</c:v>
                </c:pt>
                <c:pt idx="118">
                  <c:v>240.35915356352828</c:v>
                </c:pt>
                <c:pt idx="119">
                  <c:v>245.53049017202284</c:v>
                </c:pt>
                <c:pt idx="120">
                  <c:v>244.2393295942619</c:v>
                </c:pt>
                <c:pt idx="121">
                  <c:v>243.31402049506596</c:v>
                </c:pt>
                <c:pt idx="122">
                  <c:v>243.34234542924293</c:v>
                </c:pt>
                <c:pt idx="123">
                  <c:v>244.84953217187632</c:v>
                </c:pt>
                <c:pt idx="124">
                  <c:v>248.27152877238333</c:v>
                </c:pt>
                <c:pt idx="125">
                  <c:v>252.10939453842587</c:v>
                </c:pt>
                <c:pt idx="126">
                  <c:v>250.00988692173334</c:v>
                </c:pt>
                <c:pt idx="127">
                  <c:v>252.34553366407442</c:v>
                </c:pt>
                <c:pt idx="128">
                  <c:v>246.84644838962683</c:v>
                </c:pt>
                <c:pt idx="129">
                  <c:v>246.01655004328018</c:v>
                </c:pt>
                <c:pt idx="130">
                  <c:v>241.91192031305317</c:v>
                </c:pt>
                <c:pt idx="131">
                  <c:v>248.13015745058891</c:v>
                </c:pt>
                <c:pt idx="132">
                  <c:v>246.93774903246498</c:v>
                </c:pt>
                <c:pt idx="133">
                  <c:v>256.41093106893737</c:v>
                </c:pt>
                <c:pt idx="134">
                  <c:v>260.36599553654463</c:v>
                </c:pt>
                <c:pt idx="135">
                  <c:v>259.94808343307312</c:v>
                </c:pt>
                <c:pt idx="136">
                  <c:v>253.33485693102506</c:v>
                </c:pt>
                <c:pt idx="137">
                  <c:v>253.86780929041473</c:v>
                </c:pt>
                <c:pt idx="138">
                  <c:v>258.53035386130568</c:v>
                </c:pt>
                <c:pt idx="139">
                  <c:v>260.22789900346254</c:v>
                </c:pt>
                <c:pt idx="140">
                  <c:v>261.26677102359452</c:v>
                </c:pt>
                <c:pt idx="141">
                  <c:v>259.72776565569825</c:v>
                </c:pt>
                <c:pt idx="142">
                  <c:v>252.78368026905594</c:v>
                </c:pt>
                <c:pt idx="143">
                  <c:v>256.00718093869608</c:v>
                </c:pt>
                <c:pt idx="144">
                  <c:v>252.02174445052231</c:v>
                </c:pt>
                <c:pt idx="145">
                  <c:v>254.58327464546107</c:v>
                </c:pt>
                <c:pt idx="146">
                  <c:v>256.71935329114922</c:v>
                </c:pt>
                <c:pt idx="147">
                  <c:v>258.52054307509667</c:v>
                </c:pt>
                <c:pt idx="148">
                  <c:v>257.18800895442217</c:v>
                </c:pt>
                <c:pt idx="149">
                  <c:v>259.23943154675987</c:v>
                </c:pt>
                <c:pt idx="150">
                  <c:v>258.01345117803106</c:v>
                </c:pt>
                <c:pt idx="151">
                  <c:v>260.0818237403476</c:v>
                </c:pt>
                <c:pt idx="152">
                  <c:v>260.46810089159675</c:v>
                </c:pt>
                <c:pt idx="153">
                  <c:v>257.50644391923873</c:v>
                </c:pt>
                <c:pt idx="154">
                  <c:v>261.54925096815577</c:v>
                </c:pt>
                <c:pt idx="155">
                  <c:v>257.96824788481337</c:v>
                </c:pt>
                <c:pt idx="156">
                  <c:v>254.82017230315594</c:v>
                </c:pt>
                <c:pt idx="157">
                  <c:v>257.1241394528538</c:v>
                </c:pt>
                <c:pt idx="158">
                  <c:v>263.45116568597859</c:v>
                </c:pt>
                <c:pt idx="159">
                  <c:v>268.33602519322301</c:v>
                </c:pt>
                <c:pt idx="160">
                  <c:v>264.2081432035979</c:v>
                </c:pt>
                <c:pt idx="161">
                  <c:v>265.96763101226281</c:v>
                </c:pt>
                <c:pt idx="162">
                  <c:v>267.07424458077503</c:v>
                </c:pt>
                <c:pt idx="163">
                  <c:v>271.76290940585039</c:v>
                </c:pt>
                <c:pt idx="164">
                  <c:v>271.54903011150657</c:v>
                </c:pt>
                <c:pt idx="165">
                  <c:v>277.72785879478857</c:v>
                </c:pt>
                <c:pt idx="166">
                  <c:v>276.25098773731281</c:v>
                </c:pt>
                <c:pt idx="167">
                  <c:v>276.44914471606887</c:v>
                </c:pt>
                <c:pt idx="168">
                  <c:v>277.11222633035032</c:v>
                </c:pt>
                <c:pt idx="169">
                  <c:v>288.30769233463974</c:v>
                </c:pt>
                <c:pt idx="170">
                  <c:v>293.34254698007652</c:v>
                </c:pt>
                <c:pt idx="171">
                  <c:v>289.33387679208005</c:v>
                </c:pt>
                <c:pt idx="172">
                  <c:v>287.49973000536556</c:v>
                </c:pt>
                <c:pt idx="173">
                  <c:v>285.8695445769539</c:v>
                </c:pt>
                <c:pt idx="174">
                  <c:v>289.69573368930901</c:v>
                </c:pt>
                <c:pt idx="175">
                  <c:v>288.02447815863422</c:v>
                </c:pt>
                <c:pt idx="176">
                  <c:v>288.14428378594613</c:v>
                </c:pt>
                <c:pt idx="177">
                  <c:v>293.78738877261117</c:v>
                </c:pt>
                <c:pt idx="178">
                  <c:v>297.48252260143516</c:v>
                </c:pt>
                <c:pt idx="179">
                  <c:v>294.85237056494987</c:v>
                </c:pt>
                <c:pt idx="180">
                  <c:v>295.46882814441244</c:v>
                </c:pt>
                <c:pt idx="181">
                  <c:v>292.63954722679335</c:v>
                </c:pt>
                <c:pt idx="182">
                  <c:v>285.58479896470578</c:v>
                </c:pt>
                <c:pt idx="183">
                  <c:v>295.09359290558774</c:v>
                </c:pt>
                <c:pt idx="184">
                  <c:v>286.4572285896665</c:v>
                </c:pt>
                <c:pt idx="185">
                  <c:v>293.39957353867089</c:v>
                </c:pt>
                <c:pt idx="186">
                  <c:v>292.98206868636208</c:v>
                </c:pt>
                <c:pt idx="187">
                  <c:v>293.8860103200322</c:v>
                </c:pt>
                <c:pt idx="188">
                  <c:v>295.10640446677405</c:v>
                </c:pt>
                <c:pt idx="189">
                  <c:v>286.58069520591988</c:v>
                </c:pt>
                <c:pt idx="190">
                  <c:v>285.46919203402308</c:v>
                </c:pt>
                <c:pt idx="191">
                  <c:v>285.04435179964065</c:v>
                </c:pt>
                <c:pt idx="192">
                  <c:v>287.9629048462258</c:v>
                </c:pt>
                <c:pt idx="193">
                  <c:v>293.327038232576</c:v>
                </c:pt>
                <c:pt idx="194">
                  <c:v>291.43553462278351</c:v>
                </c:pt>
                <c:pt idx="195">
                  <c:v>290.2544224517186</c:v>
                </c:pt>
                <c:pt idx="196">
                  <c:v>280.62895556307797</c:v>
                </c:pt>
                <c:pt idx="197">
                  <c:v>280.34659930942587</c:v>
                </c:pt>
                <c:pt idx="198">
                  <c:v>284.68793053618634</c:v>
                </c:pt>
                <c:pt idx="199">
                  <c:v>286.46919681571518</c:v>
                </c:pt>
                <c:pt idx="200">
                  <c:v>280.86819578410353</c:v>
                </c:pt>
                <c:pt idx="201">
                  <c:v>287.77469206539098</c:v>
                </c:pt>
                <c:pt idx="202">
                  <c:v>290.91885867762312</c:v>
                </c:pt>
                <c:pt idx="203">
                  <c:v>289.38914502931067</c:v>
                </c:pt>
                <c:pt idx="204">
                  <c:v>288.11010214869754</c:v>
                </c:pt>
                <c:pt idx="205">
                  <c:v>286.59375841631356</c:v>
                </c:pt>
                <c:pt idx="206">
                  <c:v>289.32462407248937</c:v>
                </c:pt>
                <c:pt idx="207">
                  <c:v>290.58295466546872</c:v>
                </c:pt>
                <c:pt idx="208">
                  <c:v>285.72280934911129</c:v>
                </c:pt>
                <c:pt idx="209">
                  <c:v>287.55285748409199</c:v>
                </c:pt>
                <c:pt idx="210">
                  <c:v>284.19373255471635</c:v>
                </c:pt>
                <c:pt idx="211">
                  <c:v>280.52213026385056</c:v>
                </c:pt>
                <c:pt idx="212">
                  <c:v>279.20748713088483</c:v>
                </c:pt>
                <c:pt idx="213">
                  <c:v>276.89886783485889</c:v>
                </c:pt>
                <c:pt idx="214">
                  <c:v>283.28017306180067</c:v>
                </c:pt>
                <c:pt idx="215">
                  <c:v>283.5555873106498</c:v>
                </c:pt>
                <c:pt idx="216">
                  <c:v>284.21809800339543</c:v>
                </c:pt>
                <c:pt idx="217">
                  <c:v>285.13775075766625</c:v>
                </c:pt>
                <c:pt idx="218">
                  <c:v>286.67336334969394</c:v>
                </c:pt>
                <c:pt idx="219">
                  <c:v>288.13836517954223</c:v>
                </c:pt>
                <c:pt idx="220">
                  <c:v>293.97230918994262</c:v>
                </c:pt>
                <c:pt idx="221">
                  <c:v>295.71881195138513</c:v>
                </c:pt>
                <c:pt idx="222">
                  <c:v>296.66867090001784</c:v>
                </c:pt>
                <c:pt idx="223">
                  <c:v>289.32285558681338</c:v>
                </c:pt>
                <c:pt idx="224">
                  <c:v>277.81645882185069</c:v>
                </c:pt>
                <c:pt idx="225">
                  <c:v>275.94059199669579</c:v>
                </c:pt>
                <c:pt idx="226">
                  <c:v>275.6826900005957</c:v>
                </c:pt>
                <c:pt idx="227">
                  <c:v>274.42915563282776</c:v>
                </c:pt>
                <c:pt idx="228">
                  <c:v>272.11912200091422</c:v>
                </c:pt>
                <c:pt idx="229">
                  <c:v>278.8234700641043</c:v>
                </c:pt>
                <c:pt idx="230">
                  <c:v>276.53628885899286</c:v>
                </c:pt>
                <c:pt idx="231">
                  <c:v>280.4750740475983</c:v>
                </c:pt>
                <c:pt idx="232">
                  <c:v>282.54065024711372</c:v>
                </c:pt>
                <c:pt idx="233">
                  <c:v>282.66063532215037</c:v>
                </c:pt>
                <c:pt idx="234">
                  <c:v>293.36871053024191</c:v>
                </c:pt>
                <c:pt idx="235">
                  <c:v>287.4454037427052</c:v>
                </c:pt>
                <c:pt idx="236">
                  <c:v>283.73904836639144</c:v>
                </c:pt>
                <c:pt idx="237">
                  <c:v>281.81443935812564</c:v>
                </c:pt>
                <c:pt idx="238">
                  <c:v>277.35359680720006</c:v>
                </c:pt>
                <c:pt idx="239">
                  <c:v>282.608728413417</c:v>
                </c:pt>
                <c:pt idx="240">
                  <c:v>286.41900895846805</c:v>
                </c:pt>
                <c:pt idx="241">
                  <c:v>287.79190745480264</c:v>
                </c:pt>
                <c:pt idx="242">
                  <c:v>293.8748621294917</c:v>
                </c:pt>
                <c:pt idx="243">
                  <c:v>293.09392800287719</c:v>
                </c:pt>
                <c:pt idx="244">
                  <c:v>291.53091309053389</c:v>
                </c:pt>
                <c:pt idx="245">
                  <c:v>295.39656421685413</c:v>
                </c:pt>
                <c:pt idx="246">
                  <c:v>290.36701938045627</c:v>
                </c:pt>
                <c:pt idx="247">
                  <c:v>289.48482921828838</c:v>
                </c:pt>
                <c:pt idx="248">
                  <c:v>292.04061918093669</c:v>
                </c:pt>
                <c:pt idx="249">
                  <c:v>293.39143830617888</c:v>
                </c:pt>
                <c:pt idx="250">
                  <c:v>291.50835624837362</c:v>
                </c:pt>
                <c:pt idx="251">
                  <c:v>285.10231595544417</c:v>
                </c:pt>
                <c:pt idx="252">
                  <c:v>283.75348020234719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D7D-1D4E-8BE3-1DFEB1F84272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2)'!$F$17:$IX$17</c:f>
              <c:numCache>
                <c:formatCode>General</c:formatCode>
                <c:ptCount val="253"/>
                <c:pt idx="0">
                  <c:v>222.13</c:v>
                </c:pt>
                <c:pt idx="1">
                  <c:v>228.66582017681972</c:v>
                </c:pt>
                <c:pt idx="2">
                  <c:v>238.92151034142108</c:v>
                </c:pt>
                <c:pt idx="3">
                  <c:v>240.40585969746533</c:v>
                </c:pt>
                <c:pt idx="4">
                  <c:v>238.76566156125054</c:v>
                </c:pt>
                <c:pt idx="5">
                  <c:v>239.51921963447796</c:v>
                </c:pt>
                <c:pt idx="6">
                  <c:v>238.790096132575</c:v>
                </c:pt>
                <c:pt idx="7">
                  <c:v>231.82899517814499</c:v>
                </c:pt>
                <c:pt idx="8">
                  <c:v>232.07476282279961</c:v>
                </c:pt>
                <c:pt idx="9">
                  <c:v>229.81975537205011</c:v>
                </c:pt>
                <c:pt idx="10">
                  <c:v>227.05438581210956</c:v>
                </c:pt>
                <c:pt idx="11">
                  <c:v>223.72034915424055</c:v>
                </c:pt>
                <c:pt idx="12">
                  <c:v>230.472808721147</c:v>
                </c:pt>
                <c:pt idx="13">
                  <c:v>230.94905027459208</c:v>
                </c:pt>
                <c:pt idx="14">
                  <c:v>230.99560165774287</c:v>
                </c:pt>
                <c:pt idx="15">
                  <c:v>234.77110938291614</c:v>
                </c:pt>
                <c:pt idx="16">
                  <c:v>234.05078789760501</c:v>
                </c:pt>
                <c:pt idx="17">
                  <c:v>226.00135190353922</c:v>
                </c:pt>
                <c:pt idx="18">
                  <c:v>230.82724767084764</c:v>
                </c:pt>
                <c:pt idx="19">
                  <c:v>233.73563695226051</c:v>
                </c:pt>
                <c:pt idx="20">
                  <c:v>234.17467898243135</c:v>
                </c:pt>
                <c:pt idx="21">
                  <c:v>236.09347135803043</c:v>
                </c:pt>
                <c:pt idx="22">
                  <c:v>234.48472656588254</c:v>
                </c:pt>
                <c:pt idx="23">
                  <c:v>232.19758606306991</c:v>
                </c:pt>
                <c:pt idx="24">
                  <c:v>235.70019702056621</c:v>
                </c:pt>
                <c:pt idx="25">
                  <c:v>238.83044497785761</c:v>
                </c:pt>
                <c:pt idx="26">
                  <c:v>240.23244283361274</c:v>
                </c:pt>
                <c:pt idx="27">
                  <c:v>240.3398400090733</c:v>
                </c:pt>
                <c:pt idx="28">
                  <c:v>247.09300732722957</c:v>
                </c:pt>
                <c:pt idx="29">
                  <c:v>246.67163204841256</c:v>
                </c:pt>
                <c:pt idx="30">
                  <c:v>256.76399627516491</c:v>
                </c:pt>
                <c:pt idx="31">
                  <c:v>255.45435906890162</c:v>
                </c:pt>
                <c:pt idx="32">
                  <c:v>258.6705888499003</c:v>
                </c:pt>
                <c:pt idx="33">
                  <c:v>263.03812732398461</c:v>
                </c:pt>
                <c:pt idx="34">
                  <c:v>265.92467469826437</c:v>
                </c:pt>
                <c:pt idx="35">
                  <c:v>271.9169388347504</c:v>
                </c:pt>
                <c:pt idx="36">
                  <c:v>270.90105401580905</c:v>
                </c:pt>
                <c:pt idx="37">
                  <c:v>262.79476321726196</c:v>
                </c:pt>
                <c:pt idx="38">
                  <c:v>264.81625403659376</c:v>
                </c:pt>
                <c:pt idx="39">
                  <c:v>268.29102416153779</c:v>
                </c:pt>
                <c:pt idx="40">
                  <c:v>265.39071322143889</c:v>
                </c:pt>
                <c:pt idx="41">
                  <c:v>261.03060262283952</c:v>
                </c:pt>
                <c:pt idx="42">
                  <c:v>258.79398681705453</c:v>
                </c:pt>
                <c:pt idx="43">
                  <c:v>258.14673494892475</c:v>
                </c:pt>
                <c:pt idx="44">
                  <c:v>254.23911976270253</c:v>
                </c:pt>
                <c:pt idx="45">
                  <c:v>245.21788727222241</c:v>
                </c:pt>
                <c:pt idx="46">
                  <c:v>244.85085832404431</c:v>
                </c:pt>
                <c:pt idx="47">
                  <c:v>245.19592783853221</c:v>
                </c:pt>
                <c:pt idx="48">
                  <c:v>245.52546785740856</c:v>
                </c:pt>
                <c:pt idx="49">
                  <c:v>248.10665449404664</c:v>
                </c:pt>
                <c:pt idx="50">
                  <c:v>242.85248213944203</c:v>
                </c:pt>
                <c:pt idx="51">
                  <c:v>239.6671757738724</c:v>
                </c:pt>
                <c:pt idx="52">
                  <c:v>240.65886243937882</c:v>
                </c:pt>
                <c:pt idx="53">
                  <c:v>248.83326306106881</c:v>
                </c:pt>
                <c:pt idx="54">
                  <c:v>246.34358093159128</c:v>
                </c:pt>
                <c:pt idx="55">
                  <c:v>246.53484805892222</c:v>
                </c:pt>
                <c:pt idx="56">
                  <c:v>243.00243395493879</c:v>
                </c:pt>
                <c:pt idx="57">
                  <c:v>240.09765394900606</c:v>
                </c:pt>
                <c:pt idx="58">
                  <c:v>234.74953332946265</c:v>
                </c:pt>
                <c:pt idx="59">
                  <c:v>231.24826113275185</c:v>
                </c:pt>
                <c:pt idx="60">
                  <c:v>230.93798748220743</c:v>
                </c:pt>
                <c:pt idx="61">
                  <c:v>232.05677427416768</c:v>
                </c:pt>
                <c:pt idx="62">
                  <c:v>230.44980465518563</c:v>
                </c:pt>
                <c:pt idx="63">
                  <c:v>228.59689572616159</c:v>
                </c:pt>
                <c:pt idx="64">
                  <c:v>237.91122808417992</c:v>
                </c:pt>
                <c:pt idx="65">
                  <c:v>242.08214966089562</c:v>
                </c:pt>
                <c:pt idx="66">
                  <c:v>247.52088962623779</c:v>
                </c:pt>
                <c:pt idx="67">
                  <c:v>250.79669958537067</c:v>
                </c:pt>
                <c:pt idx="68">
                  <c:v>252.68341956122114</c:v>
                </c:pt>
                <c:pt idx="69">
                  <c:v>253.53179902825138</c:v>
                </c:pt>
                <c:pt idx="70">
                  <c:v>249.99602326215793</c:v>
                </c:pt>
                <c:pt idx="71">
                  <c:v>252.00302904159503</c:v>
                </c:pt>
                <c:pt idx="72">
                  <c:v>254.02529055537437</c:v>
                </c:pt>
                <c:pt idx="73">
                  <c:v>252.1767409583052</c:v>
                </c:pt>
                <c:pt idx="74">
                  <c:v>250.28149007544732</c:v>
                </c:pt>
                <c:pt idx="75">
                  <c:v>250.26955769371378</c:v>
                </c:pt>
                <c:pt idx="76">
                  <c:v>248.03017372700813</c:v>
                </c:pt>
                <c:pt idx="77">
                  <c:v>251.21387282695463</c:v>
                </c:pt>
                <c:pt idx="78">
                  <c:v>253.00586955931868</c:v>
                </c:pt>
                <c:pt idx="79">
                  <c:v>252.94293993412708</c:v>
                </c:pt>
                <c:pt idx="80">
                  <c:v>250.45021059521463</c:v>
                </c:pt>
                <c:pt idx="81">
                  <c:v>251.86774030271044</c:v>
                </c:pt>
                <c:pt idx="82">
                  <c:v>252.22291500090017</c:v>
                </c:pt>
                <c:pt idx="83">
                  <c:v>254.0215014423926</c:v>
                </c:pt>
                <c:pt idx="84">
                  <c:v>253.93283165368399</c:v>
                </c:pt>
                <c:pt idx="85">
                  <c:v>254.4328081243369</c:v>
                </c:pt>
                <c:pt idx="86">
                  <c:v>251.70719828922122</c:v>
                </c:pt>
                <c:pt idx="87">
                  <c:v>253.88848049898192</c:v>
                </c:pt>
                <c:pt idx="88">
                  <c:v>253.60513807521642</c:v>
                </c:pt>
                <c:pt idx="89">
                  <c:v>252.98395343862131</c:v>
                </c:pt>
                <c:pt idx="90">
                  <c:v>254.76249619595364</c:v>
                </c:pt>
                <c:pt idx="91">
                  <c:v>250.4602640028715</c:v>
                </c:pt>
                <c:pt idx="92">
                  <c:v>253.37746268699553</c:v>
                </c:pt>
                <c:pt idx="93">
                  <c:v>252.49297165115755</c:v>
                </c:pt>
                <c:pt idx="94">
                  <c:v>258.3395942930814</c:v>
                </c:pt>
                <c:pt idx="95">
                  <c:v>260.78222643310801</c:v>
                </c:pt>
                <c:pt idx="96">
                  <c:v>263.79400384525275</c:v>
                </c:pt>
                <c:pt idx="97">
                  <c:v>265.30544177026457</c:v>
                </c:pt>
                <c:pt idx="98">
                  <c:v>263.96167793720923</c:v>
                </c:pt>
                <c:pt idx="99">
                  <c:v>263.67019185081682</c:v>
                </c:pt>
                <c:pt idx="100">
                  <c:v>261.39254533000758</c:v>
                </c:pt>
                <c:pt idx="101">
                  <c:v>261.53306183194707</c:v>
                </c:pt>
                <c:pt idx="102">
                  <c:v>253.50860375570701</c:v>
                </c:pt>
                <c:pt idx="103">
                  <c:v>257.80531691035145</c:v>
                </c:pt>
                <c:pt idx="104">
                  <c:v>252.88862224946078</c:v>
                </c:pt>
                <c:pt idx="105">
                  <c:v>253.27459030616191</c:v>
                </c:pt>
                <c:pt idx="106">
                  <c:v>254.21744402063356</c:v>
                </c:pt>
                <c:pt idx="107">
                  <c:v>253.39221407984641</c:v>
                </c:pt>
                <c:pt idx="108">
                  <c:v>250.21457587101273</c:v>
                </c:pt>
                <c:pt idx="109">
                  <c:v>252.80312165857549</c:v>
                </c:pt>
                <c:pt idx="110">
                  <c:v>247.5625588659405</c:v>
                </c:pt>
                <c:pt idx="111">
                  <c:v>242.01774680466423</c:v>
                </c:pt>
                <c:pt idx="112">
                  <c:v>246.1019845536336</c:v>
                </c:pt>
                <c:pt idx="113">
                  <c:v>244.01261928742022</c:v>
                </c:pt>
                <c:pt idx="114">
                  <c:v>243.45844598722752</c:v>
                </c:pt>
                <c:pt idx="115">
                  <c:v>241.42921341867105</c:v>
                </c:pt>
                <c:pt idx="116">
                  <c:v>239.00917193545573</c:v>
                </c:pt>
                <c:pt idx="117">
                  <c:v>233.66303184255992</c:v>
                </c:pt>
                <c:pt idx="118">
                  <c:v>233.60794514036274</c:v>
                </c:pt>
                <c:pt idx="119">
                  <c:v>234.54139960999626</c:v>
                </c:pt>
                <c:pt idx="120">
                  <c:v>235.04028311980537</c:v>
                </c:pt>
                <c:pt idx="121">
                  <c:v>227.95576601737696</c:v>
                </c:pt>
                <c:pt idx="122">
                  <c:v>231.2568945357672</c:v>
                </c:pt>
                <c:pt idx="123">
                  <c:v>227.87643396393705</c:v>
                </c:pt>
                <c:pt idx="124">
                  <c:v>230.94070863060421</c:v>
                </c:pt>
                <c:pt idx="125">
                  <c:v>226.53605121777187</c:v>
                </c:pt>
                <c:pt idx="126">
                  <c:v>224.32515787677815</c:v>
                </c:pt>
                <c:pt idx="127">
                  <c:v>226.58705993649224</c:v>
                </c:pt>
                <c:pt idx="128">
                  <c:v>221.13124030529778</c:v>
                </c:pt>
                <c:pt idx="129">
                  <c:v>226.60371535068944</c:v>
                </c:pt>
                <c:pt idx="130">
                  <c:v>228.02433079596224</c:v>
                </c:pt>
                <c:pt idx="131">
                  <c:v>235.62714109098832</c:v>
                </c:pt>
                <c:pt idx="132">
                  <c:v>239.28136067122185</c:v>
                </c:pt>
                <c:pt idx="133">
                  <c:v>238.84605919498844</c:v>
                </c:pt>
                <c:pt idx="134">
                  <c:v>242.13688346667223</c:v>
                </c:pt>
                <c:pt idx="135">
                  <c:v>240.58854729955857</c:v>
                </c:pt>
                <c:pt idx="136">
                  <c:v>247.00874319271901</c:v>
                </c:pt>
                <c:pt idx="137">
                  <c:v>244.14233628446217</c:v>
                </c:pt>
                <c:pt idx="138">
                  <c:v>238.30685698555621</c:v>
                </c:pt>
                <c:pt idx="139">
                  <c:v>246.88348364794354</c:v>
                </c:pt>
                <c:pt idx="140">
                  <c:v>244.07086748778136</c:v>
                </c:pt>
                <c:pt idx="141">
                  <c:v>243.44675809712635</c:v>
                </c:pt>
                <c:pt idx="142">
                  <c:v>242.99803611578946</c:v>
                </c:pt>
                <c:pt idx="143">
                  <c:v>247.08282612122056</c:v>
                </c:pt>
                <c:pt idx="144">
                  <c:v>246.68433006070478</c:v>
                </c:pt>
                <c:pt idx="145">
                  <c:v>249.57407983213193</c:v>
                </c:pt>
                <c:pt idx="146">
                  <c:v>253.98827121690823</c:v>
                </c:pt>
                <c:pt idx="147">
                  <c:v>251.32180225420876</c:v>
                </c:pt>
                <c:pt idx="148">
                  <c:v>257.93494490971835</c:v>
                </c:pt>
                <c:pt idx="149">
                  <c:v>253.49900876371558</c:v>
                </c:pt>
                <c:pt idx="150">
                  <c:v>253.73285688766319</c:v>
                </c:pt>
                <c:pt idx="151">
                  <c:v>258.31137945783837</c:v>
                </c:pt>
                <c:pt idx="152">
                  <c:v>256.05122368919268</c:v>
                </c:pt>
                <c:pt idx="153">
                  <c:v>258.68946186386268</c:v>
                </c:pt>
                <c:pt idx="154">
                  <c:v>255.05107146229315</c:v>
                </c:pt>
                <c:pt idx="155">
                  <c:v>259.79289029950115</c:v>
                </c:pt>
                <c:pt idx="156">
                  <c:v>263.96170673461296</c:v>
                </c:pt>
                <c:pt idx="157">
                  <c:v>260.6853661749908</c:v>
                </c:pt>
                <c:pt idx="158">
                  <c:v>266.54852313647228</c:v>
                </c:pt>
                <c:pt idx="159">
                  <c:v>264.19718710867812</c:v>
                </c:pt>
                <c:pt idx="160">
                  <c:v>265.97163679822353</c:v>
                </c:pt>
                <c:pt idx="161">
                  <c:v>275.82981168648803</c:v>
                </c:pt>
                <c:pt idx="162">
                  <c:v>278.5871557850113</c:v>
                </c:pt>
                <c:pt idx="163">
                  <c:v>286.65899866849122</c:v>
                </c:pt>
                <c:pt idx="164">
                  <c:v>286.97427081720605</c:v>
                </c:pt>
                <c:pt idx="165">
                  <c:v>287.66149064087881</c:v>
                </c:pt>
                <c:pt idx="166">
                  <c:v>288.6912888718411</c:v>
                </c:pt>
                <c:pt idx="167">
                  <c:v>292.45579632566944</c:v>
                </c:pt>
                <c:pt idx="168">
                  <c:v>288.54669914692516</c:v>
                </c:pt>
                <c:pt idx="169">
                  <c:v>283.08549685243798</c:v>
                </c:pt>
                <c:pt idx="170">
                  <c:v>284.76068459790486</c:v>
                </c:pt>
                <c:pt idx="171">
                  <c:v>283.6684085546388</c:v>
                </c:pt>
                <c:pt idx="172">
                  <c:v>281.75436778914855</c:v>
                </c:pt>
                <c:pt idx="173">
                  <c:v>283.07917205316517</c:v>
                </c:pt>
                <c:pt idx="174">
                  <c:v>286.93818026749597</c:v>
                </c:pt>
                <c:pt idx="175">
                  <c:v>289.47683510571676</c:v>
                </c:pt>
                <c:pt idx="176">
                  <c:v>295.95380913837892</c:v>
                </c:pt>
                <c:pt idx="177">
                  <c:v>302.295467250851</c:v>
                </c:pt>
                <c:pt idx="178">
                  <c:v>307.81058422917874</c:v>
                </c:pt>
                <c:pt idx="179">
                  <c:v>313.49342766375952</c:v>
                </c:pt>
                <c:pt idx="180">
                  <c:v>318.67211383276225</c:v>
                </c:pt>
                <c:pt idx="181">
                  <c:v>325.52261236363387</c:v>
                </c:pt>
                <c:pt idx="182">
                  <c:v>319.62344346247158</c:v>
                </c:pt>
                <c:pt idx="183">
                  <c:v>320.0191298241412</c:v>
                </c:pt>
                <c:pt idx="184">
                  <c:v>317.08327630919524</c:v>
                </c:pt>
                <c:pt idx="185">
                  <c:v>313.28993295567881</c:v>
                </c:pt>
                <c:pt idx="186">
                  <c:v>313.21602558658088</c:v>
                </c:pt>
                <c:pt idx="187">
                  <c:v>311.08584790512174</c:v>
                </c:pt>
                <c:pt idx="188">
                  <c:v>311.68978736729849</c:v>
                </c:pt>
                <c:pt idx="189">
                  <c:v>306.59126927759519</c:v>
                </c:pt>
                <c:pt idx="190">
                  <c:v>315.29383864004353</c:v>
                </c:pt>
                <c:pt idx="191">
                  <c:v>310.96901509998054</c:v>
                </c:pt>
                <c:pt idx="192">
                  <c:v>315.81347993641674</c:v>
                </c:pt>
                <c:pt idx="193">
                  <c:v>318.2296337843685</c:v>
                </c:pt>
                <c:pt idx="194">
                  <c:v>322.14422376433907</c:v>
                </c:pt>
                <c:pt idx="195">
                  <c:v>320.60005835098275</c:v>
                </c:pt>
                <c:pt idx="196">
                  <c:v>319.61956910533075</c:v>
                </c:pt>
                <c:pt idx="197">
                  <c:v>311.39350761229326</c:v>
                </c:pt>
                <c:pt idx="198">
                  <c:v>311.02593603118163</c:v>
                </c:pt>
                <c:pt idx="199">
                  <c:v>316.34131402429097</c:v>
                </c:pt>
                <c:pt idx="200">
                  <c:v>314.49807021452648</c:v>
                </c:pt>
                <c:pt idx="201">
                  <c:v>315.80835742324649</c:v>
                </c:pt>
                <c:pt idx="202">
                  <c:v>310.697892067824</c:v>
                </c:pt>
                <c:pt idx="203">
                  <c:v>309.06229959291136</c:v>
                </c:pt>
                <c:pt idx="204">
                  <c:v>315.278666903192</c:v>
                </c:pt>
                <c:pt idx="205">
                  <c:v>323.54630507222009</c:v>
                </c:pt>
                <c:pt idx="206">
                  <c:v>321.27911059001519</c:v>
                </c:pt>
                <c:pt idx="207">
                  <c:v>321.92915478783857</c:v>
                </c:pt>
                <c:pt idx="208">
                  <c:v>315.36308981618123</c:v>
                </c:pt>
                <c:pt idx="209">
                  <c:v>326.61625864142553</c:v>
                </c:pt>
                <c:pt idx="210">
                  <c:v>337.75571617148603</c:v>
                </c:pt>
                <c:pt idx="211">
                  <c:v>344.30992744649944</c:v>
                </c:pt>
                <c:pt idx="212">
                  <c:v>343.73004819715368</c:v>
                </c:pt>
                <c:pt idx="213">
                  <c:v>338.19457985188205</c:v>
                </c:pt>
                <c:pt idx="214">
                  <c:v>339.6028968580236</c:v>
                </c:pt>
                <c:pt idx="215">
                  <c:v>335.87534764220061</c:v>
                </c:pt>
                <c:pt idx="216">
                  <c:v>335.07585861116439</c:v>
                </c:pt>
                <c:pt idx="217">
                  <c:v>333.60595758899376</c:v>
                </c:pt>
                <c:pt idx="218">
                  <c:v>333.97850782470999</c:v>
                </c:pt>
                <c:pt idx="219">
                  <c:v>338.29072735215368</c:v>
                </c:pt>
                <c:pt idx="220">
                  <c:v>334.68993311538833</c:v>
                </c:pt>
                <c:pt idx="221">
                  <c:v>330.85055046091765</c:v>
                </c:pt>
                <c:pt idx="222">
                  <c:v>332.38287961160955</c:v>
                </c:pt>
                <c:pt idx="223">
                  <c:v>336.16481401160365</c:v>
                </c:pt>
                <c:pt idx="224">
                  <c:v>332.81096509132021</c:v>
                </c:pt>
                <c:pt idx="225">
                  <c:v>339.85634353353828</c:v>
                </c:pt>
                <c:pt idx="226">
                  <c:v>343.07429497215986</c:v>
                </c:pt>
                <c:pt idx="227">
                  <c:v>344.95519318527346</c:v>
                </c:pt>
                <c:pt idx="228">
                  <c:v>330.74253944930683</c:v>
                </c:pt>
                <c:pt idx="229">
                  <c:v>325.45261505233117</c:v>
                </c:pt>
                <c:pt idx="230">
                  <c:v>325.14048390104557</c:v>
                </c:pt>
                <c:pt idx="231">
                  <c:v>334.26799556289672</c:v>
                </c:pt>
                <c:pt idx="232">
                  <c:v>334.37159920459914</c:v>
                </c:pt>
                <c:pt idx="233">
                  <c:v>329.39647693661851</c:v>
                </c:pt>
                <c:pt idx="234">
                  <c:v>322.26871808801894</c:v>
                </c:pt>
                <c:pt idx="235">
                  <c:v>326.56425737987229</c:v>
                </c:pt>
                <c:pt idx="236">
                  <c:v>327.14712417743385</c:v>
                </c:pt>
                <c:pt idx="237">
                  <c:v>324.29097490822346</c:v>
                </c:pt>
                <c:pt idx="238">
                  <c:v>328.34292511107628</c:v>
                </c:pt>
                <c:pt idx="239">
                  <c:v>333.41155209185337</c:v>
                </c:pt>
                <c:pt idx="240">
                  <c:v>327.72770011300105</c:v>
                </c:pt>
                <c:pt idx="241">
                  <c:v>330.79006553316708</c:v>
                </c:pt>
                <c:pt idx="242">
                  <c:v>336.34490199641181</c:v>
                </c:pt>
                <c:pt idx="243">
                  <c:v>344.15337752612004</c:v>
                </c:pt>
                <c:pt idx="244">
                  <c:v>346.0526833470617</c:v>
                </c:pt>
                <c:pt idx="245">
                  <c:v>354.36085040604576</c:v>
                </c:pt>
                <c:pt idx="246">
                  <c:v>356.62052378266236</c:v>
                </c:pt>
                <c:pt idx="247">
                  <c:v>357.85057962677433</c:v>
                </c:pt>
                <c:pt idx="248">
                  <c:v>358.91028237446051</c:v>
                </c:pt>
                <c:pt idx="249">
                  <c:v>358.1690538906559</c:v>
                </c:pt>
                <c:pt idx="250">
                  <c:v>361.24718136026542</c:v>
                </c:pt>
                <c:pt idx="251">
                  <c:v>365.9075873054868</c:v>
                </c:pt>
                <c:pt idx="252">
                  <c:v>371.41685555914626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D7D-1D4E-8BE3-1DFEB1F84272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2)'!$F$18:$IX$18</c:f>
              <c:numCache>
                <c:formatCode>General</c:formatCode>
                <c:ptCount val="253"/>
                <c:pt idx="0">
                  <c:v>222.13</c:v>
                </c:pt>
                <c:pt idx="1">
                  <c:v>221.61225062784931</c:v>
                </c:pt>
                <c:pt idx="2">
                  <c:v>226.26187095006281</c:v>
                </c:pt>
                <c:pt idx="3">
                  <c:v>231.15780502027678</c:v>
                </c:pt>
                <c:pt idx="4">
                  <c:v>228.62708652362076</c:v>
                </c:pt>
                <c:pt idx="5">
                  <c:v>221.39933649725398</c:v>
                </c:pt>
                <c:pt idx="6">
                  <c:v>220.41509323782921</c:v>
                </c:pt>
                <c:pt idx="7">
                  <c:v>221.63825303071729</c:v>
                </c:pt>
                <c:pt idx="8">
                  <c:v>222.87704271550413</c:v>
                </c:pt>
                <c:pt idx="9">
                  <c:v>224.49551065706325</c:v>
                </c:pt>
                <c:pt idx="10">
                  <c:v>216.72254160071776</c:v>
                </c:pt>
                <c:pt idx="11">
                  <c:v>222.34295180129729</c:v>
                </c:pt>
                <c:pt idx="12">
                  <c:v>223.67054736339315</c:v>
                </c:pt>
                <c:pt idx="13">
                  <c:v>227.21390412546802</c:v>
                </c:pt>
                <c:pt idx="14">
                  <c:v>221.70896820202407</c:v>
                </c:pt>
                <c:pt idx="15">
                  <c:v>223.76778258191922</c:v>
                </c:pt>
                <c:pt idx="16">
                  <c:v>227.21391090111851</c:v>
                </c:pt>
                <c:pt idx="17">
                  <c:v>225.42596384495118</c:v>
                </c:pt>
                <c:pt idx="18">
                  <c:v>219.4103196527638</c:v>
                </c:pt>
                <c:pt idx="19">
                  <c:v>221.58566675568267</c:v>
                </c:pt>
                <c:pt idx="20">
                  <c:v>223.33347603253935</c:v>
                </c:pt>
                <c:pt idx="21">
                  <c:v>216.97424051655113</c:v>
                </c:pt>
                <c:pt idx="22">
                  <c:v>219.15644928170758</c:v>
                </c:pt>
                <c:pt idx="23">
                  <c:v>222.50957148682284</c:v>
                </c:pt>
                <c:pt idx="24">
                  <c:v>218.53512406574905</c:v>
                </c:pt>
                <c:pt idx="25">
                  <c:v>215.67542639680019</c:v>
                </c:pt>
                <c:pt idx="26">
                  <c:v>217.19891243142865</c:v>
                </c:pt>
                <c:pt idx="27">
                  <c:v>216.29472570642497</c:v>
                </c:pt>
                <c:pt idx="28">
                  <c:v>217.107670288197</c:v>
                </c:pt>
                <c:pt idx="29">
                  <c:v>219.99345966852863</c:v>
                </c:pt>
                <c:pt idx="30">
                  <c:v>219.20190429311464</c:v>
                </c:pt>
                <c:pt idx="31">
                  <c:v>215.67373109849203</c:v>
                </c:pt>
                <c:pt idx="32">
                  <c:v>217.3570173284516</c:v>
                </c:pt>
                <c:pt idx="33">
                  <c:v>221.43406876607281</c:v>
                </c:pt>
                <c:pt idx="34">
                  <c:v>222.24075733613253</c:v>
                </c:pt>
                <c:pt idx="35">
                  <c:v>217.92439760879984</c:v>
                </c:pt>
                <c:pt idx="36">
                  <c:v>216.99728399402608</c:v>
                </c:pt>
                <c:pt idx="37">
                  <c:v>216.32818042477302</c:v>
                </c:pt>
                <c:pt idx="38">
                  <c:v>214.01449492509357</c:v>
                </c:pt>
                <c:pt idx="39">
                  <c:v>218.79493387227745</c:v>
                </c:pt>
                <c:pt idx="40">
                  <c:v>223.80443972798017</c:v>
                </c:pt>
                <c:pt idx="41">
                  <c:v>223.22949691842638</c:v>
                </c:pt>
                <c:pt idx="42">
                  <c:v>220.94224880427223</c:v>
                </c:pt>
                <c:pt idx="43">
                  <c:v>222.0474001448963</c:v>
                </c:pt>
                <c:pt idx="44">
                  <c:v>227.3837915230001</c:v>
                </c:pt>
                <c:pt idx="45">
                  <c:v>223.89316598716843</c:v>
                </c:pt>
                <c:pt idx="46">
                  <c:v>223.62221171736044</c:v>
                </c:pt>
                <c:pt idx="47">
                  <c:v>221.58981279653662</c:v>
                </c:pt>
                <c:pt idx="48">
                  <c:v>220.16618893208073</c:v>
                </c:pt>
                <c:pt idx="49">
                  <c:v>223.69692284599523</c:v>
                </c:pt>
                <c:pt idx="50">
                  <c:v>220.65263800381277</c:v>
                </c:pt>
                <c:pt idx="51">
                  <c:v>219.8193374369678</c:v>
                </c:pt>
                <c:pt idx="52">
                  <c:v>216.55749800314192</c:v>
                </c:pt>
                <c:pt idx="53">
                  <c:v>222.38836048149463</c:v>
                </c:pt>
                <c:pt idx="54">
                  <c:v>222.62519218917402</c:v>
                </c:pt>
                <c:pt idx="55">
                  <c:v>227.70127628403142</c:v>
                </c:pt>
                <c:pt idx="56">
                  <c:v>222.26979294028271</c:v>
                </c:pt>
                <c:pt idx="57">
                  <c:v>224.15830221534441</c:v>
                </c:pt>
                <c:pt idx="58">
                  <c:v>222.06540016434963</c:v>
                </c:pt>
                <c:pt idx="59">
                  <c:v>217.59386205792748</c:v>
                </c:pt>
                <c:pt idx="60">
                  <c:v>218.42829955842166</c:v>
                </c:pt>
                <c:pt idx="61">
                  <c:v>223.05191498594363</c:v>
                </c:pt>
                <c:pt idx="62">
                  <c:v>229.15945455216243</c:v>
                </c:pt>
                <c:pt idx="63">
                  <c:v>227.7799306354753</c:v>
                </c:pt>
                <c:pt idx="64">
                  <c:v>231.99328246155093</c:v>
                </c:pt>
                <c:pt idx="65">
                  <c:v>233.32809206576604</c:v>
                </c:pt>
                <c:pt idx="66">
                  <c:v>231.57364081722454</c:v>
                </c:pt>
                <c:pt idx="67">
                  <c:v>227.82186311630241</c:v>
                </c:pt>
                <c:pt idx="68">
                  <c:v>223.38638153931007</c:v>
                </c:pt>
                <c:pt idx="69">
                  <c:v>219.49932086224916</c:v>
                </c:pt>
                <c:pt idx="70">
                  <c:v>210.85504427379581</c:v>
                </c:pt>
                <c:pt idx="71">
                  <c:v>207.18622567281989</c:v>
                </c:pt>
                <c:pt idx="72">
                  <c:v>206.72718053492221</c:v>
                </c:pt>
                <c:pt idx="73">
                  <c:v>209.83419335695962</c:v>
                </c:pt>
                <c:pt idx="74">
                  <c:v>205.46956023415365</c:v>
                </c:pt>
                <c:pt idx="75">
                  <c:v>212.37390134050651</c:v>
                </c:pt>
                <c:pt idx="76">
                  <c:v>209.6674671307016</c:v>
                </c:pt>
                <c:pt idx="77">
                  <c:v>209.902219978067</c:v>
                </c:pt>
                <c:pt idx="78">
                  <c:v>213.03474328407853</c:v>
                </c:pt>
                <c:pt idx="79">
                  <c:v>216.61235041792855</c:v>
                </c:pt>
                <c:pt idx="80">
                  <c:v>212.7886819810939</c:v>
                </c:pt>
                <c:pt idx="81">
                  <c:v>210.5730742227999</c:v>
                </c:pt>
                <c:pt idx="82">
                  <c:v>206.67317335321511</c:v>
                </c:pt>
                <c:pt idx="83">
                  <c:v>210.05665456635833</c:v>
                </c:pt>
                <c:pt idx="84">
                  <c:v>207.4618916208486</c:v>
                </c:pt>
                <c:pt idx="85">
                  <c:v>209.66233260067702</c:v>
                </c:pt>
                <c:pt idx="86">
                  <c:v>210.51514415466019</c:v>
                </c:pt>
                <c:pt idx="87">
                  <c:v>207.33645051169557</c:v>
                </c:pt>
                <c:pt idx="88">
                  <c:v>208.44032840404915</c:v>
                </c:pt>
                <c:pt idx="89">
                  <c:v>210.00810255809429</c:v>
                </c:pt>
                <c:pt idx="90">
                  <c:v>205.31165623812811</c:v>
                </c:pt>
                <c:pt idx="91">
                  <c:v>201.43914535350345</c:v>
                </c:pt>
                <c:pt idx="92">
                  <c:v>202.97894564889583</c:v>
                </c:pt>
                <c:pt idx="93">
                  <c:v>205.80864751291134</c:v>
                </c:pt>
                <c:pt idx="94">
                  <c:v>210.82623575733186</c:v>
                </c:pt>
                <c:pt idx="95">
                  <c:v>212.47112680228705</c:v>
                </c:pt>
                <c:pt idx="96">
                  <c:v>218.32431892832247</c:v>
                </c:pt>
                <c:pt idx="97">
                  <c:v>220.24899179390746</c:v>
                </c:pt>
                <c:pt idx="98">
                  <c:v>223.35191133168499</c:v>
                </c:pt>
                <c:pt idx="99">
                  <c:v>220.36632048455002</c:v>
                </c:pt>
                <c:pt idx="100">
                  <c:v>219.51624436376426</c:v>
                </c:pt>
                <c:pt idx="101">
                  <c:v>222.33810163915157</c:v>
                </c:pt>
                <c:pt idx="102">
                  <c:v>221.38799419611527</c:v>
                </c:pt>
                <c:pt idx="103">
                  <c:v>221.05674015295148</c:v>
                </c:pt>
                <c:pt idx="104">
                  <c:v>222.21273521638861</c:v>
                </c:pt>
                <c:pt idx="105">
                  <c:v>224.98425822334627</c:v>
                </c:pt>
                <c:pt idx="106">
                  <c:v>229.94320254924583</c:v>
                </c:pt>
                <c:pt idx="107">
                  <c:v>230.69612877107897</c:v>
                </c:pt>
                <c:pt idx="108">
                  <c:v>231.19758597112448</c:v>
                </c:pt>
                <c:pt idx="109">
                  <c:v>228.19286659865165</c:v>
                </c:pt>
                <c:pt idx="110">
                  <c:v>228.98984831937952</c:v>
                </c:pt>
                <c:pt idx="111">
                  <c:v>233.62005628746795</c:v>
                </c:pt>
                <c:pt idx="112">
                  <c:v>229.17144620480013</c:v>
                </c:pt>
                <c:pt idx="113">
                  <c:v>225.67274696341397</c:v>
                </c:pt>
                <c:pt idx="114">
                  <c:v>229.27572715776944</c:v>
                </c:pt>
                <c:pt idx="115">
                  <c:v>231.72114221731948</c:v>
                </c:pt>
                <c:pt idx="116">
                  <c:v>231.5986321650189</c:v>
                </c:pt>
                <c:pt idx="117">
                  <c:v>226.0735863686981</c:v>
                </c:pt>
                <c:pt idx="118">
                  <c:v>225.55423423383382</c:v>
                </c:pt>
                <c:pt idx="119">
                  <c:v>228.70479174464501</c:v>
                </c:pt>
                <c:pt idx="120">
                  <c:v>225.33648494893666</c:v>
                </c:pt>
                <c:pt idx="121">
                  <c:v>224.08148047513362</c:v>
                </c:pt>
                <c:pt idx="122">
                  <c:v>220.75786533253603</c:v>
                </c:pt>
                <c:pt idx="123">
                  <c:v>220.48010291268511</c:v>
                </c:pt>
                <c:pt idx="124">
                  <c:v>227.78350267461911</c:v>
                </c:pt>
                <c:pt idx="125">
                  <c:v>229.84516074893477</c:v>
                </c:pt>
                <c:pt idx="126">
                  <c:v>226.73635950633033</c:v>
                </c:pt>
                <c:pt idx="127">
                  <c:v>228.51355814148312</c:v>
                </c:pt>
                <c:pt idx="128">
                  <c:v>222.40794508872537</c:v>
                </c:pt>
                <c:pt idx="129">
                  <c:v>224.35442988480597</c:v>
                </c:pt>
                <c:pt idx="130">
                  <c:v>226.9760353859854</c:v>
                </c:pt>
                <c:pt idx="131">
                  <c:v>223.84571394921605</c:v>
                </c:pt>
                <c:pt idx="132">
                  <c:v>226.37195880338629</c:v>
                </c:pt>
                <c:pt idx="133">
                  <c:v>225.82364257165966</c:v>
                </c:pt>
                <c:pt idx="134">
                  <c:v>218.22937251348111</c:v>
                </c:pt>
                <c:pt idx="135">
                  <c:v>217.98094646272298</c:v>
                </c:pt>
                <c:pt idx="136">
                  <c:v>217.01106943690752</c:v>
                </c:pt>
                <c:pt idx="137">
                  <c:v>219.47425864376564</c:v>
                </c:pt>
                <c:pt idx="138">
                  <c:v>219.7095203969709</c:v>
                </c:pt>
                <c:pt idx="139">
                  <c:v>223.62585354564038</c:v>
                </c:pt>
                <c:pt idx="140">
                  <c:v>225.25070054874664</c:v>
                </c:pt>
                <c:pt idx="141">
                  <c:v>223.02974707538317</c:v>
                </c:pt>
                <c:pt idx="142">
                  <c:v>220.52232407631794</c:v>
                </c:pt>
                <c:pt idx="143">
                  <c:v>217.11114454703406</c:v>
                </c:pt>
                <c:pt idx="144">
                  <c:v>219.15253847344675</c:v>
                </c:pt>
                <c:pt idx="145">
                  <c:v>217.64918174056075</c:v>
                </c:pt>
                <c:pt idx="146">
                  <c:v>217.82664321086489</c:v>
                </c:pt>
                <c:pt idx="147">
                  <c:v>222.97676634183861</c:v>
                </c:pt>
                <c:pt idx="148">
                  <c:v>219.32698917523086</c:v>
                </c:pt>
                <c:pt idx="149">
                  <c:v>218.47139195322634</c:v>
                </c:pt>
                <c:pt idx="150">
                  <c:v>218.88591441466431</c:v>
                </c:pt>
                <c:pt idx="151">
                  <c:v>214.3388090219631</c:v>
                </c:pt>
                <c:pt idx="152">
                  <c:v>212.61512330321787</c:v>
                </c:pt>
                <c:pt idx="153">
                  <c:v>215.08869598311836</c:v>
                </c:pt>
                <c:pt idx="154">
                  <c:v>214.5219690553553</c:v>
                </c:pt>
                <c:pt idx="155">
                  <c:v>210.70279626326888</c:v>
                </c:pt>
                <c:pt idx="156">
                  <c:v>209.39091725273713</c:v>
                </c:pt>
                <c:pt idx="157">
                  <c:v>207.28871811787357</c:v>
                </c:pt>
                <c:pt idx="158">
                  <c:v>206.67928763733585</c:v>
                </c:pt>
                <c:pt idx="159">
                  <c:v>210.4563052058169</c:v>
                </c:pt>
                <c:pt idx="160">
                  <c:v>214.96097611032044</c:v>
                </c:pt>
                <c:pt idx="161">
                  <c:v>212.44351237949482</c:v>
                </c:pt>
                <c:pt idx="162">
                  <c:v>201.48148294328038</c:v>
                </c:pt>
                <c:pt idx="163">
                  <c:v>200.84281975458532</c:v>
                </c:pt>
                <c:pt idx="164">
                  <c:v>204.32719260545184</c:v>
                </c:pt>
                <c:pt idx="165">
                  <c:v>202.50834530403725</c:v>
                </c:pt>
                <c:pt idx="166">
                  <c:v>201.48609186825871</c:v>
                </c:pt>
                <c:pt idx="167">
                  <c:v>200.23204506484166</c:v>
                </c:pt>
                <c:pt idx="168">
                  <c:v>194.92149738562304</c:v>
                </c:pt>
                <c:pt idx="169">
                  <c:v>195.95554534624765</c:v>
                </c:pt>
                <c:pt idx="170">
                  <c:v>192.88905823497581</c:v>
                </c:pt>
                <c:pt idx="171">
                  <c:v>193.09905261468825</c:v>
                </c:pt>
                <c:pt idx="172">
                  <c:v>199.92169629653284</c:v>
                </c:pt>
                <c:pt idx="173">
                  <c:v>201.59332746062572</c:v>
                </c:pt>
                <c:pt idx="174">
                  <c:v>200.3237403897312</c:v>
                </c:pt>
                <c:pt idx="175">
                  <c:v>202.76209014490604</c:v>
                </c:pt>
                <c:pt idx="176">
                  <c:v>207.04562653426137</c:v>
                </c:pt>
                <c:pt idx="177">
                  <c:v>209.36833994124169</c:v>
                </c:pt>
                <c:pt idx="178">
                  <c:v>208.57674658831036</c:v>
                </c:pt>
                <c:pt idx="179">
                  <c:v>208.17368940673842</c:v>
                </c:pt>
                <c:pt idx="180">
                  <c:v>205.91083513071214</c:v>
                </c:pt>
                <c:pt idx="181">
                  <c:v>208.97111097214784</c:v>
                </c:pt>
                <c:pt idx="182">
                  <c:v>211.27113914759315</c:v>
                </c:pt>
                <c:pt idx="183">
                  <c:v>209.6101066256895</c:v>
                </c:pt>
                <c:pt idx="184">
                  <c:v>206.21662451571154</c:v>
                </c:pt>
                <c:pt idx="185">
                  <c:v>208.91257059762717</c:v>
                </c:pt>
                <c:pt idx="186">
                  <c:v>205.53487217534948</c:v>
                </c:pt>
                <c:pt idx="187">
                  <c:v>204.40405032842736</c:v>
                </c:pt>
                <c:pt idx="188">
                  <c:v>207.74491111922904</c:v>
                </c:pt>
                <c:pt idx="189">
                  <c:v>201.9887467752277</c:v>
                </c:pt>
                <c:pt idx="190">
                  <c:v>197.12689078924311</c:v>
                </c:pt>
                <c:pt idx="191">
                  <c:v>198.93790736571998</c:v>
                </c:pt>
                <c:pt idx="192">
                  <c:v>205.72959815018891</c:v>
                </c:pt>
                <c:pt idx="193">
                  <c:v>203.58888901191006</c:v>
                </c:pt>
                <c:pt idx="194">
                  <c:v>210.39635241421718</c:v>
                </c:pt>
                <c:pt idx="195">
                  <c:v>212.89634234448189</c:v>
                </c:pt>
                <c:pt idx="196">
                  <c:v>211.82042753641758</c:v>
                </c:pt>
                <c:pt idx="197">
                  <c:v>211.63461807133586</c:v>
                </c:pt>
                <c:pt idx="198">
                  <c:v>213.34629876682067</c:v>
                </c:pt>
                <c:pt idx="199">
                  <c:v>211.4401742471868</c:v>
                </c:pt>
                <c:pt idx="200">
                  <c:v>207.43359957975258</c:v>
                </c:pt>
                <c:pt idx="201">
                  <c:v>204.83381433072734</c:v>
                </c:pt>
                <c:pt idx="202">
                  <c:v>210.09539389874672</c:v>
                </c:pt>
                <c:pt idx="203">
                  <c:v>208.99005326936324</c:v>
                </c:pt>
                <c:pt idx="204">
                  <c:v>209.69218970219617</c:v>
                </c:pt>
                <c:pt idx="205">
                  <c:v>212.18934014608789</c:v>
                </c:pt>
                <c:pt idx="206">
                  <c:v>210.08613482489915</c:v>
                </c:pt>
                <c:pt idx="207">
                  <c:v>208.54161701631691</c:v>
                </c:pt>
                <c:pt idx="208">
                  <c:v>209.92952855195091</c:v>
                </c:pt>
                <c:pt idx="209">
                  <c:v>205.84629566072067</c:v>
                </c:pt>
                <c:pt idx="210">
                  <c:v>204.51078355160627</c:v>
                </c:pt>
                <c:pt idx="211">
                  <c:v>207.32762467722742</c:v>
                </c:pt>
                <c:pt idx="212">
                  <c:v>202.79276524025249</c:v>
                </c:pt>
                <c:pt idx="213">
                  <c:v>204.11140927667785</c:v>
                </c:pt>
                <c:pt idx="214">
                  <c:v>200.40509612830149</c:v>
                </c:pt>
                <c:pt idx="215">
                  <c:v>197.39385478459369</c:v>
                </c:pt>
                <c:pt idx="216">
                  <c:v>200.12941203567109</c:v>
                </c:pt>
                <c:pt idx="217">
                  <c:v>205.50700138932964</c:v>
                </c:pt>
                <c:pt idx="218">
                  <c:v>202.9970813732379</c:v>
                </c:pt>
                <c:pt idx="219">
                  <c:v>202.65306574258148</c:v>
                </c:pt>
                <c:pt idx="220">
                  <c:v>199.47206574294668</c:v>
                </c:pt>
                <c:pt idx="221">
                  <c:v>199.21065187713336</c:v>
                </c:pt>
                <c:pt idx="222">
                  <c:v>197.83891350299743</c:v>
                </c:pt>
                <c:pt idx="223">
                  <c:v>195.15075534443906</c:v>
                </c:pt>
                <c:pt idx="224">
                  <c:v>191.02601926529405</c:v>
                </c:pt>
                <c:pt idx="225">
                  <c:v>191.86048974401109</c:v>
                </c:pt>
                <c:pt idx="226">
                  <c:v>189.22976662251673</c:v>
                </c:pt>
                <c:pt idx="227">
                  <c:v>187.40561702640898</c:v>
                </c:pt>
                <c:pt idx="228">
                  <c:v>187.36492394672371</c:v>
                </c:pt>
                <c:pt idx="229">
                  <c:v>187.0794093202274</c:v>
                </c:pt>
                <c:pt idx="230">
                  <c:v>191.76320761031528</c:v>
                </c:pt>
                <c:pt idx="231">
                  <c:v>190.16855118448521</c:v>
                </c:pt>
                <c:pt idx="232">
                  <c:v>190.87671472056746</c:v>
                </c:pt>
                <c:pt idx="233">
                  <c:v>188.87052047075514</c:v>
                </c:pt>
                <c:pt idx="234">
                  <c:v>190.45271405272541</c:v>
                </c:pt>
                <c:pt idx="235">
                  <c:v>188.59847058056954</c:v>
                </c:pt>
                <c:pt idx="236">
                  <c:v>191.32369452224788</c:v>
                </c:pt>
                <c:pt idx="237">
                  <c:v>189.1180835231043</c:v>
                </c:pt>
                <c:pt idx="238">
                  <c:v>188.83107460108369</c:v>
                </c:pt>
                <c:pt idx="239">
                  <c:v>187.80225404601424</c:v>
                </c:pt>
                <c:pt idx="240">
                  <c:v>188.00101116333957</c:v>
                </c:pt>
                <c:pt idx="241">
                  <c:v>190.76482675197428</c:v>
                </c:pt>
                <c:pt idx="242">
                  <c:v>195.68067971493457</c:v>
                </c:pt>
                <c:pt idx="243">
                  <c:v>196.03341532024805</c:v>
                </c:pt>
                <c:pt idx="244">
                  <c:v>196.76154964068712</c:v>
                </c:pt>
                <c:pt idx="245">
                  <c:v>194.67919379085853</c:v>
                </c:pt>
                <c:pt idx="246">
                  <c:v>187.23670571832696</c:v>
                </c:pt>
                <c:pt idx="247">
                  <c:v>189.05861345363613</c:v>
                </c:pt>
                <c:pt idx="248">
                  <c:v>186.8063131072692</c:v>
                </c:pt>
                <c:pt idx="249">
                  <c:v>185.79277610520558</c:v>
                </c:pt>
                <c:pt idx="250">
                  <c:v>184.36448681873495</c:v>
                </c:pt>
                <c:pt idx="251">
                  <c:v>187.75984999050144</c:v>
                </c:pt>
                <c:pt idx="252">
                  <c:v>182.37931559475348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D7D-1D4E-8BE3-1DFEB1F84272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2)'!$F$19:$IX$19</c:f>
              <c:numCache>
                <c:formatCode>General</c:formatCode>
                <c:ptCount val="253"/>
                <c:pt idx="0">
                  <c:v>222.13</c:v>
                </c:pt>
                <c:pt idx="1">
                  <c:v>219.71635270547131</c:v>
                </c:pt>
                <c:pt idx="2">
                  <c:v>220.77814040271767</c:v>
                </c:pt>
                <c:pt idx="3">
                  <c:v>220.95673180165815</c:v>
                </c:pt>
                <c:pt idx="4">
                  <c:v>220.50256488388428</c:v>
                </c:pt>
                <c:pt idx="5">
                  <c:v>217.57333370262003</c:v>
                </c:pt>
                <c:pt idx="6">
                  <c:v>217.10883775055572</c:v>
                </c:pt>
                <c:pt idx="7">
                  <c:v>221.09129756079412</c:v>
                </c:pt>
                <c:pt idx="8">
                  <c:v>223.17285685426856</c:v>
                </c:pt>
                <c:pt idx="9">
                  <c:v>223.77142332055305</c:v>
                </c:pt>
                <c:pt idx="10">
                  <c:v>223.53454545305576</c:v>
                </c:pt>
                <c:pt idx="11">
                  <c:v>223.72456623049493</c:v>
                </c:pt>
                <c:pt idx="12">
                  <c:v>225.01613068574244</c:v>
                </c:pt>
                <c:pt idx="13">
                  <c:v>221.25141489985941</c:v>
                </c:pt>
                <c:pt idx="14">
                  <c:v>214.33933152562761</c:v>
                </c:pt>
                <c:pt idx="15">
                  <c:v>211.63847292577128</c:v>
                </c:pt>
                <c:pt idx="16">
                  <c:v>215.35499726777897</c:v>
                </c:pt>
                <c:pt idx="17">
                  <c:v>215.16732229257056</c:v>
                </c:pt>
                <c:pt idx="18">
                  <c:v>213.21661148804691</c:v>
                </c:pt>
                <c:pt idx="19">
                  <c:v>212.29587521544926</c:v>
                </c:pt>
                <c:pt idx="20">
                  <c:v>210.08050414171203</c:v>
                </c:pt>
                <c:pt idx="21">
                  <c:v>207.86168188911827</c:v>
                </c:pt>
                <c:pt idx="22">
                  <c:v>207.46528206073657</c:v>
                </c:pt>
                <c:pt idx="23">
                  <c:v>210.86231532514279</c:v>
                </c:pt>
                <c:pt idx="24">
                  <c:v>213.67546207412363</c:v>
                </c:pt>
                <c:pt idx="25">
                  <c:v>215.57263764602965</c:v>
                </c:pt>
                <c:pt idx="26">
                  <c:v>215.04848402640471</c:v>
                </c:pt>
                <c:pt idx="27">
                  <c:v>212.33846953586058</c:v>
                </c:pt>
                <c:pt idx="28">
                  <c:v>218.3116826437026</c:v>
                </c:pt>
                <c:pt idx="29">
                  <c:v>215.52664506382936</c:v>
                </c:pt>
                <c:pt idx="30">
                  <c:v>215.31312690926603</c:v>
                </c:pt>
                <c:pt idx="31">
                  <c:v>213.54727845741439</c:v>
                </c:pt>
                <c:pt idx="32">
                  <c:v>211.59656960526689</c:v>
                </c:pt>
                <c:pt idx="33">
                  <c:v>212.1139414122411</c:v>
                </c:pt>
                <c:pt idx="34">
                  <c:v>209.44947794421117</c:v>
                </c:pt>
                <c:pt idx="35">
                  <c:v>215.91325477524612</c:v>
                </c:pt>
                <c:pt idx="36">
                  <c:v>213.17637422914004</c:v>
                </c:pt>
                <c:pt idx="37">
                  <c:v>213.01733819170951</c:v>
                </c:pt>
                <c:pt idx="38">
                  <c:v>215.9791584221459</c:v>
                </c:pt>
                <c:pt idx="39">
                  <c:v>218.6764720827565</c:v>
                </c:pt>
                <c:pt idx="40">
                  <c:v>217.66552733418894</c:v>
                </c:pt>
                <c:pt idx="41">
                  <c:v>220.05912003222139</c:v>
                </c:pt>
                <c:pt idx="42">
                  <c:v>219.20529713283923</c:v>
                </c:pt>
                <c:pt idx="43">
                  <c:v>218.24473491814891</c:v>
                </c:pt>
                <c:pt idx="44">
                  <c:v>220.03108897621513</c:v>
                </c:pt>
                <c:pt idx="45">
                  <c:v>215.95448055282165</c:v>
                </c:pt>
                <c:pt idx="46">
                  <c:v>212.60226493122971</c:v>
                </c:pt>
                <c:pt idx="47">
                  <c:v>213.30184333981944</c:v>
                </c:pt>
                <c:pt idx="48">
                  <c:v>213.10484579005777</c:v>
                </c:pt>
                <c:pt idx="49">
                  <c:v>212.0405146721983</c:v>
                </c:pt>
                <c:pt idx="50">
                  <c:v>211.9987857249514</c:v>
                </c:pt>
                <c:pt idx="51">
                  <c:v>214.50009577853587</c:v>
                </c:pt>
                <c:pt idx="52">
                  <c:v>214.27133589287968</c:v>
                </c:pt>
                <c:pt idx="53">
                  <c:v>212.80379190651126</c:v>
                </c:pt>
                <c:pt idx="54">
                  <c:v>213.64803094181329</c:v>
                </c:pt>
                <c:pt idx="55">
                  <c:v>211.35858129596562</c:v>
                </c:pt>
                <c:pt idx="56">
                  <c:v>208.91992712656059</c:v>
                </c:pt>
                <c:pt idx="57">
                  <c:v>208.18253658126272</c:v>
                </c:pt>
                <c:pt idx="58">
                  <c:v>206.79992212772643</c:v>
                </c:pt>
                <c:pt idx="59">
                  <c:v>208.08133900352291</c:v>
                </c:pt>
                <c:pt idx="60">
                  <c:v>207.96711027579838</c:v>
                </c:pt>
                <c:pt idx="61">
                  <c:v>207.56230330788406</c:v>
                </c:pt>
                <c:pt idx="62">
                  <c:v>215.26030958408725</c:v>
                </c:pt>
                <c:pt idx="63">
                  <c:v>213.55629159097171</c:v>
                </c:pt>
                <c:pt idx="64">
                  <c:v>212.37909853692574</c:v>
                </c:pt>
                <c:pt idx="65">
                  <c:v>215.19417150793601</c:v>
                </c:pt>
                <c:pt idx="66">
                  <c:v>216.74055690769291</c:v>
                </c:pt>
                <c:pt idx="67">
                  <c:v>212.85262780651962</c:v>
                </c:pt>
                <c:pt idx="68">
                  <c:v>212.47269381400429</c:v>
                </c:pt>
                <c:pt idx="69">
                  <c:v>210.15463563001597</c:v>
                </c:pt>
                <c:pt idx="70">
                  <c:v>213.87952701262128</c:v>
                </c:pt>
                <c:pt idx="71">
                  <c:v>212.22220478805892</c:v>
                </c:pt>
                <c:pt idx="72">
                  <c:v>210.39333601326007</c:v>
                </c:pt>
                <c:pt idx="73">
                  <c:v>216.53061171938847</c:v>
                </c:pt>
                <c:pt idx="74">
                  <c:v>218.32150741940481</c:v>
                </c:pt>
                <c:pt idx="75">
                  <c:v>214.16037406835213</c:v>
                </c:pt>
                <c:pt idx="76">
                  <c:v>217.98253539236416</c:v>
                </c:pt>
                <c:pt idx="77">
                  <c:v>215.48400114585144</c:v>
                </c:pt>
                <c:pt idx="78">
                  <c:v>211.40601974998501</c:v>
                </c:pt>
                <c:pt idx="79">
                  <c:v>213.12801700663925</c:v>
                </c:pt>
                <c:pt idx="80">
                  <c:v>212.99309942070988</c:v>
                </c:pt>
                <c:pt idx="81">
                  <c:v>204.99187913330971</c:v>
                </c:pt>
                <c:pt idx="82">
                  <c:v>208.66631285937521</c:v>
                </c:pt>
                <c:pt idx="83">
                  <c:v>207.24156866692664</c:v>
                </c:pt>
                <c:pt idx="84">
                  <c:v>208.51428160411317</c:v>
                </c:pt>
                <c:pt idx="85">
                  <c:v>210.382202672939</c:v>
                </c:pt>
                <c:pt idx="86">
                  <c:v>207.9336245882439</c:v>
                </c:pt>
                <c:pt idx="87">
                  <c:v>209.32905269686913</c:v>
                </c:pt>
                <c:pt idx="88">
                  <c:v>215.33360437376047</c:v>
                </c:pt>
                <c:pt idx="89">
                  <c:v>213.53389431590014</c:v>
                </c:pt>
                <c:pt idx="90">
                  <c:v>217.72182733463168</c:v>
                </c:pt>
                <c:pt idx="91">
                  <c:v>222.56628627091672</c:v>
                </c:pt>
                <c:pt idx="92">
                  <c:v>223.1580324345299</c:v>
                </c:pt>
                <c:pt idx="93">
                  <c:v>223.51969207302901</c:v>
                </c:pt>
                <c:pt idx="94">
                  <c:v>219.07636480291728</c:v>
                </c:pt>
                <c:pt idx="95">
                  <c:v>214.70991611231847</c:v>
                </c:pt>
                <c:pt idx="96">
                  <c:v>212.21770449037422</c:v>
                </c:pt>
                <c:pt idx="97">
                  <c:v>213.86317053624614</c:v>
                </c:pt>
                <c:pt idx="98">
                  <c:v>215.39871968964209</c:v>
                </c:pt>
                <c:pt idx="99">
                  <c:v>212.93928266423399</c:v>
                </c:pt>
                <c:pt idx="100">
                  <c:v>210.27585166925115</c:v>
                </c:pt>
                <c:pt idx="101">
                  <c:v>208.78395019185569</c:v>
                </c:pt>
                <c:pt idx="102">
                  <c:v>213.35757137135383</c:v>
                </c:pt>
                <c:pt idx="103">
                  <c:v>214.69842604869677</c:v>
                </c:pt>
                <c:pt idx="104">
                  <c:v>217.47232986373575</c:v>
                </c:pt>
                <c:pt idx="105">
                  <c:v>212.87067001326469</c:v>
                </c:pt>
                <c:pt idx="106">
                  <c:v>210.72164177468585</c:v>
                </c:pt>
                <c:pt idx="107">
                  <c:v>214.25121573175682</c:v>
                </c:pt>
                <c:pt idx="108">
                  <c:v>219.09609057802541</c:v>
                </c:pt>
                <c:pt idx="109">
                  <c:v>219.92465597019341</c:v>
                </c:pt>
                <c:pt idx="110">
                  <c:v>217.41783235096528</c:v>
                </c:pt>
                <c:pt idx="111">
                  <c:v>220.7059941916458</c:v>
                </c:pt>
                <c:pt idx="112">
                  <c:v>223.47770901089501</c:v>
                </c:pt>
                <c:pt idx="113">
                  <c:v>227.46016306535321</c:v>
                </c:pt>
                <c:pt idx="114">
                  <c:v>226.89272433172417</c:v>
                </c:pt>
                <c:pt idx="115">
                  <c:v>233.67284034008642</c:v>
                </c:pt>
                <c:pt idx="116">
                  <c:v>229.74434227201735</c:v>
                </c:pt>
                <c:pt idx="117">
                  <c:v>227.99626499839559</c:v>
                </c:pt>
                <c:pt idx="118">
                  <c:v>234.47628992480884</c:v>
                </c:pt>
                <c:pt idx="119">
                  <c:v>228.05846930026959</c:v>
                </c:pt>
                <c:pt idx="120">
                  <c:v>231.75913942335953</c:v>
                </c:pt>
                <c:pt idx="121">
                  <c:v>237.42856706014814</c:v>
                </c:pt>
                <c:pt idx="122">
                  <c:v>236.34537516597433</c:v>
                </c:pt>
                <c:pt idx="123">
                  <c:v>235.79398404423904</c:v>
                </c:pt>
                <c:pt idx="124">
                  <c:v>235.91347011462912</c:v>
                </c:pt>
                <c:pt idx="125">
                  <c:v>239.43883196671786</c:v>
                </c:pt>
                <c:pt idx="126">
                  <c:v>239.3844420297915</c:v>
                </c:pt>
                <c:pt idx="127">
                  <c:v>241.08619307660587</c:v>
                </c:pt>
                <c:pt idx="128">
                  <c:v>243.09660504082316</c:v>
                </c:pt>
                <c:pt idx="129">
                  <c:v>235.33604308565722</c:v>
                </c:pt>
                <c:pt idx="130">
                  <c:v>236.99525799881903</c:v>
                </c:pt>
                <c:pt idx="131">
                  <c:v>242.86414459041205</c:v>
                </c:pt>
                <c:pt idx="132">
                  <c:v>237.55517911458432</c:v>
                </c:pt>
                <c:pt idx="133">
                  <c:v>239.80880940546609</c:v>
                </c:pt>
                <c:pt idx="134">
                  <c:v>242.98740143756504</c:v>
                </c:pt>
                <c:pt idx="135">
                  <c:v>244.58343851307589</c:v>
                </c:pt>
                <c:pt idx="136">
                  <c:v>243.97007120966796</c:v>
                </c:pt>
                <c:pt idx="137">
                  <c:v>245.69630557319391</c:v>
                </c:pt>
                <c:pt idx="138">
                  <c:v>251.83905331663689</c:v>
                </c:pt>
                <c:pt idx="139">
                  <c:v>245.79566790239667</c:v>
                </c:pt>
                <c:pt idx="140">
                  <c:v>244.46698268020228</c:v>
                </c:pt>
                <c:pt idx="141">
                  <c:v>245.75771337029533</c:v>
                </c:pt>
                <c:pt idx="142">
                  <c:v>240.78530110981569</c:v>
                </c:pt>
                <c:pt idx="143">
                  <c:v>240.54013523272062</c:v>
                </c:pt>
                <c:pt idx="144">
                  <c:v>245.76772186638325</c:v>
                </c:pt>
                <c:pt idx="145">
                  <c:v>248.42751859673615</c:v>
                </c:pt>
                <c:pt idx="146">
                  <c:v>252.65866474268699</c:v>
                </c:pt>
                <c:pt idx="147">
                  <c:v>254.67317115677045</c:v>
                </c:pt>
                <c:pt idx="148">
                  <c:v>257.48861427677087</c:v>
                </c:pt>
                <c:pt idx="149">
                  <c:v>257.91083147037597</c:v>
                </c:pt>
                <c:pt idx="150">
                  <c:v>263.20050684956487</c:v>
                </c:pt>
                <c:pt idx="151">
                  <c:v>263.41372160057455</c:v>
                </c:pt>
                <c:pt idx="152">
                  <c:v>255.2704177352814</c:v>
                </c:pt>
                <c:pt idx="153">
                  <c:v>258.73950399871143</c:v>
                </c:pt>
                <c:pt idx="154">
                  <c:v>250.36596712080339</c:v>
                </c:pt>
                <c:pt idx="155">
                  <c:v>250.55974636184661</c:v>
                </c:pt>
                <c:pt idx="156">
                  <c:v>251.3363271000679</c:v>
                </c:pt>
                <c:pt idx="157">
                  <c:v>251.52090522697051</c:v>
                </c:pt>
                <c:pt idx="158">
                  <c:v>251.30528239767992</c:v>
                </c:pt>
                <c:pt idx="159">
                  <c:v>254.79969382223976</c:v>
                </c:pt>
                <c:pt idx="160">
                  <c:v>252.25398655467026</c:v>
                </c:pt>
                <c:pt idx="161">
                  <c:v>252.71211214386651</c:v>
                </c:pt>
                <c:pt idx="162">
                  <c:v>252.99110741814792</c:v>
                </c:pt>
                <c:pt idx="163">
                  <c:v>251.65563883581754</c:v>
                </c:pt>
                <c:pt idx="164">
                  <c:v>246.44047903876407</c:v>
                </c:pt>
                <c:pt idx="165">
                  <c:v>244.70839384464801</c:v>
                </c:pt>
                <c:pt idx="166">
                  <c:v>245.52211466762864</c:v>
                </c:pt>
                <c:pt idx="167">
                  <c:v>242.82820016200415</c:v>
                </c:pt>
                <c:pt idx="168">
                  <c:v>245.24935331261551</c:v>
                </c:pt>
                <c:pt idx="169">
                  <c:v>244.02508571455849</c:v>
                </c:pt>
                <c:pt idx="170">
                  <c:v>243.22385850368059</c:v>
                </c:pt>
                <c:pt idx="171">
                  <c:v>247.92072087099649</c:v>
                </c:pt>
                <c:pt idx="172">
                  <c:v>246.00376791574129</c:v>
                </c:pt>
                <c:pt idx="173">
                  <c:v>245.27709479643656</c:v>
                </c:pt>
                <c:pt idx="174">
                  <c:v>247.78404806186211</c:v>
                </c:pt>
                <c:pt idx="175">
                  <c:v>246.15508835774821</c:v>
                </c:pt>
                <c:pt idx="176">
                  <c:v>244.79375955611866</c:v>
                </c:pt>
                <c:pt idx="177">
                  <c:v>243.75005120041766</c:v>
                </c:pt>
                <c:pt idx="178">
                  <c:v>243.48255973681952</c:v>
                </c:pt>
                <c:pt idx="179">
                  <c:v>245.80300483888473</c:v>
                </c:pt>
                <c:pt idx="180">
                  <c:v>245.11735352041859</c:v>
                </c:pt>
                <c:pt idx="181">
                  <c:v>246.30404888477725</c:v>
                </c:pt>
                <c:pt idx="182">
                  <c:v>247.60183977426857</c:v>
                </c:pt>
                <c:pt idx="183">
                  <c:v>248.54253808840559</c:v>
                </c:pt>
                <c:pt idx="184">
                  <c:v>252.89825683641999</c:v>
                </c:pt>
                <c:pt idx="185">
                  <c:v>256.58154226129403</c:v>
                </c:pt>
                <c:pt idx="186">
                  <c:v>256.31277111708488</c:v>
                </c:pt>
                <c:pt idx="187">
                  <c:v>252.16632851386331</c:v>
                </c:pt>
                <c:pt idx="188">
                  <c:v>250.91675102850888</c:v>
                </c:pt>
                <c:pt idx="189">
                  <c:v>245.37429342511032</c:v>
                </c:pt>
                <c:pt idx="190">
                  <c:v>241.18524253065192</c:v>
                </c:pt>
                <c:pt idx="191">
                  <c:v>243.76408215560366</c:v>
                </c:pt>
                <c:pt idx="192">
                  <c:v>239.41087475883452</c:v>
                </c:pt>
                <c:pt idx="193">
                  <c:v>242.79397655604453</c:v>
                </c:pt>
                <c:pt idx="194">
                  <c:v>247.90619958040872</c:v>
                </c:pt>
                <c:pt idx="195">
                  <c:v>243.7200776647415</c:v>
                </c:pt>
                <c:pt idx="196">
                  <c:v>244.62885097762359</c:v>
                </c:pt>
                <c:pt idx="197">
                  <c:v>246.01606762434986</c:v>
                </c:pt>
                <c:pt idx="198">
                  <c:v>241.90220255241476</c:v>
                </c:pt>
                <c:pt idx="199">
                  <c:v>247.47713743672014</c:v>
                </c:pt>
                <c:pt idx="200">
                  <c:v>253.34767567043758</c:v>
                </c:pt>
                <c:pt idx="201">
                  <c:v>253.22552312195998</c:v>
                </c:pt>
                <c:pt idx="202">
                  <c:v>247.81218852896572</c:v>
                </c:pt>
                <c:pt idx="203">
                  <c:v>253.44866609803387</c:v>
                </c:pt>
                <c:pt idx="204">
                  <c:v>254.9595947269159</c:v>
                </c:pt>
                <c:pt idx="205">
                  <c:v>261.68352257166288</c:v>
                </c:pt>
                <c:pt idx="206">
                  <c:v>255.00256782868183</c:v>
                </c:pt>
                <c:pt idx="207">
                  <c:v>254.95927108979092</c:v>
                </c:pt>
                <c:pt idx="208">
                  <c:v>251.05161817700898</c:v>
                </c:pt>
                <c:pt idx="209">
                  <c:v>252.25598557611514</c:v>
                </c:pt>
                <c:pt idx="210">
                  <c:v>253.09460396354069</c:v>
                </c:pt>
                <c:pt idx="211">
                  <c:v>251.37357899495598</c:v>
                </c:pt>
                <c:pt idx="212">
                  <c:v>260.22528437812207</c:v>
                </c:pt>
                <c:pt idx="213">
                  <c:v>259.48820582425532</c:v>
                </c:pt>
                <c:pt idx="214">
                  <c:v>258.5930583818124</c:v>
                </c:pt>
                <c:pt idx="215">
                  <c:v>267.00506220373364</c:v>
                </c:pt>
                <c:pt idx="216">
                  <c:v>269.43710609811302</c:v>
                </c:pt>
                <c:pt idx="217">
                  <c:v>267.91385926706215</c:v>
                </c:pt>
                <c:pt idx="218">
                  <c:v>270.42557748635915</c:v>
                </c:pt>
                <c:pt idx="219">
                  <c:v>268.17960011299976</c:v>
                </c:pt>
                <c:pt idx="220">
                  <c:v>268.68912626133118</c:v>
                </c:pt>
                <c:pt idx="221">
                  <c:v>269.05647885626479</c:v>
                </c:pt>
                <c:pt idx="222">
                  <c:v>270.19825789284181</c:v>
                </c:pt>
                <c:pt idx="223">
                  <c:v>267.57847473431451</c:v>
                </c:pt>
                <c:pt idx="224">
                  <c:v>272.94819300441543</c:v>
                </c:pt>
                <c:pt idx="225">
                  <c:v>270.31854845783693</c:v>
                </c:pt>
                <c:pt idx="226">
                  <c:v>270.64209464143141</c:v>
                </c:pt>
                <c:pt idx="227">
                  <c:v>275.00070175948224</c:v>
                </c:pt>
                <c:pt idx="228">
                  <c:v>274.71280878665738</c:v>
                </c:pt>
                <c:pt idx="229">
                  <c:v>280.16278479149508</c:v>
                </c:pt>
                <c:pt idx="230">
                  <c:v>281.67835444650365</c:v>
                </c:pt>
                <c:pt idx="231">
                  <c:v>279.989094828097</c:v>
                </c:pt>
                <c:pt idx="232">
                  <c:v>271.55494692508688</c:v>
                </c:pt>
                <c:pt idx="233">
                  <c:v>270.59531686468904</c:v>
                </c:pt>
                <c:pt idx="234">
                  <c:v>268.54749993113785</c:v>
                </c:pt>
                <c:pt idx="235">
                  <c:v>268.87198154558087</c:v>
                </c:pt>
                <c:pt idx="236">
                  <c:v>274.46418971932894</c:v>
                </c:pt>
                <c:pt idx="237">
                  <c:v>278.01631412969198</c:v>
                </c:pt>
                <c:pt idx="238">
                  <c:v>279.65925910366849</c:v>
                </c:pt>
                <c:pt idx="239">
                  <c:v>279.81469839560089</c:v>
                </c:pt>
                <c:pt idx="240">
                  <c:v>284.26202779352906</c:v>
                </c:pt>
                <c:pt idx="241">
                  <c:v>283.86116249507734</c:v>
                </c:pt>
                <c:pt idx="242">
                  <c:v>284.11700622764516</c:v>
                </c:pt>
                <c:pt idx="243">
                  <c:v>287.67349806987454</c:v>
                </c:pt>
                <c:pt idx="244">
                  <c:v>290.13398864782039</c:v>
                </c:pt>
                <c:pt idx="245">
                  <c:v>292.21002399494876</c:v>
                </c:pt>
                <c:pt idx="246">
                  <c:v>288.70239989858629</c:v>
                </c:pt>
                <c:pt idx="247">
                  <c:v>285.95173396611762</c:v>
                </c:pt>
                <c:pt idx="248">
                  <c:v>286.65573870169419</c:v>
                </c:pt>
                <c:pt idx="249">
                  <c:v>286.53389229611452</c:v>
                </c:pt>
                <c:pt idx="250">
                  <c:v>295.48735051888559</c:v>
                </c:pt>
                <c:pt idx="251">
                  <c:v>298.903746611381</c:v>
                </c:pt>
                <c:pt idx="252">
                  <c:v>307.52538244723888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D7D-1D4E-8BE3-1DFEB1F84272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2)'!$F$20:$IX$20</c:f>
              <c:numCache>
                <c:formatCode>General</c:formatCode>
                <c:ptCount val="253"/>
                <c:pt idx="0">
                  <c:v>222.13</c:v>
                </c:pt>
                <c:pt idx="1">
                  <c:v>213.84553545676502</c:v>
                </c:pt>
                <c:pt idx="2">
                  <c:v>209.47704862280568</c:v>
                </c:pt>
                <c:pt idx="3">
                  <c:v>206.07942257131015</c:v>
                </c:pt>
                <c:pt idx="4">
                  <c:v>213.39135719059493</c:v>
                </c:pt>
                <c:pt idx="5">
                  <c:v>216.41067643800875</c:v>
                </c:pt>
                <c:pt idx="6">
                  <c:v>212.24527217306445</c:v>
                </c:pt>
                <c:pt idx="7">
                  <c:v>213.54685014165466</c:v>
                </c:pt>
                <c:pt idx="8">
                  <c:v>207.82474501186189</c:v>
                </c:pt>
                <c:pt idx="9">
                  <c:v>209.91615333498109</c:v>
                </c:pt>
                <c:pt idx="10">
                  <c:v>211.17222635568058</c:v>
                </c:pt>
                <c:pt idx="11">
                  <c:v>213.16093211072345</c:v>
                </c:pt>
                <c:pt idx="12">
                  <c:v>215.46493319868298</c:v>
                </c:pt>
                <c:pt idx="13">
                  <c:v>220.49421028666458</c:v>
                </c:pt>
                <c:pt idx="14">
                  <c:v>224.36415205675863</c:v>
                </c:pt>
                <c:pt idx="15">
                  <c:v>224.638005296708</c:v>
                </c:pt>
                <c:pt idx="16">
                  <c:v>220.67533258286699</c:v>
                </c:pt>
                <c:pt idx="17">
                  <c:v>216.01466019306727</c:v>
                </c:pt>
                <c:pt idx="18">
                  <c:v>217.35558529427982</c:v>
                </c:pt>
                <c:pt idx="19">
                  <c:v>220.03784961833901</c:v>
                </c:pt>
                <c:pt idx="20">
                  <c:v>219.72944431586748</c:v>
                </c:pt>
                <c:pt idx="21">
                  <c:v>219.83976500494131</c:v>
                </c:pt>
                <c:pt idx="22">
                  <c:v>220.2897538878336</c:v>
                </c:pt>
                <c:pt idx="23">
                  <c:v>212.14588259276633</c:v>
                </c:pt>
                <c:pt idx="24">
                  <c:v>218.14156792461938</c:v>
                </c:pt>
                <c:pt idx="25">
                  <c:v>215.91697181802621</c:v>
                </c:pt>
                <c:pt idx="26">
                  <c:v>216.94479883690863</c:v>
                </c:pt>
                <c:pt idx="27">
                  <c:v>217.08918413877615</c:v>
                </c:pt>
                <c:pt idx="28">
                  <c:v>220.57262682481795</c:v>
                </c:pt>
                <c:pt idx="29">
                  <c:v>222.50390742456497</c:v>
                </c:pt>
                <c:pt idx="30">
                  <c:v>220.69630000495357</c:v>
                </c:pt>
                <c:pt idx="31">
                  <c:v>219.00622750766021</c:v>
                </c:pt>
                <c:pt idx="32">
                  <c:v>221.16236046477644</c:v>
                </c:pt>
                <c:pt idx="33">
                  <c:v>217.20287617180836</c:v>
                </c:pt>
                <c:pt idx="34">
                  <c:v>219.19463698153038</c:v>
                </c:pt>
                <c:pt idx="35">
                  <c:v>224.93464939215724</c:v>
                </c:pt>
                <c:pt idx="36">
                  <c:v>227.49604264191737</c:v>
                </c:pt>
                <c:pt idx="37">
                  <c:v>225.4875377959136</c:v>
                </c:pt>
                <c:pt idx="38">
                  <c:v>221.95377215549092</c:v>
                </c:pt>
                <c:pt idx="39">
                  <c:v>220.00919180249994</c:v>
                </c:pt>
                <c:pt idx="40">
                  <c:v>216.93083686710744</c:v>
                </c:pt>
                <c:pt idx="41">
                  <c:v>214.06860077466459</c:v>
                </c:pt>
                <c:pt idx="42">
                  <c:v>214.29255989650082</c:v>
                </c:pt>
                <c:pt idx="43">
                  <c:v>215.00804761412516</c:v>
                </c:pt>
                <c:pt idx="44">
                  <c:v>220.31406720915416</c:v>
                </c:pt>
                <c:pt idx="45">
                  <c:v>216.70639219151531</c:v>
                </c:pt>
                <c:pt idx="46">
                  <c:v>216.19563932424262</c:v>
                </c:pt>
                <c:pt idx="47">
                  <c:v>219.11794081268903</c:v>
                </c:pt>
                <c:pt idx="48">
                  <c:v>222.61700175197981</c:v>
                </c:pt>
                <c:pt idx="49">
                  <c:v>222.58131838992486</c:v>
                </c:pt>
                <c:pt idx="50">
                  <c:v>216.99595049866778</c:v>
                </c:pt>
                <c:pt idx="51">
                  <c:v>220.31334767387128</c:v>
                </c:pt>
                <c:pt idx="52">
                  <c:v>219.95659670424936</c:v>
                </c:pt>
                <c:pt idx="53">
                  <c:v>219.71580214126843</c:v>
                </c:pt>
                <c:pt idx="54">
                  <c:v>219.24303663041013</c:v>
                </c:pt>
                <c:pt idx="55">
                  <c:v>217.61671477134777</c:v>
                </c:pt>
                <c:pt idx="56">
                  <c:v>216.20306055736191</c:v>
                </c:pt>
                <c:pt idx="57">
                  <c:v>215.74880196297278</c:v>
                </c:pt>
                <c:pt idx="58">
                  <c:v>214.19427848090936</c:v>
                </c:pt>
                <c:pt idx="59">
                  <c:v>214.20844197132374</c:v>
                </c:pt>
                <c:pt idx="60">
                  <c:v>214.47119947723638</c:v>
                </c:pt>
                <c:pt idx="61">
                  <c:v>214.94240184164309</c:v>
                </c:pt>
                <c:pt idx="62">
                  <c:v>208.10467359238987</c:v>
                </c:pt>
                <c:pt idx="63">
                  <c:v>209.41906790247279</c:v>
                </c:pt>
                <c:pt idx="64">
                  <c:v>211.58527298006581</c:v>
                </c:pt>
                <c:pt idx="65">
                  <c:v>211.08748342487885</c:v>
                </c:pt>
                <c:pt idx="66">
                  <c:v>211.65363081096388</c:v>
                </c:pt>
                <c:pt idx="67">
                  <c:v>207.25921458940124</c:v>
                </c:pt>
                <c:pt idx="68">
                  <c:v>208.47563692175001</c:v>
                </c:pt>
                <c:pt idx="69">
                  <c:v>203.01982339372012</c:v>
                </c:pt>
                <c:pt idx="70">
                  <c:v>201.7087109940932</c:v>
                </c:pt>
                <c:pt idx="71">
                  <c:v>202.05251705221704</c:v>
                </c:pt>
                <c:pt idx="72">
                  <c:v>201.19424930163379</c:v>
                </c:pt>
                <c:pt idx="73">
                  <c:v>207.14472811975841</c:v>
                </c:pt>
                <c:pt idx="74">
                  <c:v>208.83442958838805</c:v>
                </c:pt>
                <c:pt idx="75">
                  <c:v>211.16377153642182</c:v>
                </c:pt>
                <c:pt idx="76">
                  <c:v>205.30292155400682</c:v>
                </c:pt>
                <c:pt idx="77">
                  <c:v>203.05559907168259</c:v>
                </c:pt>
                <c:pt idx="78">
                  <c:v>203.47301234572984</c:v>
                </c:pt>
                <c:pt idx="79">
                  <c:v>208.10996664599901</c:v>
                </c:pt>
                <c:pt idx="80">
                  <c:v>204.737310155519</c:v>
                </c:pt>
                <c:pt idx="81">
                  <c:v>202.51803693215152</c:v>
                </c:pt>
                <c:pt idx="82">
                  <c:v>202.62360709966799</c:v>
                </c:pt>
                <c:pt idx="83">
                  <c:v>201.07824195618034</c:v>
                </c:pt>
                <c:pt idx="84">
                  <c:v>200.52242723037122</c:v>
                </c:pt>
                <c:pt idx="85">
                  <c:v>203.36810266103112</c:v>
                </c:pt>
                <c:pt idx="86">
                  <c:v>202.24488283638249</c:v>
                </c:pt>
                <c:pt idx="87">
                  <c:v>202.09472759692275</c:v>
                </c:pt>
                <c:pt idx="88">
                  <c:v>201.22708830953243</c:v>
                </c:pt>
                <c:pt idx="89">
                  <c:v>196.18305425390957</c:v>
                </c:pt>
                <c:pt idx="90">
                  <c:v>196.23350854243139</c:v>
                </c:pt>
                <c:pt idx="91">
                  <c:v>194.97096456606482</c:v>
                </c:pt>
                <c:pt idx="92">
                  <c:v>190.11837556077469</c:v>
                </c:pt>
                <c:pt idx="93">
                  <c:v>188.88145668491865</c:v>
                </c:pt>
                <c:pt idx="94">
                  <c:v>186.86113516928489</c:v>
                </c:pt>
                <c:pt idx="95">
                  <c:v>187.5368975339556</c:v>
                </c:pt>
                <c:pt idx="96">
                  <c:v>190.55047691478282</c:v>
                </c:pt>
                <c:pt idx="97">
                  <c:v>192.13767474624467</c:v>
                </c:pt>
                <c:pt idx="98">
                  <c:v>194.82977548333255</c:v>
                </c:pt>
                <c:pt idx="99">
                  <c:v>198.81188178653053</c:v>
                </c:pt>
                <c:pt idx="100">
                  <c:v>195.05451492203622</c:v>
                </c:pt>
                <c:pt idx="101">
                  <c:v>193.75280356886469</c:v>
                </c:pt>
                <c:pt idx="102">
                  <c:v>190.9609790809387</c:v>
                </c:pt>
                <c:pt idx="103">
                  <c:v>196.39011983516727</c:v>
                </c:pt>
                <c:pt idx="104">
                  <c:v>195.01029634044679</c:v>
                </c:pt>
                <c:pt idx="105">
                  <c:v>197.54702216310275</c:v>
                </c:pt>
                <c:pt idx="106">
                  <c:v>200.00666636935352</c:v>
                </c:pt>
                <c:pt idx="107">
                  <c:v>199.05779767528099</c:v>
                </c:pt>
                <c:pt idx="108">
                  <c:v>200.07514588288058</c:v>
                </c:pt>
                <c:pt idx="109">
                  <c:v>201.66970616703333</c:v>
                </c:pt>
                <c:pt idx="110">
                  <c:v>199.8164013397992</c:v>
                </c:pt>
                <c:pt idx="111">
                  <c:v>200.40288996526368</c:v>
                </c:pt>
                <c:pt idx="112">
                  <c:v>203.83478311488568</c:v>
                </c:pt>
                <c:pt idx="113">
                  <c:v>204.69554108224543</c:v>
                </c:pt>
                <c:pt idx="114">
                  <c:v>211.46001438993821</c:v>
                </c:pt>
                <c:pt idx="115">
                  <c:v>211.5470413720646</c:v>
                </c:pt>
                <c:pt idx="116">
                  <c:v>214.43442276858144</c:v>
                </c:pt>
                <c:pt idx="117">
                  <c:v>216.84061191974871</c:v>
                </c:pt>
                <c:pt idx="118">
                  <c:v>216.19782305661403</c:v>
                </c:pt>
                <c:pt idx="119">
                  <c:v>212.38906856164084</c:v>
                </c:pt>
                <c:pt idx="120">
                  <c:v>209.59361242170351</c:v>
                </c:pt>
                <c:pt idx="121">
                  <c:v>207.59494845074951</c:v>
                </c:pt>
                <c:pt idx="122">
                  <c:v>205.18796799721761</c:v>
                </c:pt>
                <c:pt idx="123">
                  <c:v>205.42042105023395</c:v>
                </c:pt>
                <c:pt idx="124">
                  <c:v>204.93483743800118</c:v>
                </c:pt>
                <c:pt idx="125">
                  <c:v>205.68470538721999</c:v>
                </c:pt>
                <c:pt idx="126">
                  <c:v>203.94560817294033</c:v>
                </c:pt>
                <c:pt idx="127">
                  <c:v>210.36963979463752</c:v>
                </c:pt>
                <c:pt idx="128">
                  <c:v>208.16448066673973</c:v>
                </c:pt>
                <c:pt idx="129">
                  <c:v>210.47809199119763</c:v>
                </c:pt>
                <c:pt idx="130">
                  <c:v>208.81538492099958</c:v>
                </c:pt>
                <c:pt idx="131">
                  <c:v>207.11322223375643</c:v>
                </c:pt>
                <c:pt idx="132">
                  <c:v>205.92457116929214</c:v>
                </c:pt>
                <c:pt idx="133">
                  <c:v>208.87735603479632</c:v>
                </c:pt>
                <c:pt idx="134">
                  <c:v>206.2062944778946</c:v>
                </c:pt>
                <c:pt idx="135">
                  <c:v>208.07641053804724</c:v>
                </c:pt>
                <c:pt idx="136">
                  <c:v>208.01144004997235</c:v>
                </c:pt>
                <c:pt idx="137">
                  <c:v>207.73144684560492</c:v>
                </c:pt>
                <c:pt idx="138">
                  <c:v>208.25652787393858</c:v>
                </c:pt>
                <c:pt idx="139">
                  <c:v>204.89462460054546</c:v>
                </c:pt>
                <c:pt idx="140">
                  <c:v>213.38526951092999</c:v>
                </c:pt>
                <c:pt idx="141">
                  <c:v>219.1517796465956</c:v>
                </c:pt>
                <c:pt idx="142">
                  <c:v>215.51852387369695</c:v>
                </c:pt>
                <c:pt idx="143">
                  <c:v>214.73213255348284</c:v>
                </c:pt>
                <c:pt idx="144">
                  <c:v>214.64573819145198</c:v>
                </c:pt>
                <c:pt idx="145">
                  <c:v>214.90849104477027</c:v>
                </c:pt>
                <c:pt idx="146">
                  <c:v>215.37315617168284</c:v>
                </c:pt>
                <c:pt idx="147">
                  <c:v>219.15569102072664</c:v>
                </c:pt>
                <c:pt idx="148">
                  <c:v>219.5820001333737</c:v>
                </c:pt>
                <c:pt idx="149">
                  <c:v>213.25671060711281</c:v>
                </c:pt>
                <c:pt idx="150">
                  <c:v>215.26711661303159</c:v>
                </c:pt>
                <c:pt idx="151">
                  <c:v>221.98347369699943</c:v>
                </c:pt>
                <c:pt idx="152">
                  <c:v>219.3354439365298</c:v>
                </c:pt>
                <c:pt idx="153">
                  <c:v>221.2033276514255</c:v>
                </c:pt>
                <c:pt idx="154">
                  <c:v>214.82865715881354</c:v>
                </c:pt>
                <c:pt idx="155">
                  <c:v>217.92174716709815</c:v>
                </c:pt>
                <c:pt idx="156">
                  <c:v>218.07326125347524</c:v>
                </c:pt>
                <c:pt idx="157">
                  <c:v>221.45823580085963</c:v>
                </c:pt>
                <c:pt idx="158">
                  <c:v>222.32505556502528</c:v>
                </c:pt>
                <c:pt idx="159">
                  <c:v>215.22752991761917</c:v>
                </c:pt>
                <c:pt idx="160">
                  <c:v>216.33902836282908</c:v>
                </c:pt>
                <c:pt idx="161">
                  <c:v>215.34546292646024</c:v>
                </c:pt>
                <c:pt idx="162">
                  <c:v>213.7446686537503</c:v>
                </c:pt>
                <c:pt idx="163">
                  <c:v>210.27611136368287</c:v>
                </c:pt>
                <c:pt idx="164">
                  <c:v>208.92860772107127</c:v>
                </c:pt>
                <c:pt idx="165">
                  <c:v>217.15461790767588</c:v>
                </c:pt>
                <c:pt idx="166">
                  <c:v>216.42640280710515</c:v>
                </c:pt>
                <c:pt idx="167">
                  <c:v>208.58221623030687</c:v>
                </c:pt>
                <c:pt idx="168">
                  <c:v>209.98854543560623</c:v>
                </c:pt>
                <c:pt idx="169">
                  <c:v>206.98219770041916</c:v>
                </c:pt>
                <c:pt idx="170">
                  <c:v>212.79640165768919</c:v>
                </c:pt>
                <c:pt idx="171">
                  <c:v>209.32524760757553</c:v>
                </c:pt>
                <c:pt idx="172">
                  <c:v>213.4244966670357</c:v>
                </c:pt>
                <c:pt idx="173">
                  <c:v>214.38736580088988</c:v>
                </c:pt>
                <c:pt idx="174">
                  <c:v>211.96623411103212</c:v>
                </c:pt>
                <c:pt idx="175">
                  <c:v>209.76790584448278</c:v>
                </c:pt>
                <c:pt idx="176">
                  <c:v>210.13041544352367</c:v>
                </c:pt>
                <c:pt idx="177">
                  <c:v>210.34725935602251</c:v>
                </c:pt>
                <c:pt idx="178">
                  <c:v>207.95879631543818</c:v>
                </c:pt>
                <c:pt idx="179">
                  <c:v>208.70210303738222</c:v>
                </c:pt>
                <c:pt idx="180">
                  <c:v>208.4866092233755</c:v>
                </c:pt>
                <c:pt idx="181">
                  <c:v>211.26350650294134</c:v>
                </c:pt>
                <c:pt idx="182">
                  <c:v>209.12043113479461</c:v>
                </c:pt>
                <c:pt idx="183">
                  <c:v>208.90294685442004</c:v>
                </c:pt>
                <c:pt idx="184">
                  <c:v>214.41076684796604</c:v>
                </c:pt>
                <c:pt idx="185">
                  <c:v>212.33710427108502</c:v>
                </c:pt>
                <c:pt idx="186">
                  <c:v>215.84282466535765</c:v>
                </c:pt>
                <c:pt idx="187">
                  <c:v>215.75361797444063</c:v>
                </c:pt>
                <c:pt idx="188">
                  <c:v>214.65522464337468</c:v>
                </c:pt>
                <c:pt idx="189">
                  <c:v>212.02136674942918</c:v>
                </c:pt>
                <c:pt idx="190">
                  <c:v>213.59901520568289</c:v>
                </c:pt>
                <c:pt idx="191">
                  <c:v>210.78736973659326</c:v>
                </c:pt>
                <c:pt idx="192">
                  <c:v>208.8654699514457</c:v>
                </c:pt>
                <c:pt idx="193">
                  <c:v>209.1782762842893</c:v>
                </c:pt>
                <c:pt idx="194">
                  <c:v>213.10522798162418</c:v>
                </c:pt>
                <c:pt idx="195">
                  <c:v>213.44061948494698</c:v>
                </c:pt>
                <c:pt idx="196">
                  <c:v>213.02581037649136</c:v>
                </c:pt>
                <c:pt idx="197">
                  <c:v>211.55830964760491</c:v>
                </c:pt>
                <c:pt idx="198">
                  <c:v>209.26577956549889</c:v>
                </c:pt>
                <c:pt idx="199">
                  <c:v>214.30973879845149</c:v>
                </c:pt>
                <c:pt idx="200">
                  <c:v>211.77797201563496</c:v>
                </c:pt>
                <c:pt idx="201">
                  <c:v>211.61771270090676</c:v>
                </c:pt>
                <c:pt idx="202">
                  <c:v>210.25659878857311</c:v>
                </c:pt>
                <c:pt idx="203">
                  <c:v>209.60153025367424</c:v>
                </c:pt>
                <c:pt idx="204">
                  <c:v>213.76314289985871</c:v>
                </c:pt>
                <c:pt idx="205">
                  <c:v>215.41018150781693</c:v>
                </c:pt>
                <c:pt idx="206">
                  <c:v>216.94726014820611</c:v>
                </c:pt>
                <c:pt idx="207">
                  <c:v>216.25084881947689</c:v>
                </c:pt>
                <c:pt idx="208">
                  <c:v>214.80997969906886</c:v>
                </c:pt>
                <c:pt idx="209">
                  <c:v>212.69100720621006</c:v>
                </c:pt>
                <c:pt idx="210">
                  <c:v>210.5832466449933</c:v>
                </c:pt>
                <c:pt idx="211">
                  <c:v>210.95796862774193</c:v>
                </c:pt>
                <c:pt idx="212">
                  <c:v>214.78702352544596</c:v>
                </c:pt>
                <c:pt idx="213">
                  <c:v>215.07746001940916</c:v>
                </c:pt>
                <c:pt idx="214">
                  <c:v>213.83684595986287</c:v>
                </c:pt>
                <c:pt idx="215">
                  <c:v>217.19734016879011</c:v>
                </c:pt>
                <c:pt idx="216">
                  <c:v>219.43650380011329</c:v>
                </c:pt>
                <c:pt idx="217">
                  <c:v>216.86221574349449</c:v>
                </c:pt>
                <c:pt idx="218">
                  <c:v>215.71932187898872</c:v>
                </c:pt>
                <c:pt idx="219">
                  <c:v>217.89109301429318</c:v>
                </c:pt>
                <c:pt idx="220">
                  <c:v>222.63242937630432</c:v>
                </c:pt>
                <c:pt idx="221">
                  <c:v>227.28590538510309</c:v>
                </c:pt>
                <c:pt idx="222">
                  <c:v>230.98980682872849</c:v>
                </c:pt>
                <c:pt idx="223">
                  <c:v>229.71528279229662</c:v>
                </c:pt>
                <c:pt idx="224">
                  <c:v>226.39130586498061</c:v>
                </c:pt>
                <c:pt idx="225">
                  <c:v>228.25345657181796</c:v>
                </c:pt>
                <c:pt idx="226">
                  <c:v>224.53968100409958</c:v>
                </c:pt>
                <c:pt idx="227">
                  <c:v>227.29354822536681</c:v>
                </c:pt>
                <c:pt idx="228">
                  <c:v>224.78618487411353</c:v>
                </c:pt>
                <c:pt idx="229">
                  <c:v>229.16596621244446</c:v>
                </c:pt>
                <c:pt idx="230">
                  <c:v>231.53420807235395</c:v>
                </c:pt>
                <c:pt idx="231">
                  <c:v>237.61940834056392</c:v>
                </c:pt>
                <c:pt idx="232">
                  <c:v>245.07395772101557</c:v>
                </c:pt>
                <c:pt idx="233">
                  <c:v>248.51917387103842</c:v>
                </c:pt>
                <c:pt idx="234">
                  <c:v>249.3687312345827</c:v>
                </c:pt>
                <c:pt idx="235">
                  <c:v>239.95589131632826</c:v>
                </c:pt>
                <c:pt idx="236">
                  <c:v>237.67899676960226</c:v>
                </c:pt>
                <c:pt idx="237">
                  <c:v>241.67099303800143</c:v>
                </c:pt>
                <c:pt idx="238">
                  <c:v>248.3258556198231</c:v>
                </c:pt>
                <c:pt idx="239">
                  <c:v>252.7939997661189</c:v>
                </c:pt>
                <c:pt idx="240">
                  <c:v>249.70700693895617</c:v>
                </c:pt>
                <c:pt idx="241">
                  <c:v>255.69912831807906</c:v>
                </c:pt>
                <c:pt idx="242">
                  <c:v>254.71616977958277</c:v>
                </c:pt>
                <c:pt idx="243">
                  <c:v>254.22528498231557</c:v>
                </c:pt>
                <c:pt idx="244">
                  <c:v>247.22690634236628</c:v>
                </c:pt>
                <c:pt idx="245">
                  <c:v>248.75158741533102</c:v>
                </c:pt>
                <c:pt idx="246">
                  <c:v>248.20766763760776</c:v>
                </c:pt>
                <c:pt idx="247">
                  <c:v>244.44425955144618</c:v>
                </c:pt>
                <c:pt idx="248">
                  <c:v>241.04586850420668</c:v>
                </c:pt>
                <c:pt idx="249">
                  <c:v>240.76955896272526</c:v>
                </c:pt>
                <c:pt idx="250">
                  <c:v>236.40502328329532</c:v>
                </c:pt>
                <c:pt idx="251">
                  <c:v>234.86247463419747</c:v>
                </c:pt>
                <c:pt idx="252">
                  <c:v>235.85551422906164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D7D-1D4E-8BE3-1DFEB1F84272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2)'!$F$21:$IX$21</c:f>
              <c:numCache>
                <c:formatCode>General</c:formatCode>
                <c:ptCount val="253"/>
                <c:pt idx="0">
                  <c:v>222.13</c:v>
                </c:pt>
                <c:pt idx="1">
                  <c:v>221.63475234447225</c:v>
                </c:pt>
                <c:pt idx="2">
                  <c:v>220.24337157331362</c:v>
                </c:pt>
                <c:pt idx="3">
                  <c:v>218.07923471228361</c:v>
                </c:pt>
                <c:pt idx="4">
                  <c:v>220.77617961513283</c:v>
                </c:pt>
                <c:pt idx="5">
                  <c:v>214.77408758687636</c:v>
                </c:pt>
                <c:pt idx="6">
                  <c:v>210.71807079830864</c:v>
                </c:pt>
                <c:pt idx="7">
                  <c:v>213.97740724051778</c:v>
                </c:pt>
                <c:pt idx="8">
                  <c:v>209.38887426859003</c:v>
                </c:pt>
                <c:pt idx="9">
                  <c:v>213.73584325135607</c:v>
                </c:pt>
                <c:pt idx="10">
                  <c:v>211.06226690793125</c:v>
                </c:pt>
                <c:pt idx="11">
                  <c:v>207.97410047630984</c:v>
                </c:pt>
                <c:pt idx="12">
                  <c:v>217.84981827660425</c:v>
                </c:pt>
                <c:pt idx="13">
                  <c:v>216.11707140933595</c:v>
                </c:pt>
                <c:pt idx="14">
                  <c:v>218.70205128915038</c:v>
                </c:pt>
                <c:pt idx="15">
                  <c:v>219.79490735211911</c:v>
                </c:pt>
                <c:pt idx="16">
                  <c:v>216.63348000348171</c:v>
                </c:pt>
                <c:pt idx="17">
                  <c:v>214.67362153876471</c:v>
                </c:pt>
                <c:pt idx="18">
                  <c:v>216.92680879397571</c:v>
                </c:pt>
                <c:pt idx="19">
                  <c:v>219.0983695681351</c:v>
                </c:pt>
                <c:pt idx="20">
                  <c:v>220.16599158821739</c:v>
                </c:pt>
                <c:pt idx="21">
                  <c:v>219.05074436686166</c:v>
                </c:pt>
                <c:pt idx="22">
                  <c:v>221.13226665251594</c:v>
                </c:pt>
                <c:pt idx="23">
                  <c:v>223.53547297287233</c:v>
                </c:pt>
                <c:pt idx="24">
                  <c:v>223.20468684949827</c:v>
                </c:pt>
                <c:pt idx="25">
                  <c:v>223.49553272494973</c:v>
                </c:pt>
                <c:pt idx="26">
                  <c:v>221.09748197199653</c:v>
                </c:pt>
                <c:pt idx="27">
                  <c:v>214.69166897507179</c:v>
                </c:pt>
                <c:pt idx="28">
                  <c:v>212.45227009559096</c:v>
                </c:pt>
                <c:pt idx="29">
                  <c:v>215.97388231409258</c:v>
                </c:pt>
                <c:pt idx="30">
                  <c:v>214.23881082238549</c:v>
                </c:pt>
                <c:pt idx="31">
                  <c:v>211.53011115257587</c:v>
                </c:pt>
                <c:pt idx="32">
                  <c:v>208.96551453677083</c:v>
                </c:pt>
                <c:pt idx="33">
                  <c:v>208.02702617642029</c:v>
                </c:pt>
                <c:pt idx="34">
                  <c:v>201.93889261435098</c:v>
                </c:pt>
                <c:pt idx="35">
                  <c:v>206.04540868873144</c:v>
                </c:pt>
                <c:pt idx="36">
                  <c:v>209.23974663920356</c:v>
                </c:pt>
                <c:pt idx="37">
                  <c:v>213.00818383791719</c:v>
                </c:pt>
                <c:pt idx="38">
                  <c:v>215.27971043463523</c:v>
                </c:pt>
                <c:pt idx="39">
                  <c:v>215.35075593280123</c:v>
                </c:pt>
                <c:pt idx="40">
                  <c:v>216.74042187797787</c:v>
                </c:pt>
                <c:pt idx="41">
                  <c:v>214.80875547104213</c:v>
                </c:pt>
                <c:pt idx="42">
                  <c:v>212.187999418803</c:v>
                </c:pt>
                <c:pt idx="43">
                  <c:v>212.78721324731052</c:v>
                </c:pt>
                <c:pt idx="44">
                  <c:v>207.95482381856198</c:v>
                </c:pt>
                <c:pt idx="45">
                  <c:v>202.21033484386908</c:v>
                </c:pt>
                <c:pt idx="46">
                  <c:v>202.4377495446667</c:v>
                </c:pt>
                <c:pt idx="47">
                  <c:v>205.48934265359358</c:v>
                </c:pt>
                <c:pt idx="48">
                  <c:v>207.96824269536248</c:v>
                </c:pt>
                <c:pt idx="49">
                  <c:v>209.01411679339529</c:v>
                </c:pt>
                <c:pt idx="50">
                  <c:v>215.44088971053128</c:v>
                </c:pt>
                <c:pt idx="51">
                  <c:v>214.51010011211017</c:v>
                </c:pt>
                <c:pt idx="52">
                  <c:v>215.29073761820092</c:v>
                </c:pt>
                <c:pt idx="53">
                  <c:v>216.26121463823836</c:v>
                </c:pt>
                <c:pt idx="54">
                  <c:v>215.90588213626319</c:v>
                </c:pt>
                <c:pt idx="55">
                  <c:v>214.28067768564401</c:v>
                </c:pt>
                <c:pt idx="56">
                  <c:v>211.92404267368786</c:v>
                </c:pt>
                <c:pt idx="57">
                  <c:v>207.66544157065752</c:v>
                </c:pt>
                <c:pt idx="58">
                  <c:v>214.59255834416012</c:v>
                </c:pt>
                <c:pt idx="59">
                  <c:v>216.41457740021846</c:v>
                </c:pt>
                <c:pt idx="60">
                  <c:v>215.3648299049193</c:v>
                </c:pt>
                <c:pt idx="61">
                  <c:v>217.65076491344314</c:v>
                </c:pt>
                <c:pt idx="62">
                  <c:v>219.10212416272529</c:v>
                </c:pt>
                <c:pt idx="63">
                  <c:v>219.05268950663046</c:v>
                </c:pt>
                <c:pt idx="64">
                  <c:v>218.60030565640525</c:v>
                </c:pt>
                <c:pt idx="65">
                  <c:v>222.37603923387806</c:v>
                </c:pt>
                <c:pt idx="66">
                  <c:v>220.98056042797398</c:v>
                </c:pt>
                <c:pt idx="67">
                  <c:v>219.60095073155711</c:v>
                </c:pt>
                <c:pt idx="68">
                  <c:v>221.45490269591352</c:v>
                </c:pt>
                <c:pt idx="69">
                  <c:v>220.43228066137817</c:v>
                </c:pt>
                <c:pt idx="70">
                  <c:v>221.58411416265534</c:v>
                </c:pt>
                <c:pt idx="71">
                  <c:v>222.09545741702357</c:v>
                </c:pt>
                <c:pt idx="72">
                  <c:v>217.75040111672826</c:v>
                </c:pt>
                <c:pt idx="73">
                  <c:v>217.03958597352926</c:v>
                </c:pt>
                <c:pt idx="74">
                  <c:v>219.69106847763501</c:v>
                </c:pt>
                <c:pt idx="75">
                  <c:v>217.84219659252099</c:v>
                </c:pt>
                <c:pt idx="76">
                  <c:v>220.3694487064588</c:v>
                </c:pt>
                <c:pt idx="77">
                  <c:v>219.41922027007186</c:v>
                </c:pt>
                <c:pt idx="78">
                  <c:v>221.53314834781986</c:v>
                </c:pt>
                <c:pt idx="79">
                  <c:v>218.37217052749423</c:v>
                </c:pt>
                <c:pt idx="80">
                  <c:v>213.6990005884021</c:v>
                </c:pt>
                <c:pt idx="81">
                  <c:v>213.80472037404687</c:v>
                </c:pt>
                <c:pt idx="82">
                  <c:v>210.65694361186473</c:v>
                </c:pt>
                <c:pt idx="83">
                  <c:v>213.78217562956542</c:v>
                </c:pt>
                <c:pt idx="84">
                  <c:v>214.09658629437192</c:v>
                </c:pt>
                <c:pt idx="85">
                  <c:v>218.07518637740398</c:v>
                </c:pt>
                <c:pt idx="86">
                  <c:v>223.46219343561756</c:v>
                </c:pt>
                <c:pt idx="87">
                  <c:v>224.79855829861009</c:v>
                </c:pt>
                <c:pt idx="88">
                  <c:v>221.82481965715175</c:v>
                </c:pt>
                <c:pt idx="89">
                  <c:v>224.03036177287396</c:v>
                </c:pt>
                <c:pt idx="90">
                  <c:v>225.24318323929594</c:v>
                </c:pt>
                <c:pt idx="91">
                  <c:v>226.59563867123478</c:v>
                </c:pt>
                <c:pt idx="92">
                  <c:v>224.19432041086867</c:v>
                </c:pt>
                <c:pt idx="93">
                  <c:v>222.7756164354729</c:v>
                </c:pt>
                <c:pt idx="94">
                  <c:v>224.08144401467683</c:v>
                </c:pt>
                <c:pt idx="95">
                  <c:v>224.86966923433744</c:v>
                </c:pt>
                <c:pt idx="96">
                  <c:v>232.49683466255436</c:v>
                </c:pt>
                <c:pt idx="97">
                  <c:v>229.94657947258526</c:v>
                </c:pt>
                <c:pt idx="98">
                  <c:v>229.7225545825018</c:v>
                </c:pt>
                <c:pt idx="99">
                  <c:v>227.66376050236104</c:v>
                </c:pt>
                <c:pt idx="100">
                  <c:v>225.6233422949679</c:v>
                </c:pt>
                <c:pt idx="101">
                  <c:v>226.91448307434419</c:v>
                </c:pt>
                <c:pt idx="102">
                  <c:v>227.99632778539819</c:v>
                </c:pt>
                <c:pt idx="103">
                  <c:v>229.28296180407435</c:v>
                </c:pt>
                <c:pt idx="104">
                  <c:v>229.90307182973393</c:v>
                </c:pt>
                <c:pt idx="105">
                  <c:v>229.43130726550058</c:v>
                </c:pt>
                <c:pt idx="106">
                  <c:v>227.15003806095066</c:v>
                </c:pt>
                <c:pt idx="107">
                  <c:v>230.6637779749538</c:v>
                </c:pt>
                <c:pt idx="108">
                  <c:v>230.17516724706039</c:v>
                </c:pt>
                <c:pt idx="109">
                  <c:v>229.87587944940657</c:v>
                </c:pt>
                <c:pt idx="110">
                  <c:v>229.07999054192175</c:v>
                </c:pt>
                <c:pt idx="111">
                  <c:v>228.73543532807244</c:v>
                </c:pt>
                <c:pt idx="112">
                  <c:v>239.73689172301681</c:v>
                </c:pt>
                <c:pt idx="113">
                  <c:v>239.8545418466795</c:v>
                </c:pt>
                <c:pt idx="114">
                  <c:v>236.83197457957277</c:v>
                </c:pt>
                <c:pt idx="115">
                  <c:v>239.83207172248217</c:v>
                </c:pt>
                <c:pt idx="116">
                  <c:v>241.91001792732524</c:v>
                </c:pt>
                <c:pt idx="117">
                  <c:v>240.05317662921183</c:v>
                </c:pt>
                <c:pt idx="118">
                  <c:v>237.69260231120353</c:v>
                </c:pt>
                <c:pt idx="119">
                  <c:v>236.87104134448771</c:v>
                </c:pt>
                <c:pt idx="120">
                  <c:v>228.44137339826787</c:v>
                </c:pt>
                <c:pt idx="121">
                  <c:v>228.87521985786458</c:v>
                </c:pt>
                <c:pt idx="122">
                  <c:v>236.08858049599405</c:v>
                </c:pt>
                <c:pt idx="123">
                  <c:v>229.38018160881998</c:v>
                </c:pt>
                <c:pt idx="124">
                  <c:v>226.44029548988007</c:v>
                </c:pt>
                <c:pt idx="125">
                  <c:v>225.91872754456625</c:v>
                </c:pt>
                <c:pt idx="126">
                  <c:v>222.60774617256851</c:v>
                </c:pt>
                <c:pt idx="127">
                  <c:v>218.56544720414223</c:v>
                </c:pt>
                <c:pt idx="128">
                  <c:v>219.81706587242789</c:v>
                </c:pt>
                <c:pt idx="129">
                  <c:v>222.29965099969442</c:v>
                </c:pt>
                <c:pt idx="130">
                  <c:v>219.08211927298177</c:v>
                </c:pt>
                <c:pt idx="131">
                  <c:v>223.65368150415432</c:v>
                </c:pt>
                <c:pt idx="132">
                  <c:v>225.81505777484495</c:v>
                </c:pt>
                <c:pt idx="133">
                  <c:v>226.5251848033499</c:v>
                </c:pt>
                <c:pt idx="134">
                  <c:v>228.39192123361323</c:v>
                </c:pt>
                <c:pt idx="135">
                  <c:v>231.47293286655648</c:v>
                </c:pt>
                <c:pt idx="136">
                  <c:v>233.34451395410187</c:v>
                </c:pt>
                <c:pt idx="137">
                  <c:v>231.81067410174367</c:v>
                </c:pt>
                <c:pt idx="138">
                  <c:v>234.25574541574949</c:v>
                </c:pt>
                <c:pt idx="139">
                  <c:v>242.05346966433794</c:v>
                </c:pt>
                <c:pt idx="140">
                  <c:v>241.64120989351147</c:v>
                </c:pt>
                <c:pt idx="141">
                  <c:v>238.27611187033031</c:v>
                </c:pt>
                <c:pt idx="142">
                  <c:v>241.37309666414939</c:v>
                </c:pt>
                <c:pt idx="143">
                  <c:v>245.20080139422069</c:v>
                </c:pt>
                <c:pt idx="144">
                  <c:v>245.15178438002468</c:v>
                </c:pt>
                <c:pt idx="145">
                  <c:v>245.46224041814031</c:v>
                </c:pt>
                <c:pt idx="146">
                  <c:v>249.17275137294675</c:v>
                </c:pt>
                <c:pt idx="147">
                  <c:v>245.46315611757885</c:v>
                </c:pt>
                <c:pt idx="148">
                  <c:v>243.91021409823455</c:v>
                </c:pt>
                <c:pt idx="149">
                  <c:v>248.19882548789548</c:v>
                </c:pt>
                <c:pt idx="150">
                  <c:v>251.77462720410495</c:v>
                </c:pt>
                <c:pt idx="151">
                  <c:v>248.60336960765017</c:v>
                </c:pt>
                <c:pt idx="152">
                  <c:v>250.06995771182343</c:v>
                </c:pt>
                <c:pt idx="153">
                  <c:v>247.4246957915951</c:v>
                </c:pt>
                <c:pt idx="154">
                  <c:v>249.27421739361472</c:v>
                </c:pt>
                <c:pt idx="155">
                  <c:v>248.5860444458983</c:v>
                </c:pt>
                <c:pt idx="156">
                  <c:v>247.69474412178684</c:v>
                </c:pt>
                <c:pt idx="157">
                  <c:v>249.85948241270191</c:v>
                </c:pt>
                <c:pt idx="158">
                  <c:v>247.83887288416872</c:v>
                </c:pt>
                <c:pt idx="159">
                  <c:v>255.17515327052445</c:v>
                </c:pt>
                <c:pt idx="160">
                  <c:v>256.07687867932435</c:v>
                </c:pt>
                <c:pt idx="161">
                  <c:v>253.57229460652366</c:v>
                </c:pt>
                <c:pt idx="162">
                  <c:v>261.02769819684869</c:v>
                </c:pt>
                <c:pt idx="163">
                  <c:v>265.64671657268821</c:v>
                </c:pt>
                <c:pt idx="164">
                  <c:v>266.26438070640421</c:v>
                </c:pt>
                <c:pt idx="165">
                  <c:v>260.88550840194051</c:v>
                </c:pt>
                <c:pt idx="166">
                  <c:v>262.45507317349018</c:v>
                </c:pt>
                <c:pt idx="167">
                  <c:v>259.10055531094912</c:v>
                </c:pt>
                <c:pt idx="168">
                  <c:v>255.89078462370662</c:v>
                </c:pt>
                <c:pt idx="169">
                  <c:v>253.55098620969187</c:v>
                </c:pt>
                <c:pt idx="170">
                  <c:v>254.2374313810312</c:v>
                </c:pt>
                <c:pt idx="171">
                  <c:v>250.6439228640198</c:v>
                </c:pt>
                <c:pt idx="172">
                  <c:v>249.94282757406916</c:v>
                </c:pt>
                <c:pt idx="173">
                  <c:v>250.52977769929052</c:v>
                </c:pt>
                <c:pt idx="174">
                  <c:v>245.24896613389467</c:v>
                </c:pt>
                <c:pt idx="175">
                  <c:v>246.54605102941127</c:v>
                </c:pt>
                <c:pt idx="176">
                  <c:v>248.24524457310858</c:v>
                </c:pt>
                <c:pt idx="177">
                  <c:v>247.04458635441631</c:v>
                </c:pt>
                <c:pt idx="178">
                  <c:v>243.16958300778523</c:v>
                </c:pt>
                <c:pt idx="179">
                  <c:v>240.10352530143371</c:v>
                </c:pt>
                <c:pt idx="180">
                  <c:v>241.72524929306542</c:v>
                </c:pt>
                <c:pt idx="181">
                  <c:v>240.30294750955747</c:v>
                </c:pt>
                <c:pt idx="182">
                  <c:v>243.24786823237073</c:v>
                </c:pt>
                <c:pt idx="183">
                  <c:v>244.54578385694168</c:v>
                </c:pt>
                <c:pt idx="184">
                  <c:v>239.01017551347508</c:v>
                </c:pt>
                <c:pt idx="185">
                  <c:v>242.62541933818005</c:v>
                </c:pt>
                <c:pt idx="186">
                  <c:v>243.06017841516794</c:v>
                </c:pt>
                <c:pt idx="187">
                  <c:v>238.23248238410147</c:v>
                </c:pt>
                <c:pt idx="188">
                  <c:v>238.84845599753814</c:v>
                </c:pt>
                <c:pt idx="189">
                  <c:v>235.82786528481694</c:v>
                </c:pt>
                <c:pt idx="190">
                  <c:v>244.69409727947158</c:v>
                </c:pt>
                <c:pt idx="191">
                  <c:v>239.78172667846169</c:v>
                </c:pt>
                <c:pt idx="192">
                  <c:v>240.67358111700648</c:v>
                </c:pt>
                <c:pt idx="193">
                  <c:v>242.70612926107322</c:v>
                </c:pt>
                <c:pt idx="194">
                  <c:v>243.21948615511945</c:v>
                </c:pt>
                <c:pt idx="195">
                  <c:v>246.56542152077259</c:v>
                </c:pt>
                <c:pt idx="196">
                  <c:v>243.5162249538198</c:v>
                </c:pt>
                <c:pt idx="197">
                  <c:v>247.67037888144867</c:v>
                </c:pt>
                <c:pt idx="198">
                  <c:v>246.10111149569084</c:v>
                </c:pt>
                <c:pt idx="199">
                  <c:v>246.18708929275178</c:v>
                </c:pt>
                <c:pt idx="200">
                  <c:v>247.85716341361618</c:v>
                </c:pt>
                <c:pt idx="201">
                  <c:v>246.72331790789653</c:v>
                </c:pt>
                <c:pt idx="202">
                  <c:v>246.31844174835936</c:v>
                </c:pt>
                <c:pt idx="203">
                  <c:v>245.0078872994917</c:v>
                </c:pt>
                <c:pt idx="204">
                  <c:v>246.47522864415131</c:v>
                </c:pt>
                <c:pt idx="205">
                  <c:v>244.1668794045203</c:v>
                </c:pt>
                <c:pt idx="206">
                  <c:v>246.83471836223038</c:v>
                </c:pt>
                <c:pt idx="207">
                  <c:v>248.44368224428445</c:v>
                </c:pt>
                <c:pt idx="208">
                  <c:v>249.51090618758644</c:v>
                </c:pt>
                <c:pt idx="209">
                  <c:v>245.25600604076433</c:v>
                </c:pt>
                <c:pt idx="210">
                  <c:v>245.94082723830095</c:v>
                </c:pt>
                <c:pt idx="211">
                  <c:v>245.27436650237209</c:v>
                </c:pt>
                <c:pt idx="212">
                  <c:v>244.49495344122997</c:v>
                </c:pt>
                <c:pt idx="213">
                  <c:v>247.67268770990836</c:v>
                </c:pt>
                <c:pt idx="214">
                  <c:v>244.99905639046483</c:v>
                </c:pt>
                <c:pt idx="215">
                  <c:v>243.92816055505705</c:v>
                </c:pt>
                <c:pt idx="216">
                  <c:v>252.1145779587639</c:v>
                </c:pt>
                <c:pt idx="217">
                  <c:v>249.60439078550991</c:v>
                </c:pt>
                <c:pt idx="218">
                  <c:v>246.14938544925627</c:v>
                </c:pt>
                <c:pt idx="219">
                  <c:v>247.99370072700546</c:v>
                </c:pt>
                <c:pt idx="220">
                  <c:v>248.59361282125982</c:v>
                </c:pt>
                <c:pt idx="221">
                  <c:v>249.59672201639532</c:v>
                </c:pt>
                <c:pt idx="222">
                  <c:v>252.62295108893824</c:v>
                </c:pt>
                <c:pt idx="223">
                  <c:v>249.25027485029793</c:v>
                </c:pt>
                <c:pt idx="224">
                  <c:v>246.09603676731734</c:v>
                </c:pt>
                <c:pt idx="225">
                  <c:v>250.17010485213973</c:v>
                </c:pt>
                <c:pt idx="226">
                  <c:v>250.89184737823325</c:v>
                </c:pt>
                <c:pt idx="227">
                  <c:v>246.34180406825595</c:v>
                </c:pt>
                <c:pt idx="228">
                  <c:v>249.23157602551817</c:v>
                </c:pt>
                <c:pt idx="229">
                  <c:v>249.33980187146005</c:v>
                </c:pt>
                <c:pt idx="230">
                  <c:v>251.09025606055948</c:v>
                </c:pt>
                <c:pt idx="231">
                  <c:v>252.42725039263195</c:v>
                </c:pt>
                <c:pt idx="232">
                  <c:v>253.34331142726481</c:v>
                </c:pt>
                <c:pt idx="233">
                  <c:v>255.53211978115064</c:v>
                </c:pt>
                <c:pt idx="234">
                  <c:v>255.71207372721523</c:v>
                </c:pt>
                <c:pt idx="235">
                  <c:v>256.15398434264961</c:v>
                </c:pt>
                <c:pt idx="236">
                  <c:v>259.01194096005349</c:v>
                </c:pt>
                <c:pt idx="237">
                  <c:v>251.75390280060134</c:v>
                </c:pt>
                <c:pt idx="238">
                  <c:v>248.22107222617143</c:v>
                </c:pt>
                <c:pt idx="239">
                  <c:v>249.23127601223507</c:v>
                </c:pt>
                <c:pt idx="240">
                  <c:v>250.33415539987701</c:v>
                </c:pt>
                <c:pt idx="241">
                  <c:v>252.25868493079807</c:v>
                </c:pt>
                <c:pt idx="242">
                  <c:v>243.30523978966031</c:v>
                </c:pt>
                <c:pt idx="243">
                  <c:v>245.36381453983429</c:v>
                </c:pt>
                <c:pt idx="244">
                  <c:v>242.88193493250063</c:v>
                </c:pt>
                <c:pt idx="245">
                  <c:v>243.61530867526727</c:v>
                </c:pt>
                <c:pt idx="246">
                  <c:v>238.89775232206037</c:v>
                </c:pt>
                <c:pt idx="247">
                  <c:v>238.03384676503237</c:v>
                </c:pt>
                <c:pt idx="248">
                  <c:v>231.53531579881607</c:v>
                </c:pt>
                <c:pt idx="249">
                  <c:v>228.04780282451122</c:v>
                </c:pt>
                <c:pt idx="250">
                  <c:v>224.13315569167051</c:v>
                </c:pt>
                <c:pt idx="251">
                  <c:v>229.36029450929743</c:v>
                </c:pt>
                <c:pt idx="252">
                  <c:v>229.86579889490693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D7D-1D4E-8BE3-1DFEB1F84272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2)'!$F$22:$IX$22</c:f>
              <c:numCache>
                <c:formatCode>General</c:formatCode>
                <c:ptCount val="253"/>
                <c:pt idx="0">
                  <c:v>222.13</c:v>
                </c:pt>
                <c:pt idx="1">
                  <c:v>220.43631944856205</c:v>
                </c:pt>
                <c:pt idx="2">
                  <c:v>223.18452471755242</c:v>
                </c:pt>
                <c:pt idx="3">
                  <c:v>223.15391099529381</c:v>
                </c:pt>
                <c:pt idx="4">
                  <c:v>224.53085487564786</c:v>
                </c:pt>
                <c:pt idx="5">
                  <c:v>226.24808404605162</c:v>
                </c:pt>
                <c:pt idx="6">
                  <c:v>223.31874026219677</c:v>
                </c:pt>
                <c:pt idx="7">
                  <c:v>226.59483244680561</c:v>
                </c:pt>
                <c:pt idx="8">
                  <c:v>229.35464962282276</c:v>
                </c:pt>
                <c:pt idx="9">
                  <c:v>235.4552641275418</c:v>
                </c:pt>
                <c:pt idx="10">
                  <c:v>239.64036487723746</c:v>
                </c:pt>
                <c:pt idx="11">
                  <c:v>239.70801297915079</c:v>
                </c:pt>
                <c:pt idx="12">
                  <c:v>241.1562620578851</c:v>
                </c:pt>
                <c:pt idx="13">
                  <c:v>242.68390810892291</c:v>
                </c:pt>
                <c:pt idx="14">
                  <c:v>245.04223880546547</c:v>
                </c:pt>
                <c:pt idx="15">
                  <c:v>239.46809013854579</c:v>
                </c:pt>
                <c:pt idx="16">
                  <c:v>239.4364397915013</c:v>
                </c:pt>
                <c:pt idx="17">
                  <c:v>242.61636582559424</c:v>
                </c:pt>
                <c:pt idx="18">
                  <c:v>237.22724225638822</c:v>
                </c:pt>
                <c:pt idx="19">
                  <c:v>235.28232577064466</c:v>
                </c:pt>
                <c:pt idx="20">
                  <c:v>235.19475641696914</c:v>
                </c:pt>
                <c:pt idx="21">
                  <c:v>236.42586664354167</c:v>
                </c:pt>
                <c:pt idx="22">
                  <c:v>236.89098569760287</c:v>
                </c:pt>
                <c:pt idx="23">
                  <c:v>236.1760861843118</c:v>
                </c:pt>
                <c:pt idx="24">
                  <c:v>238.44247263875067</c:v>
                </c:pt>
                <c:pt idx="25">
                  <c:v>240.92046799679861</c:v>
                </c:pt>
                <c:pt idx="26">
                  <c:v>242.97284740612568</c:v>
                </c:pt>
                <c:pt idx="27">
                  <c:v>243.67563674871471</c:v>
                </c:pt>
                <c:pt idx="28">
                  <c:v>245.35160845863089</c:v>
                </c:pt>
                <c:pt idx="29">
                  <c:v>245.86090941993933</c:v>
                </c:pt>
                <c:pt idx="30">
                  <c:v>249.51830347700519</c:v>
                </c:pt>
                <c:pt idx="31">
                  <c:v>253.24742390555437</c:v>
                </c:pt>
                <c:pt idx="32">
                  <c:v>248.92456429298693</c:v>
                </c:pt>
                <c:pt idx="33">
                  <c:v>249.49633854107805</c:v>
                </c:pt>
                <c:pt idx="34">
                  <c:v>248.70444981066322</c:v>
                </c:pt>
                <c:pt idx="35">
                  <c:v>241.45287646155936</c:v>
                </c:pt>
                <c:pt idx="36">
                  <c:v>247.99553039546313</c:v>
                </c:pt>
                <c:pt idx="37">
                  <c:v>247.440984917169</c:v>
                </c:pt>
                <c:pt idx="38">
                  <c:v>252.63756075040189</c:v>
                </c:pt>
                <c:pt idx="39">
                  <c:v>255.89210843731362</c:v>
                </c:pt>
                <c:pt idx="40">
                  <c:v>255.24341813334976</c:v>
                </c:pt>
                <c:pt idx="41">
                  <c:v>257.08822576590842</c:v>
                </c:pt>
                <c:pt idx="42">
                  <c:v>258.18858885059939</c:v>
                </c:pt>
                <c:pt idx="43">
                  <c:v>260.03791312106819</c:v>
                </c:pt>
                <c:pt idx="44">
                  <c:v>253.24297172038317</c:v>
                </c:pt>
                <c:pt idx="45">
                  <c:v>260.34674529416299</c:v>
                </c:pt>
                <c:pt idx="46">
                  <c:v>255.71148301470123</c:v>
                </c:pt>
                <c:pt idx="47">
                  <c:v>256.24279607756245</c:v>
                </c:pt>
                <c:pt idx="48">
                  <c:v>261.84517847270325</c:v>
                </c:pt>
                <c:pt idx="49">
                  <c:v>265.64081368645355</c:v>
                </c:pt>
                <c:pt idx="50">
                  <c:v>265.08442100934627</c:v>
                </c:pt>
                <c:pt idx="51">
                  <c:v>264.95964388341235</c:v>
                </c:pt>
                <c:pt idx="52">
                  <c:v>263.91392229195287</c:v>
                </c:pt>
                <c:pt idx="53">
                  <c:v>269.45692941429979</c:v>
                </c:pt>
                <c:pt idx="54">
                  <c:v>267.32243760703199</c:v>
                </c:pt>
                <c:pt idx="55">
                  <c:v>264.47613080402687</c:v>
                </c:pt>
                <c:pt idx="56">
                  <c:v>264.29572376859835</c:v>
                </c:pt>
                <c:pt idx="57">
                  <c:v>255.04140077262483</c:v>
                </c:pt>
                <c:pt idx="58">
                  <c:v>254.12264331387829</c:v>
                </c:pt>
                <c:pt idx="59">
                  <c:v>256.87413470996671</c:v>
                </c:pt>
                <c:pt idx="60">
                  <c:v>254.54562150116575</c:v>
                </c:pt>
                <c:pt idx="61">
                  <c:v>260.44635101083566</c:v>
                </c:pt>
                <c:pt idx="62">
                  <c:v>257.16109250112146</c:v>
                </c:pt>
                <c:pt idx="63">
                  <c:v>255.2427086027806</c:v>
                </c:pt>
                <c:pt idx="64">
                  <c:v>251.21911038301025</c:v>
                </c:pt>
                <c:pt idx="65">
                  <c:v>254.39373871225573</c:v>
                </c:pt>
                <c:pt idx="66">
                  <c:v>255.39635664827506</c:v>
                </c:pt>
                <c:pt idx="67">
                  <c:v>255.21171019224687</c:v>
                </c:pt>
                <c:pt idx="68">
                  <c:v>259.19887213650225</c:v>
                </c:pt>
                <c:pt idx="69">
                  <c:v>261.87154947005547</c:v>
                </c:pt>
                <c:pt idx="70">
                  <c:v>259.43106866152334</c:v>
                </c:pt>
                <c:pt idx="71">
                  <c:v>253.96643235088399</c:v>
                </c:pt>
                <c:pt idx="72">
                  <c:v>251.87757112632045</c:v>
                </c:pt>
                <c:pt idx="73">
                  <c:v>252.55195209712105</c:v>
                </c:pt>
                <c:pt idx="74">
                  <c:v>251.32224592250333</c:v>
                </c:pt>
                <c:pt idx="75">
                  <c:v>243.73648695692668</c:v>
                </c:pt>
                <c:pt idx="76">
                  <c:v>240.70622745720266</c:v>
                </c:pt>
                <c:pt idx="77">
                  <c:v>243.70030160330063</c:v>
                </c:pt>
                <c:pt idx="78">
                  <c:v>244.41402924115937</c:v>
                </c:pt>
                <c:pt idx="79">
                  <c:v>244.28691318182499</c:v>
                </c:pt>
                <c:pt idx="80">
                  <c:v>246.96613447475846</c:v>
                </c:pt>
                <c:pt idx="81">
                  <c:v>253.27657009000694</c:v>
                </c:pt>
                <c:pt idx="82">
                  <c:v>259.6382624204673</c:v>
                </c:pt>
                <c:pt idx="83">
                  <c:v>258.48738764528201</c:v>
                </c:pt>
                <c:pt idx="84">
                  <c:v>253.54091784510311</c:v>
                </c:pt>
                <c:pt idx="85">
                  <c:v>254.68174247308687</c:v>
                </c:pt>
                <c:pt idx="86">
                  <c:v>247.81279906874184</c:v>
                </c:pt>
                <c:pt idx="87">
                  <c:v>243.04832191185648</c:v>
                </c:pt>
                <c:pt idx="88">
                  <c:v>239.2330258383858</c:v>
                </c:pt>
                <c:pt idx="89">
                  <c:v>233.84370557581667</c:v>
                </c:pt>
                <c:pt idx="90">
                  <c:v>230.92657205792614</c:v>
                </c:pt>
                <c:pt idx="91">
                  <c:v>231.11831526328112</c:v>
                </c:pt>
                <c:pt idx="92">
                  <c:v>236.21932777389432</c:v>
                </c:pt>
                <c:pt idx="93">
                  <c:v>237.75082077738608</c:v>
                </c:pt>
                <c:pt idx="94">
                  <c:v>232.86201992861251</c:v>
                </c:pt>
                <c:pt idx="95">
                  <c:v>226.89006750306729</c:v>
                </c:pt>
                <c:pt idx="96">
                  <c:v>223.71014285291321</c:v>
                </c:pt>
                <c:pt idx="97">
                  <c:v>224.67787367094752</c:v>
                </c:pt>
                <c:pt idx="98">
                  <c:v>230.60623397184315</c:v>
                </c:pt>
                <c:pt idx="99">
                  <c:v>231.77999189698536</c:v>
                </c:pt>
                <c:pt idx="100">
                  <c:v>230.44203991189093</c:v>
                </c:pt>
                <c:pt idx="101">
                  <c:v>229.66215971985773</c:v>
                </c:pt>
                <c:pt idx="102">
                  <c:v>227.43997053136135</c:v>
                </c:pt>
                <c:pt idx="103">
                  <c:v>233.92826150667582</c:v>
                </c:pt>
                <c:pt idx="104">
                  <c:v>235.61516171294946</c:v>
                </c:pt>
                <c:pt idx="105">
                  <c:v>233.9925793020646</c:v>
                </c:pt>
                <c:pt idx="106">
                  <c:v>233.55858309950688</c:v>
                </c:pt>
                <c:pt idx="107">
                  <c:v>237.30012214032416</c:v>
                </c:pt>
                <c:pt idx="108">
                  <c:v>232.26963753772711</c:v>
                </c:pt>
                <c:pt idx="109">
                  <c:v>231.01076857330816</c:v>
                </c:pt>
                <c:pt idx="110">
                  <c:v>232.75362822828862</c:v>
                </c:pt>
                <c:pt idx="111">
                  <c:v>228.8729149674773</c:v>
                </c:pt>
                <c:pt idx="112">
                  <c:v>232.224221690371</c:v>
                </c:pt>
                <c:pt idx="113">
                  <c:v>233.196104594259</c:v>
                </c:pt>
                <c:pt idx="114">
                  <c:v>235.68747049924747</c:v>
                </c:pt>
                <c:pt idx="115">
                  <c:v>240.24669550309306</c:v>
                </c:pt>
                <c:pt idx="116">
                  <c:v>236.78566332678545</c:v>
                </c:pt>
                <c:pt idx="117">
                  <c:v>231.37745096545569</c:v>
                </c:pt>
                <c:pt idx="118">
                  <c:v>231.29594633933434</c:v>
                </c:pt>
                <c:pt idx="119">
                  <c:v>224.74493680410751</c:v>
                </c:pt>
                <c:pt idx="120">
                  <c:v>228.42354023828653</c:v>
                </c:pt>
                <c:pt idx="121">
                  <c:v>231.28681802021052</c:v>
                </c:pt>
                <c:pt idx="122">
                  <c:v>231.89928341051677</c:v>
                </c:pt>
                <c:pt idx="123">
                  <c:v>236.55255170353411</c:v>
                </c:pt>
                <c:pt idx="124">
                  <c:v>234.34768447633422</c:v>
                </c:pt>
                <c:pt idx="125">
                  <c:v>234.62732101281006</c:v>
                </c:pt>
                <c:pt idx="126">
                  <c:v>236.82761603336519</c:v>
                </c:pt>
                <c:pt idx="127">
                  <c:v>232.82739573703876</c:v>
                </c:pt>
                <c:pt idx="128">
                  <c:v>233.51324034504694</c:v>
                </c:pt>
                <c:pt idx="129">
                  <c:v>233.47581994196068</c:v>
                </c:pt>
                <c:pt idx="130">
                  <c:v>227.87436362923722</c:v>
                </c:pt>
                <c:pt idx="131">
                  <c:v>231.74566380231914</c:v>
                </c:pt>
                <c:pt idx="132">
                  <c:v>230.63501064718162</c:v>
                </c:pt>
                <c:pt idx="133">
                  <c:v>227.99209249559061</c:v>
                </c:pt>
                <c:pt idx="134">
                  <c:v>227.0069920699525</c:v>
                </c:pt>
                <c:pt idx="135">
                  <c:v>225.33109909447387</c:v>
                </c:pt>
                <c:pt idx="136">
                  <c:v>222.17086826059474</c:v>
                </c:pt>
                <c:pt idx="137">
                  <c:v>227.75576164527774</c:v>
                </c:pt>
                <c:pt idx="138">
                  <c:v>225.97363088286733</c:v>
                </c:pt>
                <c:pt idx="139">
                  <c:v>223.0260737044209</c:v>
                </c:pt>
                <c:pt idx="140">
                  <c:v>219.00085563145632</c:v>
                </c:pt>
                <c:pt idx="141">
                  <c:v>220.1999690396635</c:v>
                </c:pt>
                <c:pt idx="142">
                  <c:v>221.14999377039143</c:v>
                </c:pt>
                <c:pt idx="143">
                  <c:v>226.9778987572063</c:v>
                </c:pt>
                <c:pt idx="144">
                  <c:v>224.7832263131308</c:v>
                </c:pt>
                <c:pt idx="145">
                  <c:v>229.45986273708351</c:v>
                </c:pt>
                <c:pt idx="146">
                  <c:v>231.62985643799698</c:v>
                </c:pt>
                <c:pt idx="147">
                  <c:v>233.97651013565286</c:v>
                </c:pt>
                <c:pt idx="148">
                  <c:v>228.78079663724765</c:v>
                </c:pt>
                <c:pt idx="149">
                  <c:v>221.95121169717407</c:v>
                </c:pt>
                <c:pt idx="150">
                  <c:v>220.53493592760955</c:v>
                </c:pt>
                <c:pt idx="151">
                  <c:v>224.42314783061093</c:v>
                </c:pt>
                <c:pt idx="152">
                  <c:v>220.13840423201</c:v>
                </c:pt>
                <c:pt idx="153">
                  <c:v>226.07714255121132</c:v>
                </c:pt>
                <c:pt idx="154">
                  <c:v>217.97405168247354</c:v>
                </c:pt>
                <c:pt idx="155">
                  <c:v>216.4913841840019</c:v>
                </c:pt>
                <c:pt idx="156">
                  <c:v>219.78825414172476</c:v>
                </c:pt>
                <c:pt idx="157">
                  <c:v>221.85827378595889</c:v>
                </c:pt>
                <c:pt idx="158">
                  <c:v>222.47638100425905</c:v>
                </c:pt>
                <c:pt idx="159">
                  <c:v>229.95145783494971</c:v>
                </c:pt>
                <c:pt idx="160">
                  <c:v>233.07232712612347</c:v>
                </c:pt>
                <c:pt idx="161">
                  <c:v>232.72896479625734</c:v>
                </c:pt>
                <c:pt idx="162">
                  <c:v>236.22257584406717</c:v>
                </c:pt>
                <c:pt idx="163">
                  <c:v>240.61824886408439</c:v>
                </c:pt>
                <c:pt idx="164">
                  <c:v>237.67526667893833</c:v>
                </c:pt>
                <c:pt idx="165">
                  <c:v>231.80017712322365</c:v>
                </c:pt>
                <c:pt idx="166">
                  <c:v>236.1564771351274</c:v>
                </c:pt>
                <c:pt idx="167">
                  <c:v>238.03090906845537</c:v>
                </c:pt>
                <c:pt idx="168">
                  <c:v>242.84120092631213</c:v>
                </c:pt>
                <c:pt idx="169">
                  <c:v>239.44540941504957</c:v>
                </c:pt>
                <c:pt idx="170">
                  <c:v>228.55847718645904</c:v>
                </c:pt>
                <c:pt idx="171">
                  <c:v>229.24093856876559</c:v>
                </c:pt>
                <c:pt idx="172">
                  <c:v>226.84928864845537</c:v>
                </c:pt>
                <c:pt idx="173">
                  <c:v>232.0384872938393</c:v>
                </c:pt>
                <c:pt idx="174">
                  <c:v>226.42480075633009</c:v>
                </c:pt>
                <c:pt idx="175">
                  <c:v>226.59822589293969</c:v>
                </c:pt>
                <c:pt idx="176">
                  <c:v>225.26174284708657</c:v>
                </c:pt>
                <c:pt idx="177">
                  <c:v>222.76079054569479</c:v>
                </c:pt>
                <c:pt idx="178">
                  <c:v>222.32763213423715</c:v>
                </c:pt>
                <c:pt idx="179">
                  <c:v>215.48307668410035</c:v>
                </c:pt>
                <c:pt idx="180">
                  <c:v>214.77677861144235</c:v>
                </c:pt>
                <c:pt idx="181">
                  <c:v>218.85844934276844</c:v>
                </c:pt>
                <c:pt idx="182">
                  <c:v>218.75548651339852</c:v>
                </c:pt>
                <c:pt idx="183">
                  <c:v>216.973920172286</c:v>
                </c:pt>
                <c:pt idx="184">
                  <c:v>218.29151868341913</c:v>
                </c:pt>
                <c:pt idx="185">
                  <c:v>218.25627198119801</c:v>
                </c:pt>
                <c:pt idx="186">
                  <c:v>219.85529419324996</c:v>
                </c:pt>
                <c:pt idx="187">
                  <c:v>229.25531812575673</c:v>
                </c:pt>
                <c:pt idx="188">
                  <c:v>226.55353289838851</c:v>
                </c:pt>
                <c:pt idx="189">
                  <c:v>224.80697798487842</c:v>
                </c:pt>
                <c:pt idx="190">
                  <c:v>222.59141507382529</c:v>
                </c:pt>
                <c:pt idx="191">
                  <c:v>223.27118227069096</c:v>
                </c:pt>
                <c:pt idx="192">
                  <c:v>223.22022379308569</c:v>
                </c:pt>
                <c:pt idx="193">
                  <c:v>218.89788479244112</c:v>
                </c:pt>
                <c:pt idx="194">
                  <c:v>219.41519734257986</c:v>
                </c:pt>
                <c:pt idx="195">
                  <c:v>221.68968138983993</c:v>
                </c:pt>
                <c:pt idx="196">
                  <c:v>220.85788733509963</c:v>
                </c:pt>
                <c:pt idx="197">
                  <c:v>225.54250643442299</c:v>
                </c:pt>
                <c:pt idx="198">
                  <c:v>223.79766733700055</c:v>
                </c:pt>
                <c:pt idx="199">
                  <c:v>222.20663024839604</c:v>
                </c:pt>
                <c:pt idx="200">
                  <c:v>218.78074618170842</c:v>
                </c:pt>
                <c:pt idx="201">
                  <c:v>218.19258677006491</c:v>
                </c:pt>
                <c:pt idx="202">
                  <c:v>214.94219595378948</c:v>
                </c:pt>
                <c:pt idx="203">
                  <c:v>215.48239594930828</c:v>
                </c:pt>
                <c:pt idx="204">
                  <c:v>211.29787898656414</c:v>
                </c:pt>
                <c:pt idx="205">
                  <c:v>209.82451323070222</c:v>
                </c:pt>
                <c:pt idx="206">
                  <c:v>212.32569459275035</c:v>
                </c:pt>
                <c:pt idx="207">
                  <c:v>210.87412907754688</c:v>
                </c:pt>
                <c:pt idx="208">
                  <c:v>210.97906856493887</c:v>
                </c:pt>
                <c:pt idx="209">
                  <c:v>213.05821744994893</c:v>
                </c:pt>
                <c:pt idx="210">
                  <c:v>215.72561046080449</c:v>
                </c:pt>
                <c:pt idx="211">
                  <c:v>215.88479117126886</c:v>
                </c:pt>
                <c:pt idx="212">
                  <c:v>221.78192448533113</c:v>
                </c:pt>
                <c:pt idx="213">
                  <c:v>223.34927108333903</c:v>
                </c:pt>
                <c:pt idx="214">
                  <c:v>226.25164182592934</c:v>
                </c:pt>
                <c:pt idx="215">
                  <c:v>218.89916199961732</c:v>
                </c:pt>
                <c:pt idx="216">
                  <c:v>218.67638760055388</c:v>
                </c:pt>
                <c:pt idx="217">
                  <c:v>215.19810397779551</c:v>
                </c:pt>
                <c:pt idx="218">
                  <c:v>217.57078862608213</c:v>
                </c:pt>
                <c:pt idx="219">
                  <c:v>212.08125683755443</c:v>
                </c:pt>
                <c:pt idx="220">
                  <c:v>208.8579208025111</c:v>
                </c:pt>
                <c:pt idx="221">
                  <c:v>204.81410757690077</c:v>
                </c:pt>
                <c:pt idx="222">
                  <c:v>206.38004506314357</c:v>
                </c:pt>
                <c:pt idx="223">
                  <c:v>203.4999674629731</c:v>
                </c:pt>
                <c:pt idx="224">
                  <c:v>203.973204604388</c:v>
                </c:pt>
                <c:pt idx="225">
                  <c:v>200.97243668345735</c:v>
                </c:pt>
                <c:pt idx="226">
                  <c:v>202.28111609926671</c:v>
                </c:pt>
                <c:pt idx="227">
                  <c:v>202.12062557916059</c:v>
                </c:pt>
                <c:pt idx="228">
                  <c:v>196.09527672719409</c:v>
                </c:pt>
                <c:pt idx="229">
                  <c:v>200.34836828174372</c:v>
                </c:pt>
                <c:pt idx="230">
                  <c:v>199.85561729930532</c:v>
                </c:pt>
                <c:pt idx="231">
                  <c:v>198.86785039259934</c:v>
                </c:pt>
                <c:pt idx="232">
                  <c:v>193.4397360825337</c:v>
                </c:pt>
                <c:pt idx="233">
                  <c:v>189.73748045307104</c:v>
                </c:pt>
                <c:pt idx="234">
                  <c:v>190.43350199886734</c:v>
                </c:pt>
                <c:pt idx="235">
                  <c:v>193.05151169918631</c:v>
                </c:pt>
                <c:pt idx="236">
                  <c:v>189.46486413374319</c:v>
                </c:pt>
                <c:pt idx="237">
                  <c:v>187.9860791892483</c:v>
                </c:pt>
                <c:pt idx="238">
                  <c:v>187.6641977825289</c:v>
                </c:pt>
                <c:pt idx="239">
                  <c:v>188.55696329717702</c:v>
                </c:pt>
                <c:pt idx="240">
                  <c:v>190.46699353550869</c:v>
                </c:pt>
                <c:pt idx="241">
                  <c:v>193.50855085768885</c:v>
                </c:pt>
                <c:pt idx="242">
                  <c:v>194.34166920037663</c:v>
                </c:pt>
                <c:pt idx="243">
                  <c:v>198.3071890313301</c:v>
                </c:pt>
                <c:pt idx="244">
                  <c:v>201.52849173842202</c:v>
                </c:pt>
                <c:pt idx="245">
                  <c:v>200.59523625475376</c:v>
                </c:pt>
                <c:pt idx="246">
                  <c:v>203.80728511349645</c:v>
                </c:pt>
                <c:pt idx="247">
                  <c:v>205.96400351502987</c:v>
                </c:pt>
                <c:pt idx="248">
                  <c:v>207.08208442236079</c:v>
                </c:pt>
                <c:pt idx="249">
                  <c:v>209.82623434300532</c:v>
                </c:pt>
                <c:pt idx="250">
                  <c:v>210.73458071801576</c:v>
                </c:pt>
                <c:pt idx="251">
                  <c:v>204.66013292495447</c:v>
                </c:pt>
                <c:pt idx="252">
                  <c:v>203.82164990307965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D7D-1D4E-8BE3-1DFEB1F84272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2)'!$F$23:$IX$23</c:f>
              <c:numCache>
                <c:formatCode>General</c:formatCode>
                <c:ptCount val="253"/>
                <c:pt idx="0">
                  <c:v>222.13</c:v>
                </c:pt>
                <c:pt idx="1">
                  <c:v>223.74209295301222</c:v>
                </c:pt>
                <c:pt idx="2">
                  <c:v>226.40037521214367</c:v>
                </c:pt>
                <c:pt idx="3">
                  <c:v>228.14682963912179</c:v>
                </c:pt>
                <c:pt idx="4">
                  <c:v>226.68410774838364</c:v>
                </c:pt>
                <c:pt idx="5">
                  <c:v>225.11934090094877</c:v>
                </c:pt>
                <c:pt idx="6">
                  <c:v>227.72250725500618</c:v>
                </c:pt>
                <c:pt idx="7">
                  <c:v>234.59311718431201</c:v>
                </c:pt>
                <c:pt idx="8">
                  <c:v>235.28024641809543</c:v>
                </c:pt>
                <c:pt idx="9">
                  <c:v>234.73143362746654</c:v>
                </c:pt>
                <c:pt idx="10">
                  <c:v>237.98288356463519</c:v>
                </c:pt>
                <c:pt idx="11">
                  <c:v>239.49479614991381</c:v>
                </c:pt>
                <c:pt idx="12">
                  <c:v>237.85116927598622</c:v>
                </c:pt>
                <c:pt idx="13">
                  <c:v>237.54436164449905</c:v>
                </c:pt>
                <c:pt idx="14">
                  <c:v>234.18855145729836</c:v>
                </c:pt>
                <c:pt idx="15">
                  <c:v>235.77518544402974</c:v>
                </c:pt>
                <c:pt idx="16">
                  <c:v>233.38791234312367</c:v>
                </c:pt>
                <c:pt idx="17">
                  <c:v>234.26606306792038</c:v>
                </c:pt>
                <c:pt idx="18">
                  <c:v>240.0355028910723</c:v>
                </c:pt>
                <c:pt idx="19">
                  <c:v>235.96946922005944</c:v>
                </c:pt>
                <c:pt idx="20">
                  <c:v>237.96714044526877</c:v>
                </c:pt>
                <c:pt idx="21">
                  <c:v>243.16545188308888</c:v>
                </c:pt>
                <c:pt idx="22">
                  <c:v>240.69838261084234</c:v>
                </c:pt>
                <c:pt idx="23">
                  <c:v>245.68629275108631</c:v>
                </c:pt>
                <c:pt idx="24">
                  <c:v>243.83487706816049</c:v>
                </c:pt>
                <c:pt idx="25">
                  <c:v>238.5792407225367</c:v>
                </c:pt>
                <c:pt idx="26">
                  <c:v>239.02103988756761</c:v>
                </c:pt>
                <c:pt idx="27">
                  <c:v>235.57178192674544</c:v>
                </c:pt>
                <c:pt idx="28">
                  <c:v>230.07258615965711</c:v>
                </c:pt>
                <c:pt idx="29">
                  <c:v>235.4405294922521</c:v>
                </c:pt>
                <c:pt idx="30">
                  <c:v>235.64441494151902</c:v>
                </c:pt>
                <c:pt idx="31">
                  <c:v>237.72400864138373</c:v>
                </c:pt>
                <c:pt idx="32">
                  <c:v>232.77155792401715</c:v>
                </c:pt>
                <c:pt idx="33">
                  <c:v>237.54468600772077</c:v>
                </c:pt>
                <c:pt idx="34">
                  <c:v>230.97639998651184</c:v>
                </c:pt>
                <c:pt idx="35">
                  <c:v>230.41768159474393</c:v>
                </c:pt>
                <c:pt idx="36">
                  <c:v>232.83815099114327</c:v>
                </c:pt>
                <c:pt idx="37">
                  <c:v>234.46927207752989</c:v>
                </c:pt>
                <c:pt idx="38">
                  <c:v>236.71903646333627</c:v>
                </c:pt>
                <c:pt idx="39">
                  <c:v>238.58099352765851</c:v>
                </c:pt>
                <c:pt idx="40">
                  <c:v>238.8664985904561</c:v>
                </c:pt>
                <c:pt idx="41">
                  <c:v>240.78189844917145</c:v>
                </c:pt>
                <c:pt idx="42">
                  <c:v>237.08902382924609</c:v>
                </c:pt>
                <c:pt idx="43">
                  <c:v>237.74880275117889</c:v>
                </c:pt>
                <c:pt idx="44">
                  <c:v>238.12834078859856</c:v>
                </c:pt>
                <c:pt idx="45">
                  <c:v>243.66581471136155</c:v>
                </c:pt>
                <c:pt idx="46">
                  <c:v>243.90830784692207</c:v>
                </c:pt>
                <c:pt idx="47">
                  <c:v>244.72300371711674</c:v>
                </c:pt>
                <c:pt idx="48">
                  <c:v>249.06584088785539</c:v>
                </c:pt>
                <c:pt idx="49">
                  <c:v>252.67403142198231</c:v>
                </c:pt>
                <c:pt idx="50">
                  <c:v>254.26582496227064</c:v>
                </c:pt>
                <c:pt idx="51">
                  <c:v>251.82551259756835</c:v>
                </c:pt>
                <c:pt idx="52">
                  <c:v>248.7766663019334</c:v>
                </c:pt>
                <c:pt idx="53">
                  <c:v>254.31320913779302</c:v>
                </c:pt>
                <c:pt idx="54">
                  <c:v>252.86737442804093</c:v>
                </c:pt>
                <c:pt idx="55">
                  <c:v>251.20919331790645</c:v>
                </c:pt>
                <c:pt idx="56">
                  <c:v>247.08893043074562</c:v>
                </c:pt>
                <c:pt idx="57">
                  <c:v>248.91641139506399</c:v>
                </c:pt>
                <c:pt idx="58">
                  <c:v>250.8739309512894</c:v>
                </c:pt>
                <c:pt idx="59">
                  <c:v>254.96611189664262</c:v>
                </c:pt>
                <c:pt idx="60">
                  <c:v>249.44856977946</c:v>
                </c:pt>
                <c:pt idx="61">
                  <c:v>255.61698145544509</c:v>
                </c:pt>
                <c:pt idx="62">
                  <c:v>259.98361596858507</c:v>
                </c:pt>
                <c:pt idx="63">
                  <c:v>256.05251256903932</c:v>
                </c:pt>
                <c:pt idx="64">
                  <c:v>257.89654747934719</c:v>
                </c:pt>
                <c:pt idx="65">
                  <c:v>256.52678310248621</c:v>
                </c:pt>
                <c:pt idx="66">
                  <c:v>258.38666634580505</c:v>
                </c:pt>
                <c:pt idx="67">
                  <c:v>258.53526947056821</c:v>
                </c:pt>
                <c:pt idx="68">
                  <c:v>256.52362114179033</c:v>
                </c:pt>
                <c:pt idx="69">
                  <c:v>255.92137438533678</c:v>
                </c:pt>
                <c:pt idx="70">
                  <c:v>255.78531383491739</c:v>
                </c:pt>
                <c:pt idx="71">
                  <c:v>256.25827904916741</c:v>
                </c:pt>
                <c:pt idx="72">
                  <c:v>258.64058222492861</c:v>
                </c:pt>
                <c:pt idx="73">
                  <c:v>254.00595940287235</c:v>
                </c:pt>
                <c:pt idx="74">
                  <c:v>250.0294116355613</c:v>
                </c:pt>
                <c:pt idx="75">
                  <c:v>248.00571946200728</c:v>
                </c:pt>
                <c:pt idx="76">
                  <c:v>243.77549155879353</c:v>
                </c:pt>
                <c:pt idx="77">
                  <c:v>243.89437818426211</c:v>
                </c:pt>
                <c:pt idx="78">
                  <c:v>248.76809482110156</c:v>
                </c:pt>
                <c:pt idx="79">
                  <c:v>252.08517237759975</c:v>
                </c:pt>
                <c:pt idx="80">
                  <c:v>251.21987506817504</c:v>
                </c:pt>
                <c:pt idx="81">
                  <c:v>251.65582048485331</c:v>
                </c:pt>
                <c:pt idx="82">
                  <c:v>254.21213409322988</c:v>
                </c:pt>
                <c:pt idx="83">
                  <c:v>254.69891129282922</c:v>
                </c:pt>
                <c:pt idx="84">
                  <c:v>256.93785611015323</c:v>
                </c:pt>
                <c:pt idx="85">
                  <c:v>254.49288256037471</c:v>
                </c:pt>
                <c:pt idx="86">
                  <c:v>259.89725652768686</c:v>
                </c:pt>
                <c:pt idx="87">
                  <c:v>261.07285124928165</c:v>
                </c:pt>
                <c:pt idx="88">
                  <c:v>254.03646630081184</c:v>
                </c:pt>
                <c:pt idx="89">
                  <c:v>253.52297786941674</c:v>
                </c:pt>
                <c:pt idx="90">
                  <c:v>251.55286089704163</c:v>
                </c:pt>
                <c:pt idx="91">
                  <c:v>249.46762086154132</c:v>
                </c:pt>
                <c:pt idx="92">
                  <c:v>254.25181585092619</c:v>
                </c:pt>
                <c:pt idx="93">
                  <c:v>256.93594968979875</c:v>
                </c:pt>
                <c:pt idx="94">
                  <c:v>257.37940233921665</c:v>
                </c:pt>
                <c:pt idx="95">
                  <c:v>258.43546355835059</c:v>
                </c:pt>
                <c:pt idx="96">
                  <c:v>261.81209253348538</c:v>
                </c:pt>
                <c:pt idx="97">
                  <c:v>260.75512621966692</c:v>
                </c:pt>
                <c:pt idx="98">
                  <c:v>260.15435312271865</c:v>
                </c:pt>
                <c:pt idx="99">
                  <c:v>259.90575703896531</c:v>
                </c:pt>
                <c:pt idx="100">
                  <c:v>260.0571198411223</c:v>
                </c:pt>
                <c:pt idx="101">
                  <c:v>264.70570793447644</c:v>
                </c:pt>
                <c:pt idx="102">
                  <c:v>269.88384537431079</c:v>
                </c:pt>
                <c:pt idx="103">
                  <c:v>275.09496186765011</c:v>
                </c:pt>
                <c:pt idx="104">
                  <c:v>269.8357873089962</c:v>
                </c:pt>
                <c:pt idx="105">
                  <c:v>273.57177987874149</c:v>
                </c:pt>
                <c:pt idx="106">
                  <c:v>274.70391346823271</c:v>
                </c:pt>
                <c:pt idx="107">
                  <c:v>278.57235897073235</c:v>
                </c:pt>
                <c:pt idx="108">
                  <c:v>274.3271100570355</c:v>
                </c:pt>
                <c:pt idx="109">
                  <c:v>274.76093409345043</c:v>
                </c:pt>
                <c:pt idx="110">
                  <c:v>272.57133143802844</c:v>
                </c:pt>
                <c:pt idx="111">
                  <c:v>266.23710951704948</c:v>
                </c:pt>
                <c:pt idx="112">
                  <c:v>270.29770662716049</c:v>
                </c:pt>
                <c:pt idx="113">
                  <c:v>267.55565747841712</c:v>
                </c:pt>
                <c:pt idx="114">
                  <c:v>266.06175712840633</c:v>
                </c:pt>
                <c:pt idx="115">
                  <c:v>264.06208496549306</c:v>
                </c:pt>
                <c:pt idx="116">
                  <c:v>265.72976865802792</c:v>
                </c:pt>
                <c:pt idx="117">
                  <c:v>267.44633481249741</c:v>
                </c:pt>
                <c:pt idx="118">
                  <c:v>276.0367185129046</c:v>
                </c:pt>
                <c:pt idx="119">
                  <c:v>275.61268418131152</c:v>
                </c:pt>
                <c:pt idx="120">
                  <c:v>277.64017880878492</c:v>
                </c:pt>
                <c:pt idx="121">
                  <c:v>273.9678072289455</c:v>
                </c:pt>
                <c:pt idx="122">
                  <c:v>272.52894515668191</c:v>
                </c:pt>
                <c:pt idx="123">
                  <c:v>272.08794134981713</c:v>
                </c:pt>
                <c:pt idx="124">
                  <c:v>271.2788879236457</c:v>
                </c:pt>
                <c:pt idx="125">
                  <c:v>277.6663402090503</c:v>
                </c:pt>
                <c:pt idx="126">
                  <c:v>280.0246050049887</c:v>
                </c:pt>
                <c:pt idx="127">
                  <c:v>283.396026591404</c:v>
                </c:pt>
                <c:pt idx="128">
                  <c:v>285.18184097439337</c:v>
                </c:pt>
                <c:pt idx="129">
                  <c:v>285.73707213506884</c:v>
                </c:pt>
                <c:pt idx="130">
                  <c:v>287.99388077938255</c:v>
                </c:pt>
                <c:pt idx="131">
                  <c:v>286.78570178249294</c:v>
                </c:pt>
                <c:pt idx="132">
                  <c:v>288.63857126166755</c:v>
                </c:pt>
                <c:pt idx="133">
                  <c:v>288.63069751741097</c:v>
                </c:pt>
                <c:pt idx="134">
                  <c:v>290.00496597109617</c:v>
                </c:pt>
                <c:pt idx="135">
                  <c:v>289.15793021183276</c:v>
                </c:pt>
                <c:pt idx="136">
                  <c:v>285.07654858053485</c:v>
                </c:pt>
                <c:pt idx="137">
                  <c:v>294.64218668999604</c:v>
                </c:pt>
                <c:pt idx="138">
                  <c:v>288.02999141100872</c:v>
                </c:pt>
                <c:pt idx="139">
                  <c:v>288.17359050269658</c:v>
                </c:pt>
                <c:pt idx="140">
                  <c:v>291.71434093158183</c:v>
                </c:pt>
                <c:pt idx="141">
                  <c:v>287.31728247126523</c:v>
                </c:pt>
                <c:pt idx="142">
                  <c:v>287.10889016992701</c:v>
                </c:pt>
                <c:pt idx="143">
                  <c:v>292.80003993445757</c:v>
                </c:pt>
                <c:pt idx="144">
                  <c:v>292.42417686918259</c:v>
                </c:pt>
                <c:pt idx="145">
                  <c:v>279.41964582448838</c:v>
                </c:pt>
                <c:pt idx="146">
                  <c:v>270.87971168295775</c:v>
                </c:pt>
                <c:pt idx="147">
                  <c:v>267.40752380459952</c:v>
                </c:pt>
                <c:pt idx="148">
                  <c:v>270.52411175483053</c:v>
                </c:pt>
                <c:pt idx="149">
                  <c:v>271.6118689778969</c:v>
                </c:pt>
                <c:pt idx="150">
                  <c:v>281.20828769981586</c:v>
                </c:pt>
                <c:pt idx="151">
                  <c:v>278.55422740077353</c:v>
                </c:pt>
                <c:pt idx="152">
                  <c:v>278.58741315647745</c:v>
                </c:pt>
                <c:pt idx="153">
                  <c:v>285.02847793320478</c:v>
                </c:pt>
                <c:pt idx="154">
                  <c:v>279.60430799483004</c:v>
                </c:pt>
                <c:pt idx="155">
                  <c:v>279.81036298501863</c:v>
                </c:pt>
                <c:pt idx="156">
                  <c:v>279.93140305583381</c:v>
                </c:pt>
                <c:pt idx="157">
                  <c:v>279.8831170081815</c:v>
                </c:pt>
                <c:pt idx="158">
                  <c:v>278.40209439568889</c:v>
                </c:pt>
                <c:pt idx="159">
                  <c:v>277.44316561557258</c:v>
                </c:pt>
                <c:pt idx="160">
                  <c:v>276.31014281315117</c:v>
                </c:pt>
                <c:pt idx="161">
                  <c:v>277.51770047022222</c:v>
                </c:pt>
                <c:pt idx="162">
                  <c:v>278.47791660910042</c:v>
                </c:pt>
                <c:pt idx="163">
                  <c:v>284.39166883597323</c:v>
                </c:pt>
                <c:pt idx="164">
                  <c:v>282.44927706020911</c:v>
                </c:pt>
                <c:pt idx="165">
                  <c:v>279.45590884649454</c:v>
                </c:pt>
                <c:pt idx="166">
                  <c:v>283.68673292814475</c:v>
                </c:pt>
                <c:pt idx="167">
                  <c:v>285.34396144783943</c:v>
                </c:pt>
                <c:pt idx="168">
                  <c:v>275.30530954105166</c:v>
                </c:pt>
                <c:pt idx="169">
                  <c:v>273.15565525907704</c:v>
                </c:pt>
                <c:pt idx="170">
                  <c:v>274.41171037381719</c:v>
                </c:pt>
                <c:pt idx="171">
                  <c:v>275.18821652880115</c:v>
                </c:pt>
                <c:pt idx="172">
                  <c:v>276.45110563498332</c:v>
                </c:pt>
                <c:pt idx="173">
                  <c:v>280.22341677741468</c:v>
                </c:pt>
                <c:pt idx="174">
                  <c:v>280.44943207102796</c:v>
                </c:pt>
                <c:pt idx="175">
                  <c:v>284.16448841746734</c:v>
                </c:pt>
                <c:pt idx="176">
                  <c:v>287.53192742207057</c:v>
                </c:pt>
                <c:pt idx="177">
                  <c:v>287.83228779101603</c:v>
                </c:pt>
                <c:pt idx="178">
                  <c:v>292.15945461940333</c:v>
                </c:pt>
                <c:pt idx="179">
                  <c:v>291.09210534563249</c:v>
                </c:pt>
                <c:pt idx="180">
                  <c:v>288.74639995044345</c:v>
                </c:pt>
                <c:pt idx="181">
                  <c:v>294.53381235383119</c:v>
                </c:pt>
                <c:pt idx="182">
                  <c:v>297.0318837876365</c:v>
                </c:pt>
                <c:pt idx="183">
                  <c:v>296.10985729417894</c:v>
                </c:pt>
                <c:pt idx="184">
                  <c:v>295.39199108950481</c:v>
                </c:pt>
                <c:pt idx="185">
                  <c:v>296.03295523193475</c:v>
                </c:pt>
                <c:pt idx="186">
                  <c:v>294.9220612605975</c:v>
                </c:pt>
                <c:pt idx="187">
                  <c:v>297.89924452676206</c:v>
                </c:pt>
                <c:pt idx="188">
                  <c:v>298.20017518819901</c:v>
                </c:pt>
                <c:pt idx="189">
                  <c:v>297.03512676809225</c:v>
                </c:pt>
                <c:pt idx="190">
                  <c:v>292.32512023384061</c:v>
                </c:pt>
                <c:pt idx="191">
                  <c:v>290.30323616340263</c:v>
                </c:pt>
                <c:pt idx="192">
                  <c:v>281.50174377370712</c:v>
                </c:pt>
                <c:pt idx="193">
                  <c:v>283.94463348601266</c:v>
                </c:pt>
                <c:pt idx="194">
                  <c:v>286.0954513973137</c:v>
                </c:pt>
                <c:pt idx="195">
                  <c:v>282.14714456431886</c:v>
                </c:pt>
                <c:pt idx="196">
                  <c:v>284.49396372073471</c:v>
                </c:pt>
                <c:pt idx="197">
                  <c:v>283.92840527398693</c:v>
                </c:pt>
                <c:pt idx="198">
                  <c:v>283.24398733058689</c:v>
                </c:pt>
                <c:pt idx="199">
                  <c:v>281.61552993046109</c:v>
                </c:pt>
                <c:pt idx="200">
                  <c:v>276.72009193096363</c:v>
                </c:pt>
                <c:pt idx="201">
                  <c:v>277.94502398658284</c:v>
                </c:pt>
                <c:pt idx="202">
                  <c:v>284.37589543424957</c:v>
                </c:pt>
                <c:pt idx="203">
                  <c:v>287.2427065486325</c:v>
                </c:pt>
                <c:pt idx="204">
                  <c:v>295.15307118050686</c:v>
                </c:pt>
                <c:pt idx="205">
                  <c:v>301.89801343498175</c:v>
                </c:pt>
                <c:pt idx="206">
                  <c:v>302.41478252934121</c:v>
                </c:pt>
                <c:pt idx="207">
                  <c:v>300.39732082608117</c:v>
                </c:pt>
                <c:pt idx="208">
                  <c:v>298.40576134917893</c:v>
                </c:pt>
                <c:pt idx="209">
                  <c:v>307.13368865094344</c:v>
                </c:pt>
                <c:pt idx="210">
                  <c:v>314.1353918543536</c:v>
                </c:pt>
                <c:pt idx="211">
                  <c:v>316.98353416742606</c:v>
                </c:pt>
                <c:pt idx="212">
                  <c:v>325.76664672913222</c:v>
                </c:pt>
                <c:pt idx="213">
                  <c:v>329.79704566607984</c:v>
                </c:pt>
                <c:pt idx="214">
                  <c:v>326.14370228426765</c:v>
                </c:pt>
                <c:pt idx="215">
                  <c:v>315.0177409569315</c:v>
                </c:pt>
                <c:pt idx="216">
                  <c:v>309.72687186864079</c:v>
                </c:pt>
                <c:pt idx="217">
                  <c:v>313.02575235446164</c:v>
                </c:pt>
                <c:pt idx="218">
                  <c:v>314.03332303910025</c:v>
                </c:pt>
                <c:pt idx="219">
                  <c:v>328.66752435546937</c:v>
                </c:pt>
                <c:pt idx="220">
                  <c:v>325.31314469061999</c:v>
                </c:pt>
                <c:pt idx="221">
                  <c:v>330.79931311624995</c:v>
                </c:pt>
                <c:pt idx="222">
                  <c:v>326.91570642566717</c:v>
                </c:pt>
                <c:pt idx="223">
                  <c:v>329.6795824756536</c:v>
                </c:pt>
                <c:pt idx="224">
                  <c:v>341.07942089158189</c:v>
                </c:pt>
                <c:pt idx="225">
                  <c:v>336.30522777774922</c:v>
                </c:pt>
                <c:pt idx="226">
                  <c:v>333.77705623296231</c:v>
                </c:pt>
                <c:pt idx="227">
                  <c:v>333.08971499408051</c:v>
                </c:pt>
                <c:pt idx="228">
                  <c:v>322.9092371948559</c:v>
                </c:pt>
                <c:pt idx="229">
                  <c:v>317.57137625718332</c:v>
                </c:pt>
                <c:pt idx="230">
                  <c:v>321.84745073544303</c:v>
                </c:pt>
                <c:pt idx="231">
                  <c:v>324.74151658451166</c:v>
                </c:pt>
                <c:pt idx="232">
                  <c:v>321.15860850255672</c:v>
                </c:pt>
                <c:pt idx="233">
                  <c:v>322.63080122369689</c:v>
                </c:pt>
                <c:pt idx="234">
                  <c:v>320.55046575646003</c:v>
                </c:pt>
                <c:pt idx="235">
                  <c:v>314.26387343573447</c:v>
                </c:pt>
                <c:pt idx="236">
                  <c:v>308.32996142072955</c:v>
                </c:pt>
                <c:pt idx="237">
                  <c:v>301.93039594526414</c:v>
                </c:pt>
                <c:pt idx="238">
                  <c:v>294.46526665504484</c:v>
                </c:pt>
                <c:pt idx="239">
                  <c:v>290.50782473336886</c:v>
                </c:pt>
                <c:pt idx="240">
                  <c:v>285.20369155098444</c:v>
                </c:pt>
                <c:pt idx="241">
                  <c:v>270.50514538017882</c:v>
                </c:pt>
                <c:pt idx="242">
                  <c:v>265.76291934606172</c:v>
                </c:pt>
                <c:pt idx="243">
                  <c:v>264.50323547540603</c:v>
                </c:pt>
                <c:pt idx="244">
                  <c:v>265.90983605180423</c:v>
                </c:pt>
                <c:pt idx="245">
                  <c:v>270.30091696110827</c:v>
                </c:pt>
                <c:pt idx="246">
                  <c:v>277.32740267411924</c:v>
                </c:pt>
                <c:pt idx="247">
                  <c:v>283.80754508564036</c:v>
                </c:pt>
                <c:pt idx="248">
                  <c:v>282.07524555858504</c:v>
                </c:pt>
                <c:pt idx="249">
                  <c:v>271.65370358030685</c:v>
                </c:pt>
                <c:pt idx="250">
                  <c:v>275.07721883845426</c:v>
                </c:pt>
                <c:pt idx="251">
                  <c:v>272.74837646518279</c:v>
                </c:pt>
                <c:pt idx="252">
                  <c:v>273.68437815072747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D7D-1D4E-8BE3-1DFEB1F84272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2)'!$F$24:$IX$24</c:f>
              <c:numCache>
                <c:formatCode>General</c:formatCode>
                <c:ptCount val="253"/>
                <c:pt idx="0">
                  <c:v>222.13</c:v>
                </c:pt>
                <c:pt idx="1">
                  <c:v>225.39723093113324</c:v>
                </c:pt>
                <c:pt idx="2">
                  <c:v>223.86133627060636</c:v>
                </c:pt>
                <c:pt idx="3">
                  <c:v>222.97423255711544</c:v>
                </c:pt>
                <c:pt idx="4">
                  <c:v>224.01378788768852</c:v>
                </c:pt>
                <c:pt idx="5">
                  <c:v>224.47279363819635</c:v>
                </c:pt>
                <c:pt idx="6">
                  <c:v>228.07948850594624</c:v>
                </c:pt>
                <c:pt idx="7">
                  <c:v>232.19912233873521</c:v>
                </c:pt>
                <c:pt idx="8">
                  <c:v>232.2592629555671</c:v>
                </c:pt>
                <c:pt idx="9">
                  <c:v>230.02878817531479</c:v>
                </c:pt>
                <c:pt idx="10">
                  <c:v>226.66893260559817</c:v>
                </c:pt>
                <c:pt idx="11">
                  <c:v>223.86813462847053</c:v>
                </c:pt>
                <c:pt idx="12">
                  <c:v>224.45148916339713</c:v>
                </c:pt>
                <c:pt idx="13">
                  <c:v>224.01333745942517</c:v>
                </c:pt>
                <c:pt idx="14">
                  <c:v>223.66835878027806</c:v>
                </c:pt>
                <c:pt idx="15">
                  <c:v>226.19691918257249</c:v>
                </c:pt>
                <c:pt idx="16">
                  <c:v>226.82661783333231</c:v>
                </c:pt>
                <c:pt idx="17">
                  <c:v>222.34225509702441</c:v>
                </c:pt>
                <c:pt idx="18">
                  <c:v>220.74148368840741</c:v>
                </c:pt>
                <c:pt idx="19">
                  <c:v>218.31885571968604</c:v>
                </c:pt>
                <c:pt idx="20">
                  <c:v>219.46306422680075</c:v>
                </c:pt>
                <c:pt idx="21">
                  <c:v>218.97650122355697</c:v>
                </c:pt>
                <c:pt idx="22">
                  <c:v>223.03067760383757</c:v>
                </c:pt>
                <c:pt idx="23">
                  <c:v>223.03749502430739</c:v>
                </c:pt>
                <c:pt idx="24">
                  <c:v>223.59926300680664</c:v>
                </c:pt>
                <c:pt idx="25">
                  <c:v>222.4847262566386</c:v>
                </c:pt>
                <c:pt idx="26">
                  <c:v>224.66547263400915</c:v>
                </c:pt>
                <c:pt idx="27">
                  <c:v>225.57832411176437</c:v>
                </c:pt>
                <c:pt idx="28">
                  <c:v>229.25892528293321</c:v>
                </c:pt>
                <c:pt idx="29">
                  <c:v>230.82974297498103</c:v>
                </c:pt>
                <c:pt idx="30">
                  <c:v>235.04641608549196</c:v>
                </c:pt>
                <c:pt idx="31">
                  <c:v>229.97360058749504</c:v>
                </c:pt>
                <c:pt idx="32">
                  <c:v>223.75948728680245</c:v>
                </c:pt>
                <c:pt idx="33">
                  <c:v>226.98940609266126</c:v>
                </c:pt>
                <c:pt idx="34">
                  <c:v>229.04455678353889</c:v>
                </c:pt>
                <c:pt idx="35">
                  <c:v>229.18589234656156</c:v>
                </c:pt>
                <c:pt idx="36">
                  <c:v>227.09569793077137</c:v>
                </c:pt>
                <c:pt idx="37">
                  <c:v>225.68980426854492</c:v>
                </c:pt>
                <c:pt idx="38">
                  <c:v>225.62259558647978</c:v>
                </c:pt>
                <c:pt idx="39">
                  <c:v>223.05500355670537</c:v>
                </c:pt>
                <c:pt idx="40">
                  <c:v>226.28146882604716</c:v>
                </c:pt>
                <c:pt idx="41">
                  <c:v>221.65791712426406</c:v>
                </c:pt>
                <c:pt idx="42">
                  <c:v>219.02464728434202</c:v>
                </c:pt>
                <c:pt idx="43">
                  <c:v>219.76999369621257</c:v>
                </c:pt>
                <c:pt idx="44">
                  <c:v>216.57458144100022</c:v>
                </c:pt>
                <c:pt idx="45">
                  <c:v>220.09896965637665</c:v>
                </c:pt>
                <c:pt idx="46">
                  <c:v>212.39472770402872</c:v>
                </c:pt>
                <c:pt idx="47">
                  <c:v>214.21148244576324</c:v>
                </c:pt>
                <c:pt idx="48">
                  <c:v>216.90820370672139</c:v>
                </c:pt>
                <c:pt idx="49">
                  <c:v>214.08236019969289</c:v>
                </c:pt>
                <c:pt idx="50">
                  <c:v>214.26492195558714</c:v>
                </c:pt>
                <c:pt idx="51">
                  <c:v>211.38298221417773</c:v>
                </c:pt>
                <c:pt idx="52">
                  <c:v>210.30271818063389</c:v>
                </c:pt>
                <c:pt idx="53">
                  <c:v>210.50937793126056</c:v>
                </c:pt>
                <c:pt idx="54">
                  <c:v>211.68761493777163</c:v>
                </c:pt>
                <c:pt idx="55">
                  <c:v>208.15558258007403</c:v>
                </c:pt>
                <c:pt idx="56">
                  <c:v>205.96742186014671</c:v>
                </c:pt>
                <c:pt idx="57">
                  <c:v>208.11852220771956</c:v>
                </c:pt>
                <c:pt idx="58">
                  <c:v>209.41269610692572</c:v>
                </c:pt>
                <c:pt idx="59">
                  <c:v>208.75880287652421</c:v>
                </c:pt>
                <c:pt idx="60">
                  <c:v>216.29707917800283</c:v>
                </c:pt>
                <c:pt idx="61">
                  <c:v>217.59136614967846</c:v>
                </c:pt>
                <c:pt idx="62">
                  <c:v>220.96901628929044</c:v>
                </c:pt>
                <c:pt idx="63">
                  <c:v>219.35593478331526</c:v>
                </c:pt>
                <c:pt idx="64">
                  <c:v>218.48888310858578</c:v>
                </c:pt>
                <c:pt idx="65">
                  <c:v>220.43924315397769</c:v>
                </c:pt>
                <c:pt idx="66">
                  <c:v>221.42660527148772</c:v>
                </c:pt>
                <c:pt idx="67">
                  <c:v>218.45551229623842</c:v>
                </c:pt>
                <c:pt idx="68">
                  <c:v>218.49519922278961</c:v>
                </c:pt>
                <c:pt idx="69">
                  <c:v>221.18626675498041</c:v>
                </c:pt>
                <c:pt idx="70">
                  <c:v>220.24055747071685</c:v>
                </c:pt>
                <c:pt idx="71">
                  <c:v>220.18327716448454</c:v>
                </c:pt>
                <c:pt idx="72">
                  <c:v>221.30617173650066</c:v>
                </c:pt>
                <c:pt idx="73">
                  <c:v>217.75708588805827</c:v>
                </c:pt>
                <c:pt idx="74">
                  <c:v>215.50619165797121</c:v>
                </c:pt>
                <c:pt idx="75">
                  <c:v>215.19885712825641</c:v>
                </c:pt>
                <c:pt idx="76">
                  <c:v>217.06524580054335</c:v>
                </c:pt>
                <c:pt idx="77">
                  <c:v>212.51479566792597</c:v>
                </c:pt>
                <c:pt idx="78">
                  <c:v>214.98054486075804</c:v>
                </c:pt>
                <c:pt idx="79">
                  <c:v>211.22081679502546</c:v>
                </c:pt>
                <c:pt idx="80">
                  <c:v>212.43182698921015</c:v>
                </c:pt>
                <c:pt idx="81">
                  <c:v>215.43729317418183</c:v>
                </c:pt>
                <c:pt idx="82">
                  <c:v>213.20492474818943</c:v>
                </c:pt>
                <c:pt idx="83">
                  <c:v>211.43218322125932</c:v>
                </c:pt>
                <c:pt idx="84">
                  <c:v>213.19192579939914</c:v>
                </c:pt>
                <c:pt idx="85">
                  <c:v>219.71310174506581</c:v>
                </c:pt>
                <c:pt idx="86">
                  <c:v>216.6811793515005</c:v>
                </c:pt>
                <c:pt idx="87">
                  <c:v>219.68368777858396</c:v>
                </c:pt>
                <c:pt idx="88">
                  <c:v>218.33370458493226</c:v>
                </c:pt>
                <c:pt idx="89">
                  <c:v>218.61230206898477</c:v>
                </c:pt>
                <c:pt idx="90">
                  <c:v>219.7092924019297</c:v>
                </c:pt>
                <c:pt idx="91">
                  <c:v>215.0228618849211</c:v>
                </c:pt>
                <c:pt idx="92">
                  <c:v>216.35180799404731</c:v>
                </c:pt>
                <c:pt idx="93">
                  <c:v>226.46671181491877</c:v>
                </c:pt>
                <c:pt idx="94">
                  <c:v>226.61736664025534</c:v>
                </c:pt>
                <c:pt idx="95">
                  <c:v>232.86277925256883</c:v>
                </c:pt>
                <c:pt idx="96">
                  <c:v>229.23917809675643</c:v>
                </c:pt>
                <c:pt idx="97">
                  <c:v>215.88151487138228</c:v>
                </c:pt>
                <c:pt idx="98">
                  <c:v>220.61276208074781</c:v>
                </c:pt>
                <c:pt idx="99">
                  <c:v>216.37007661004418</c:v>
                </c:pt>
                <c:pt idx="100">
                  <c:v>212.4466997146464</c:v>
                </c:pt>
                <c:pt idx="101">
                  <c:v>212.97113333670021</c:v>
                </c:pt>
                <c:pt idx="102">
                  <c:v>217.25970311382628</c:v>
                </c:pt>
                <c:pt idx="103">
                  <c:v>217.69260027691431</c:v>
                </c:pt>
                <c:pt idx="104">
                  <c:v>225.04223268696546</c:v>
                </c:pt>
                <c:pt idx="105">
                  <c:v>222.34666760171294</c:v>
                </c:pt>
                <c:pt idx="106">
                  <c:v>216.36687280798529</c:v>
                </c:pt>
                <c:pt idx="107">
                  <c:v>219.1944020482868</c:v>
                </c:pt>
                <c:pt idx="108">
                  <c:v>214.18173776921827</c:v>
                </c:pt>
                <c:pt idx="109">
                  <c:v>216.43273310587421</c:v>
                </c:pt>
                <c:pt idx="110">
                  <c:v>220.63720429611126</c:v>
                </c:pt>
                <c:pt idx="111">
                  <c:v>225.38774617024089</c:v>
                </c:pt>
                <c:pt idx="112">
                  <c:v>230.87254401849196</c:v>
                </c:pt>
                <c:pt idx="113">
                  <c:v>229.94578368760727</c:v>
                </c:pt>
                <c:pt idx="114">
                  <c:v>228.18774558527241</c:v>
                </c:pt>
                <c:pt idx="115">
                  <c:v>227.29286121678058</c:v>
                </c:pt>
                <c:pt idx="116">
                  <c:v>228.50630437515554</c:v>
                </c:pt>
                <c:pt idx="117">
                  <c:v>227.71709644009951</c:v>
                </c:pt>
                <c:pt idx="118">
                  <c:v>229.17105427287331</c:v>
                </c:pt>
                <c:pt idx="119">
                  <c:v>232.42443625654477</c:v>
                </c:pt>
                <c:pt idx="120">
                  <c:v>233.9813923987719</c:v>
                </c:pt>
                <c:pt idx="121">
                  <c:v>232.29921403464351</c:v>
                </c:pt>
                <c:pt idx="122">
                  <c:v>233.81864175444193</c:v>
                </c:pt>
                <c:pt idx="123">
                  <c:v>236.70025175816301</c:v>
                </c:pt>
                <c:pt idx="124">
                  <c:v>236.40786786359553</c:v>
                </c:pt>
                <c:pt idx="125">
                  <c:v>241.05042806539348</c:v>
                </c:pt>
                <c:pt idx="126">
                  <c:v>242.76138088575107</c:v>
                </c:pt>
                <c:pt idx="127">
                  <c:v>245.31991994097004</c:v>
                </c:pt>
                <c:pt idx="128">
                  <c:v>250.0310538505986</c:v>
                </c:pt>
                <c:pt idx="129">
                  <c:v>252.46585542186713</c:v>
                </c:pt>
                <c:pt idx="130">
                  <c:v>256.02022944289996</c:v>
                </c:pt>
                <c:pt idx="131">
                  <c:v>253.42392074412294</c:v>
                </c:pt>
                <c:pt idx="132">
                  <c:v>261.71311395705072</c:v>
                </c:pt>
                <c:pt idx="133">
                  <c:v>268.03342994093958</c:v>
                </c:pt>
                <c:pt idx="134">
                  <c:v>271.64478512210206</c:v>
                </c:pt>
                <c:pt idx="135">
                  <c:v>266.74402159163122</c:v>
                </c:pt>
                <c:pt idx="136">
                  <c:v>264.98466528914616</c:v>
                </c:pt>
                <c:pt idx="137">
                  <c:v>261.00100769037596</c:v>
                </c:pt>
                <c:pt idx="138">
                  <c:v>261.09351176558079</c:v>
                </c:pt>
                <c:pt idx="139">
                  <c:v>261.4330831062685</c:v>
                </c:pt>
                <c:pt idx="140">
                  <c:v>266.75787991232664</c:v>
                </c:pt>
                <c:pt idx="141">
                  <c:v>266.5497104271675</c:v>
                </c:pt>
                <c:pt idx="142">
                  <c:v>268.069497118399</c:v>
                </c:pt>
                <c:pt idx="143">
                  <c:v>267.63663693533414</c:v>
                </c:pt>
                <c:pt idx="144">
                  <c:v>263.79831580314328</c:v>
                </c:pt>
                <c:pt idx="145">
                  <c:v>266.52483741662087</c:v>
                </c:pt>
                <c:pt idx="146">
                  <c:v>262.28100612899766</c:v>
                </c:pt>
                <c:pt idx="147">
                  <c:v>267.5838674882242</c:v>
                </c:pt>
                <c:pt idx="148">
                  <c:v>266.52167713548022</c:v>
                </c:pt>
                <c:pt idx="149">
                  <c:v>268.75936866068042</c:v>
                </c:pt>
                <c:pt idx="150">
                  <c:v>265.67923618354604</c:v>
                </c:pt>
                <c:pt idx="151">
                  <c:v>270.22975130951551</c:v>
                </c:pt>
                <c:pt idx="152">
                  <c:v>272.17709427079012</c:v>
                </c:pt>
                <c:pt idx="153">
                  <c:v>274.5976786893516</c:v>
                </c:pt>
                <c:pt idx="154">
                  <c:v>269.47395132679895</c:v>
                </c:pt>
                <c:pt idx="155">
                  <c:v>268.98978455397287</c:v>
                </c:pt>
                <c:pt idx="156">
                  <c:v>267.22897505028959</c:v>
                </c:pt>
                <c:pt idx="157">
                  <c:v>265.97731527644765</c:v>
                </c:pt>
                <c:pt idx="158">
                  <c:v>265.06774157607566</c:v>
                </c:pt>
                <c:pt idx="159">
                  <c:v>266.83418041900563</c:v>
                </c:pt>
                <c:pt idx="160">
                  <c:v>267.16599414485211</c:v>
                </c:pt>
                <c:pt idx="161">
                  <c:v>272.55571805214919</c:v>
                </c:pt>
                <c:pt idx="162">
                  <c:v>271.95953697410397</c:v>
                </c:pt>
                <c:pt idx="163">
                  <c:v>282.2422747068797</c:v>
                </c:pt>
                <c:pt idx="164">
                  <c:v>281.96687271568476</c:v>
                </c:pt>
                <c:pt idx="165">
                  <c:v>281.34600546831479</c:v>
                </c:pt>
                <c:pt idx="166">
                  <c:v>282.29975073523696</c:v>
                </c:pt>
                <c:pt idx="167">
                  <c:v>283.09128321274187</c:v>
                </c:pt>
                <c:pt idx="168">
                  <c:v>281.88437408381878</c:v>
                </c:pt>
                <c:pt idx="169">
                  <c:v>282.92576946967745</c:v>
                </c:pt>
                <c:pt idx="170">
                  <c:v>282.97943657148306</c:v>
                </c:pt>
                <c:pt idx="171">
                  <c:v>282.69293247826278</c:v>
                </c:pt>
                <c:pt idx="172">
                  <c:v>280.1583763766485</c:v>
                </c:pt>
                <c:pt idx="173">
                  <c:v>282.30485420820202</c:v>
                </c:pt>
                <c:pt idx="174">
                  <c:v>278.28613474779951</c:v>
                </c:pt>
                <c:pt idx="175">
                  <c:v>274.24044363784532</c:v>
                </c:pt>
                <c:pt idx="176">
                  <c:v>265.91554986896415</c:v>
                </c:pt>
                <c:pt idx="177">
                  <c:v>272.748898477821</c:v>
                </c:pt>
                <c:pt idx="178">
                  <c:v>271.66553348962725</c:v>
                </c:pt>
                <c:pt idx="179">
                  <c:v>267.40088169357028</c:v>
                </c:pt>
                <c:pt idx="180">
                  <c:v>268.6817634533316</c:v>
                </c:pt>
                <c:pt idx="181">
                  <c:v>267.84136223034238</c:v>
                </c:pt>
                <c:pt idx="182">
                  <c:v>274.18636350927267</c:v>
                </c:pt>
                <c:pt idx="183">
                  <c:v>271.65168652921926</c:v>
                </c:pt>
                <c:pt idx="184">
                  <c:v>264.77038325608567</c:v>
                </c:pt>
                <c:pt idx="185">
                  <c:v>262.15014280745663</c:v>
                </c:pt>
                <c:pt idx="186">
                  <c:v>262.774059875793</c:v>
                </c:pt>
                <c:pt idx="187">
                  <c:v>260.50749324152019</c:v>
                </c:pt>
                <c:pt idx="188">
                  <c:v>260.13616672536472</c:v>
                </c:pt>
                <c:pt idx="189">
                  <c:v>264.96977967146671</c:v>
                </c:pt>
                <c:pt idx="190">
                  <c:v>265.17121927611453</c:v>
                </c:pt>
                <c:pt idx="191">
                  <c:v>263.61717539269881</c:v>
                </c:pt>
                <c:pt idx="192">
                  <c:v>265.06156182772918</c:v>
                </c:pt>
                <c:pt idx="193">
                  <c:v>264.20698351875552</c:v>
                </c:pt>
                <c:pt idx="194">
                  <c:v>267.99147059254221</c:v>
                </c:pt>
                <c:pt idx="195">
                  <c:v>271.55687913525708</c:v>
                </c:pt>
                <c:pt idx="196">
                  <c:v>274.13360377479484</c:v>
                </c:pt>
                <c:pt idx="197">
                  <c:v>277.18780884698776</c:v>
                </c:pt>
                <c:pt idx="198">
                  <c:v>281.24963165884554</c:v>
                </c:pt>
                <c:pt idx="199">
                  <c:v>279.08710033116932</c:v>
                </c:pt>
                <c:pt idx="200">
                  <c:v>287.406293925912</c:v>
                </c:pt>
                <c:pt idx="201">
                  <c:v>288.5602153387714</c:v>
                </c:pt>
                <c:pt idx="202">
                  <c:v>291.41770664338122</c:v>
                </c:pt>
                <c:pt idx="203">
                  <c:v>300.36976115326587</c:v>
                </c:pt>
                <c:pt idx="204">
                  <c:v>298.58966751022575</c:v>
                </c:pt>
                <c:pt idx="205">
                  <c:v>295.52118222566543</c:v>
                </c:pt>
                <c:pt idx="206">
                  <c:v>301.25657202403454</c:v>
                </c:pt>
                <c:pt idx="207">
                  <c:v>296.39928941942549</c:v>
                </c:pt>
                <c:pt idx="208">
                  <c:v>298.73655023427455</c:v>
                </c:pt>
                <c:pt idx="209">
                  <c:v>300.4530850834721</c:v>
                </c:pt>
                <c:pt idx="210">
                  <c:v>303.94982703552483</c:v>
                </c:pt>
                <c:pt idx="211">
                  <c:v>313.21986466141419</c:v>
                </c:pt>
                <c:pt idx="212">
                  <c:v>303.47651286107174</c:v>
                </c:pt>
                <c:pt idx="213">
                  <c:v>301.14500083559489</c:v>
                </c:pt>
                <c:pt idx="214">
                  <c:v>297.91664203734064</c:v>
                </c:pt>
                <c:pt idx="215">
                  <c:v>294.83360661151033</c:v>
                </c:pt>
                <c:pt idx="216">
                  <c:v>293.49726665564742</c:v>
                </c:pt>
                <c:pt idx="217">
                  <c:v>291.81910755031902</c:v>
                </c:pt>
                <c:pt idx="218">
                  <c:v>293.29624878276195</c:v>
                </c:pt>
                <c:pt idx="219">
                  <c:v>299.46974702845728</c:v>
                </c:pt>
                <c:pt idx="220">
                  <c:v>299.12354859181471</c:v>
                </c:pt>
                <c:pt idx="221">
                  <c:v>301.52156402882849</c:v>
                </c:pt>
                <c:pt idx="222">
                  <c:v>297.48257112951211</c:v>
                </c:pt>
                <c:pt idx="223">
                  <c:v>297.10211300728258</c:v>
                </c:pt>
                <c:pt idx="224">
                  <c:v>297.77503800105922</c:v>
                </c:pt>
                <c:pt idx="225">
                  <c:v>297.91186636955632</c:v>
                </c:pt>
                <c:pt idx="226">
                  <c:v>292.90458208731252</c:v>
                </c:pt>
                <c:pt idx="227">
                  <c:v>290.90981378158841</c:v>
                </c:pt>
                <c:pt idx="228">
                  <c:v>296.22349898218619</c:v>
                </c:pt>
                <c:pt idx="229">
                  <c:v>296.31755445356612</c:v>
                </c:pt>
                <c:pt idx="230">
                  <c:v>294.20914161761652</c:v>
                </c:pt>
                <c:pt idx="231">
                  <c:v>288.63533322766875</c:v>
                </c:pt>
                <c:pt idx="232">
                  <c:v>283.73744557755344</c:v>
                </c:pt>
                <c:pt idx="233">
                  <c:v>282.96537779367657</c:v>
                </c:pt>
                <c:pt idx="234">
                  <c:v>287.2852297600565</c:v>
                </c:pt>
                <c:pt idx="235">
                  <c:v>290.65312929456587</c:v>
                </c:pt>
                <c:pt idx="236">
                  <c:v>282.5349081157442</c:v>
                </c:pt>
                <c:pt idx="237">
                  <c:v>281.25989435074206</c:v>
                </c:pt>
                <c:pt idx="238">
                  <c:v>277.75506268966416</c:v>
                </c:pt>
                <c:pt idx="239">
                  <c:v>279.02788825556229</c:v>
                </c:pt>
                <c:pt idx="240">
                  <c:v>281.98654680886494</c:v>
                </c:pt>
                <c:pt idx="241">
                  <c:v>278.28036800533107</c:v>
                </c:pt>
                <c:pt idx="242">
                  <c:v>275.18718986563005</c:v>
                </c:pt>
                <c:pt idx="243">
                  <c:v>267.11189080399413</c:v>
                </c:pt>
                <c:pt idx="244">
                  <c:v>263.27380001694974</c:v>
                </c:pt>
                <c:pt idx="245">
                  <c:v>272.79083468097764</c:v>
                </c:pt>
                <c:pt idx="246">
                  <c:v>271.81322847963571</c:v>
                </c:pt>
                <c:pt idx="247">
                  <c:v>260.56156950391551</c:v>
                </c:pt>
                <c:pt idx="248">
                  <c:v>266.86404271219436</c:v>
                </c:pt>
                <c:pt idx="249">
                  <c:v>264.68085703968279</c:v>
                </c:pt>
                <c:pt idx="250">
                  <c:v>271.77040841731105</c:v>
                </c:pt>
                <c:pt idx="251">
                  <c:v>271.01026562257732</c:v>
                </c:pt>
                <c:pt idx="252">
                  <c:v>273.61698100620271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D7D-1D4E-8BE3-1DFEB1F84272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2)'!$F$25:$IX$25</c:f>
              <c:numCache>
                <c:formatCode>General</c:formatCode>
                <c:ptCount val="253"/>
                <c:pt idx="0">
                  <c:v>222.13</c:v>
                </c:pt>
                <c:pt idx="1">
                  <c:v>220.66512532721899</c:v>
                </c:pt>
                <c:pt idx="2">
                  <c:v>217.57199524066377</c:v>
                </c:pt>
                <c:pt idx="3">
                  <c:v>223.27703094648723</c:v>
                </c:pt>
                <c:pt idx="4">
                  <c:v>222.79888426173298</c:v>
                </c:pt>
                <c:pt idx="5">
                  <c:v>221.28333674297517</c:v>
                </c:pt>
                <c:pt idx="6">
                  <c:v>223.03110385649819</c:v>
                </c:pt>
                <c:pt idx="7">
                  <c:v>226.29513926881896</c:v>
                </c:pt>
                <c:pt idx="8">
                  <c:v>221.92536434744872</c:v>
                </c:pt>
                <c:pt idx="9">
                  <c:v>219.82951607602297</c:v>
                </c:pt>
                <c:pt idx="10">
                  <c:v>227.06841176225291</c:v>
                </c:pt>
                <c:pt idx="11">
                  <c:v>227.3201648230602</c:v>
                </c:pt>
                <c:pt idx="12">
                  <c:v>227.03288070451566</c:v>
                </c:pt>
                <c:pt idx="13">
                  <c:v>233.56783012990911</c:v>
                </c:pt>
                <c:pt idx="14">
                  <c:v>233.17010869320748</c:v>
                </c:pt>
                <c:pt idx="15">
                  <c:v>236.00078357326061</c:v>
                </c:pt>
                <c:pt idx="16">
                  <c:v>239.07741045622996</c:v>
                </c:pt>
                <c:pt idx="17">
                  <c:v>237.0746266215138</c:v>
                </c:pt>
                <c:pt idx="18">
                  <c:v>233.24870814300021</c:v>
                </c:pt>
                <c:pt idx="19">
                  <c:v>233.38295724903651</c:v>
                </c:pt>
                <c:pt idx="20">
                  <c:v>233.2039635984622</c:v>
                </c:pt>
                <c:pt idx="21">
                  <c:v>231.21408816880452</c:v>
                </c:pt>
                <c:pt idx="22">
                  <c:v>234.73106594512745</c:v>
                </c:pt>
                <c:pt idx="23">
                  <c:v>230.46478764812477</c:v>
                </c:pt>
                <c:pt idx="24">
                  <c:v>235.86525015217217</c:v>
                </c:pt>
                <c:pt idx="25">
                  <c:v>236.93780350937982</c:v>
                </c:pt>
                <c:pt idx="26">
                  <c:v>235.66987740400467</c:v>
                </c:pt>
                <c:pt idx="27">
                  <c:v>234.86603333574536</c:v>
                </c:pt>
                <c:pt idx="28">
                  <c:v>242.74209375451252</c:v>
                </c:pt>
                <c:pt idx="29">
                  <c:v>242.60579897834063</c:v>
                </c:pt>
                <c:pt idx="30">
                  <c:v>248.54936426982411</c:v>
                </c:pt>
                <c:pt idx="31">
                  <c:v>244.86928294743115</c:v>
                </c:pt>
                <c:pt idx="32">
                  <c:v>244.72115312175552</c:v>
                </c:pt>
                <c:pt idx="33">
                  <c:v>243.00885993963348</c:v>
                </c:pt>
                <c:pt idx="34">
                  <c:v>248.01131086007609</c:v>
                </c:pt>
                <c:pt idx="35">
                  <c:v>249.39193064099399</c:v>
                </c:pt>
                <c:pt idx="36">
                  <c:v>251.24678899203019</c:v>
                </c:pt>
                <c:pt idx="37">
                  <c:v>248.49585270067882</c:v>
                </c:pt>
                <c:pt idx="38">
                  <c:v>251.30031317247463</c:v>
                </c:pt>
                <c:pt idx="39">
                  <c:v>249.69398931809269</c:v>
                </c:pt>
                <c:pt idx="40">
                  <c:v>243.77238625221011</c:v>
                </c:pt>
                <c:pt idx="41">
                  <c:v>242.52945133796828</c:v>
                </c:pt>
                <c:pt idx="42">
                  <c:v>238.2430459541051</c:v>
                </c:pt>
                <c:pt idx="43">
                  <c:v>239.30324635655595</c:v>
                </c:pt>
                <c:pt idx="44">
                  <c:v>240.56138487952268</c:v>
                </c:pt>
                <c:pt idx="45">
                  <c:v>242.56105752605441</c:v>
                </c:pt>
                <c:pt idx="46">
                  <c:v>245.16798534651329</c:v>
                </c:pt>
                <c:pt idx="47">
                  <c:v>244.11397416342686</c:v>
                </c:pt>
                <c:pt idx="48">
                  <c:v>251.41772417825408</c:v>
                </c:pt>
                <c:pt idx="49">
                  <c:v>253.26470926611901</c:v>
                </c:pt>
                <c:pt idx="50">
                  <c:v>257.01339657578461</c:v>
                </c:pt>
                <c:pt idx="51">
                  <c:v>255.32137588834209</c:v>
                </c:pt>
                <c:pt idx="52">
                  <c:v>252.48919919732126</c:v>
                </c:pt>
                <c:pt idx="53">
                  <c:v>248.73138244614566</c:v>
                </c:pt>
                <c:pt idx="54">
                  <c:v>251.66626307797196</c:v>
                </c:pt>
                <c:pt idx="55">
                  <c:v>255.45432474964059</c:v>
                </c:pt>
                <c:pt idx="56">
                  <c:v>258.3036377488408</c:v>
                </c:pt>
                <c:pt idx="57">
                  <c:v>263.87227038665338</c:v>
                </c:pt>
                <c:pt idx="58">
                  <c:v>263.50737471971496</c:v>
                </c:pt>
                <c:pt idx="59">
                  <c:v>262.27975272135041</c:v>
                </c:pt>
                <c:pt idx="60">
                  <c:v>259.81654581444269</c:v>
                </c:pt>
                <c:pt idx="61">
                  <c:v>262.03629409426037</c:v>
                </c:pt>
                <c:pt idx="62">
                  <c:v>263.11524702726854</c:v>
                </c:pt>
                <c:pt idx="63">
                  <c:v>261.40302786779182</c:v>
                </c:pt>
                <c:pt idx="64">
                  <c:v>261.2245566209802</c:v>
                </c:pt>
                <c:pt idx="65">
                  <c:v>258.77499302878198</c:v>
                </c:pt>
                <c:pt idx="66">
                  <c:v>259.9214929418178</c:v>
                </c:pt>
                <c:pt idx="67">
                  <c:v>258.07434467814329</c:v>
                </c:pt>
                <c:pt idx="68">
                  <c:v>262.43349369758226</c:v>
                </c:pt>
                <c:pt idx="69">
                  <c:v>253.31623034509599</c:v>
                </c:pt>
                <c:pt idx="70">
                  <c:v>249.38677186295519</c:v>
                </c:pt>
                <c:pt idx="71">
                  <c:v>252.61012640099162</c:v>
                </c:pt>
                <c:pt idx="72">
                  <c:v>252.75106807259684</c:v>
                </c:pt>
                <c:pt idx="73">
                  <c:v>258.52292730563869</c:v>
                </c:pt>
                <c:pt idx="74">
                  <c:v>267.78198929512013</c:v>
                </c:pt>
                <c:pt idx="75">
                  <c:v>272.76475340047597</c:v>
                </c:pt>
                <c:pt idx="76">
                  <c:v>268.43342950783619</c:v>
                </c:pt>
                <c:pt idx="77">
                  <c:v>270.03820769569609</c:v>
                </c:pt>
                <c:pt idx="78">
                  <c:v>274.30375770271979</c:v>
                </c:pt>
                <c:pt idx="79">
                  <c:v>274.65275557067287</c:v>
                </c:pt>
                <c:pt idx="80">
                  <c:v>278.85954587824699</c:v>
                </c:pt>
                <c:pt idx="81">
                  <c:v>282.13984071899415</c:v>
                </c:pt>
                <c:pt idx="82">
                  <c:v>280.75667401478177</c:v>
                </c:pt>
                <c:pt idx="83">
                  <c:v>285.38210730528874</c:v>
                </c:pt>
                <c:pt idx="84">
                  <c:v>282.25669794522776</c:v>
                </c:pt>
                <c:pt idx="85">
                  <c:v>283.19995250039614</c:v>
                </c:pt>
                <c:pt idx="86">
                  <c:v>279.70382625236573</c:v>
                </c:pt>
                <c:pt idx="87">
                  <c:v>276.84023405507298</c:v>
                </c:pt>
                <c:pt idx="88">
                  <c:v>285.4503279147321</c:v>
                </c:pt>
                <c:pt idx="89">
                  <c:v>281.57731034530849</c:v>
                </c:pt>
                <c:pt idx="90">
                  <c:v>287.82666367214267</c:v>
                </c:pt>
                <c:pt idx="91">
                  <c:v>282.83789858172469</c:v>
                </c:pt>
                <c:pt idx="92">
                  <c:v>281.8133161879025</c:v>
                </c:pt>
                <c:pt idx="93">
                  <c:v>278.56669281106036</c:v>
                </c:pt>
                <c:pt idx="94">
                  <c:v>273.42059409303033</c:v>
                </c:pt>
                <c:pt idx="95">
                  <c:v>271.94974663023896</c:v>
                </c:pt>
                <c:pt idx="96">
                  <c:v>272.49476803302019</c:v>
                </c:pt>
                <c:pt idx="97">
                  <c:v>269.44713186529799</c:v>
                </c:pt>
                <c:pt idx="98">
                  <c:v>271.64461672356032</c:v>
                </c:pt>
                <c:pt idx="99">
                  <c:v>268.64162565737422</c:v>
                </c:pt>
                <c:pt idx="100">
                  <c:v>270.31628891319565</c:v>
                </c:pt>
                <c:pt idx="101">
                  <c:v>267.69677628057991</c:v>
                </c:pt>
                <c:pt idx="102">
                  <c:v>270.69405284937187</c:v>
                </c:pt>
                <c:pt idx="103">
                  <c:v>277.75673277044552</c:v>
                </c:pt>
                <c:pt idx="104">
                  <c:v>280.13570685021159</c:v>
                </c:pt>
                <c:pt idx="105">
                  <c:v>275.82850852438946</c:v>
                </c:pt>
                <c:pt idx="106">
                  <c:v>275.96214455129848</c:v>
                </c:pt>
                <c:pt idx="107">
                  <c:v>265.50805084939446</c:v>
                </c:pt>
                <c:pt idx="108">
                  <c:v>266.09892748388245</c:v>
                </c:pt>
                <c:pt idx="109">
                  <c:v>259.62244955552484</c:v>
                </c:pt>
                <c:pt idx="110">
                  <c:v>261.70526434434345</c:v>
                </c:pt>
                <c:pt idx="111">
                  <c:v>257.52131646095</c:v>
                </c:pt>
                <c:pt idx="112">
                  <c:v>257.25451906908984</c:v>
                </c:pt>
                <c:pt idx="113">
                  <c:v>255.3247012147192</c:v>
                </c:pt>
                <c:pt idx="114">
                  <c:v>261.10941587052764</c:v>
                </c:pt>
                <c:pt idx="115">
                  <c:v>274.0628490603703</c:v>
                </c:pt>
                <c:pt idx="116">
                  <c:v>275.00754617159504</c:v>
                </c:pt>
                <c:pt idx="117">
                  <c:v>276.07824697912395</c:v>
                </c:pt>
                <c:pt idx="118">
                  <c:v>278.57483958848576</c:v>
                </c:pt>
                <c:pt idx="119">
                  <c:v>281.39252825510033</c:v>
                </c:pt>
                <c:pt idx="120">
                  <c:v>286.37432042882358</c:v>
                </c:pt>
                <c:pt idx="121">
                  <c:v>285.44639202951021</c:v>
                </c:pt>
                <c:pt idx="122">
                  <c:v>287.2100580461526</c:v>
                </c:pt>
                <c:pt idx="123">
                  <c:v>282.66051498696709</c:v>
                </c:pt>
                <c:pt idx="124">
                  <c:v>282.99120805749089</c:v>
                </c:pt>
                <c:pt idx="125">
                  <c:v>274.96186259153649</c:v>
                </c:pt>
                <c:pt idx="126">
                  <c:v>272.40281366433368</c:v>
                </c:pt>
                <c:pt idx="127">
                  <c:v>273.55062884749026</c:v>
                </c:pt>
                <c:pt idx="128">
                  <c:v>274.98007936147877</c:v>
                </c:pt>
                <c:pt idx="129">
                  <c:v>266.33129636435712</c:v>
                </c:pt>
                <c:pt idx="130">
                  <c:v>265.63464450556472</c:v>
                </c:pt>
                <c:pt idx="131">
                  <c:v>265.74480699103094</c:v>
                </c:pt>
                <c:pt idx="132">
                  <c:v>261.38473874869959</c:v>
                </c:pt>
                <c:pt idx="133">
                  <c:v>256.74317856863337</c:v>
                </c:pt>
                <c:pt idx="134">
                  <c:v>254.23217223694672</c:v>
                </c:pt>
                <c:pt idx="135">
                  <c:v>254.74510563977751</c:v>
                </c:pt>
                <c:pt idx="136">
                  <c:v>252.55618662370046</c:v>
                </c:pt>
                <c:pt idx="137">
                  <c:v>248.95928509285426</c:v>
                </c:pt>
                <c:pt idx="138">
                  <c:v>258.20160323643279</c:v>
                </c:pt>
                <c:pt idx="139">
                  <c:v>257.52415373381655</c:v>
                </c:pt>
                <c:pt idx="140">
                  <c:v>256.22413622869118</c:v>
                </c:pt>
                <c:pt idx="141">
                  <c:v>256.76740030790086</c:v>
                </c:pt>
                <c:pt idx="142">
                  <c:v>259.65031197272515</c:v>
                </c:pt>
                <c:pt idx="143">
                  <c:v>265.29489630515064</c:v>
                </c:pt>
                <c:pt idx="144">
                  <c:v>269.31507587035378</c:v>
                </c:pt>
                <c:pt idx="145">
                  <c:v>269.19638894403056</c:v>
                </c:pt>
                <c:pt idx="146">
                  <c:v>270.00728649163347</c:v>
                </c:pt>
                <c:pt idx="147">
                  <c:v>272.34783167196417</c:v>
                </c:pt>
                <c:pt idx="148">
                  <c:v>269.02665936687299</c:v>
                </c:pt>
                <c:pt idx="149">
                  <c:v>267.70383362216415</c:v>
                </c:pt>
                <c:pt idx="150">
                  <c:v>267.24577593078425</c:v>
                </c:pt>
                <c:pt idx="151">
                  <c:v>264.14604698480616</c:v>
                </c:pt>
                <c:pt idx="152">
                  <c:v>257.52528138549172</c:v>
                </c:pt>
                <c:pt idx="153">
                  <c:v>257.01475664672654</c:v>
                </c:pt>
                <c:pt idx="154">
                  <c:v>254.86938145328477</c:v>
                </c:pt>
                <c:pt idx="155">
                  <c:v>251.18601550598063</c:v>
                </c:pt>
                <c:pt idx="156">
                  <c:v>249.72308800265955</c:v>
                </c:pt>
                <c:pt idx="157">
                  <c:v>251.69350944986465</c:v>
                </c:pt>
                <c:pt idx="158">
                  <c:v>253.11401652367962</c:v>
                </c:pt>
                <c:pt idx="159">
                  <c:v>247.67376117414813</c:v>
                </c:pt>
                <c:pt idx="160">
                  <c:v>249.71124936144037</c:v>
                </c:pt>
                <c:pt idx="161">
                  <c:v>250.10186349531091</c:v>
                </c:pt>
                <c:pt idx="162">
                  <c:v>245.79963685961405</c:v>
                </c:pt>
                <c:pt idx="163">
                  <c:v>245.42704204935572</c:v>
                </c:pt>
                <c:pt idx="164">
                  <c:v>249.9175197888398</c:v>
                </c:pt>
                <c:pt idx="165">
                  <c:v>258.53862624459322</c:v>
                </c:pt>
                <c:pt idx="166">
                  <c:v>253.70911309973786</c:v>
                </c:pt>
                <c:pt idx="167">
                  <c:v>258.02103090647364</c:v>
                </c:pt>
                <c:pt idx="168">
                  <c:v>261.12018693330992</c:v>
                </c:pt>
                <c:pt idx="169">
                  <c:v>256.54730707178817</c:v>
                </c:pt>
                <c:pt idx="170">
                  <c:v>263.87653651395703</c:v>
                </c:pt>
                <c:pt idx="171">
                  <c:v>260.15534350437338</c:v>
                </c:pt>
                <c:pt idx="172">
                  <c:v>267.66040392045267</c:v>
                </c:pt>
                <c:pt idx="173">
                  <c:v>267.33904730747622</c:v>
                </c:pt>
                <c:pt idx="174">
                  <c:v>267.33376808794782</c:v>
                </c:pt>
                <c:pt idx="175">
                  <c:v>269.44104385575173</c:v>
                </c:pt>
                <c:pt idx="176">
                  <c:v>270.78264863811785</c:v>
                </c:pt>
                <c:pt idx="177">
                  <c:v>277.25627368147639</c:v>
                </c:pt>
                <c:pt idx="178">
                  <c:v>276.14928179675763</c:v>
                </c:pt>
                <c:pt idx="179">
                  <c:v>277.19031174516732</c:v>
                </c:pt>
                <c:pt idx="180">
                  <c:v>278.34027611281402</c:v>
                </c:pt>
                <c:pt idx="181">
                  <c:v>276.93183243360079</c:v>
                </c:pt>
                <c:pt idx="182">
                  <c:v>282.24288834174587</c:v>
                </c:pt>
                <c:pt idx="183">
                  <c:v>278.0518929202488</c:v>
                </c:pt>
                <c:pt idx="184">
                  <c:v>276.73439570854237</c:v>
                </c:pt>
                <c:pt idx="185">
                  <c:v>277.24199813590729</c:v>
                </c:pt>
                <c:pt idx="186">
                  <c:v>283.09712602298572</c:v>
                </c:pt>
                <c:pt idx="187">
                  <c:v>281.49957305363074</c:v>
                </c:pt>
                <c:pt idx="188">
                  <c:v>282.30567129360463</c:v>
                </c:pt>
                <c:pt idx="189">
                  <c:v>283.83043845944627</c:v>
                </c:pt>
                <c:pt idx="190">
                  <c:v>286.35700222309384</c:v>
                </c:pt>
                <c:pt idx="191">
                  <c:v>289.41941382219028</c:v>
                </c:pt>
                <c:pt idx="192">
                  <c:v>299.58420184849808</c:v>
                </c:pt>
                <c:pt idx="193">
                  <c:v>305.15575271030758</c:v>
                </c:pt>
                <c:pt idx="194">
                  <c:v>303.20037591155273</c:v>
                </c:pt>
                <c:pt idx="195">
                  <c:v>297.33149257979875</c:v>
                </c:pt>
                <c:pt idx="196">
                  <c:v>296.7867523836008</c:v>
                </c:pt>
                <c:pt idx="197">
                  <c:v>295.81400378487444</c:v>
                </c:pt>
                <c:pt idx="198">
                  <c:v>297.31495994368532</c:v>
                </c:pt>
                <c:pt idx="199">
                  <c:v>300.3903744968959</c:v>
                </c:pt>
                <c:pt idx="200">
                  <c:v>305.02151145917384</c:v>
                </c:pt>
                <c:pt idx="201">
                  <c:v>302.77591779920101</c:v>
                </c:pt>
                <c:pt idx="202">
                  <c:v>299.29155968983059</c:v>
                </c:pt>
                <c:pt idx="203">
                  <c:v>304.28758626932103</c:v>
                </c:pt>
                <c:pt idx="204">
                  <c:v>307.60000923027013</c:v>
                </c:pt>
                <c:pt idx="205">
                  <c:v>310.13586200603123</c:v>
                </c:pt>
                <c:pt idx="206">
                  <c:v>302.73622912807559</c:v>
                </c:pt>
                <c:pt idx="207">
                  <c:v>312.34447473759604</c:v>
                </c:pt>
                <c:pt idx="208">
                  <c:v>313.42911459533389</c:v>
                </c:pt>
                <c:pt idx="209">
                  <c:v>311.38614764780158</c:v>
                </c:pt>
                <c:pt idx="210">
                  <c:v>306.7693882107227</c:v>
                </c:pt>
                <c:pt idx="211">
                  <c:v>307.56815889707474</c:v>
                </c:pt>
                <c:pt idx="212">
                  <c:v>311.82998481421976</c:v>
                </c:pt>
                <c:pt idx="213">
                  <c:v>310.79915525208941</c:v>
                </c:pt>
                <c:pt idx="214">
                  <c:v>309.55292983781669</c:v>
                </c:pt>
                <c:pt idx="215">
                  <c:v>308.15135811258017</c:v>
                </c:pt>
                <c:pt idx="216">
                  <c:v>311.8673150620566</c:v>
                </c:pt>
                <c:pt idx="217">
                  <c:v>308.27428543003276</c:v>
                </c:pt>
                <c:pt idx="218">
                  <c:v>312.38100497244187</c:v>
                </c:pt>
                <c:pt idx="219">
                  <c:v>307.8121868277691</c:v>
                </c:pt>
                <c:pt idx="220">
                  <c:v>307.69218237945302</c:v>
                </c:pt>
                <c:pt idx="221">
                  <c:v>302.51400441939933</c:v>
                </c:pt>
                <c:pt idx="222">
                  <c:v>299.40104048844074</c:v>
                </c:pt>
                <c:pt idx="223">
                  <c:v>291.03779256295962</c:v>
                </c:pt>
                <c:pt idx="224">
                  <c:v>287.59570015745362</c:v>
                </c:pt>
                <c:pt idx="225">
                  <c:v>283.14032319242779</c:v>
                </c:pt>
                <c:pt idx="226">
                  <c:v>291.53002752554414</c:v>
                </c:pt>
                <c:pt idx="227">
                  <c:v>289.0377764818013</c:v>
                </c:pt>
                <c:pt idx="228">
                  <c:v>292.21370332841821</c:v>
                </c:pt>
                <c:pt idx="229">
                  <c:v>300.05116612180353</c:v>
                </c:pt>
                <c:pt idx="230">
                  <c:v>304.63162175297344</c:v>
                </c:pt>
                <c:pt idx="231">
                  <c:v>305.97938824422397</c:v>
                </c:pt>
                <c:pt idx="232">
                  <c:v>313.68818270506705</c:v>
                </c:pt>
                <c:pt idx="233">
                  <c:v>307.9994943892026</c:v>
                </c:pt>
                <c:pt idx="234">
                  <c:v>305.61310808773152</c:v>
                </c:pt>
                <c:pt idx="235">
                  <c:v>302.99452517116526</c:v>
                </c:pt>
                <c:pt idx="236">
                  <c:v>307.70378593500612</c:v>
                </c:pt>
                <c:pt idx="237">
                  <c:v>316.38209033051828</c:v>
                </c:pt>
                <c:pt idx="238">
                  <c:v>309.08490288478203</c:v>
                </c:pt>
                <c:pt idx="239">
                  <c:v>308.56064041929739</c:v>
                </c:pt>
                <c:pt idx="240">
                  <c:v>308.83318218785035</c:v>
                </c:pt>
                <c:pt idx="241">
                  <c:v>308.01440713536806</c:v>
                </c:pt>
                <c:pt idx="242">
                  <c:v>309.47284484540967</c:v>
                </c:pt>
                <c:pt idx="243">
                  <c:v>310.9733068622574</c:v>
                </c:pt>
                <c:pt idx="244">
                  <c:v>309.06053834246046</c:v>
                </c:pt>
                <c:pt idx="245">
                  <c:v>302.12964279471737</c:v>
                </c:pt>
                <c:pt idx="246">
                  <c:v>303.62160829372522</c:v>
                </c:pt>
                <c:pt idx="247">
                  <c:v>306.1903064706292</c:v>
                </c:pt>
                <c:pt idx="248">
                  <c:v>300.92826777110207</c:v>
                </c:pt>
                <c:pt idx="249">
                  <c:v>302.50834557704212</c:v>
                </c:pt>
                <c:pt idx="250">
                  <c:v>300.12989132453055</c:v>
                </c:pt>
                <c:pt idx="251">
                  <c:v>299.37460225610255</c:v>
                </c:pt>
                <c:pt idx="252">
                  <c:v>303.62748160183037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D7D-1D4E-8BE3-1DFEB1F84272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2)'!$F$26:$IX$26</c:f>
              <c:numCache>
                <c:formatCode>General</c:formatCode>
                <c:ptCount val="253"/>
                <c:pt idx="0">
                  <c:v>222.13</c:v>
                </c:pt>
                <c:pt idx="1">
                  <c:v>222.85399038013452</c:v>
                </c:pt>
                <c:pt idx="2">
                  <c:v>223.60675318583398</c:v>
                </c:pt>
                <c:pt idx="3">
                  <c:v>221.22537956116321</c:v>
                </c:pt>
                <c:pt idx="4">
                  <c:v>227.05679252704422</c:v>
                </c:pt>
                <c:pt idx="5">
                  <c:v>231.20095473003695</c:v>
                </c:pt>
                <c:pt idx="6">
                  <c:v>231.61320666438988</c:v>
                </c:pt>
                <c:pt idx="7">
                  <c:v>231.51451063926521</c:v>
                </c:pt>
                <c:pt idx="8">
                  <c:v>235.04602157033594</c:v>
                </c:pt>
                <c:pt idx="9">
                  <c:v>230.85554483541208</c:v>
                </c:pt>
                <c:pt idx="10">
                  <c:v>236.09823524782016</c:v>
                </c:pt>
                <c:pt idx="11">
                  <c:v>224.57188355069053</c:v>
                </c:pt>
                <c:pt idx="12">
                  <c:v>224.43115084984004</c:v>
                </c:pt>
                <c:pt idx="13">
                  <c:v>224.23716561004963</c:v>
                </c:pt>
                <c:pt idx="14">
                  <c:v>221.96480686254139</c:v>
                </c:pt>
                <c:pt idx="15">
                  <c:v>220.36881136440218</c:v>
                </c:pt>
                <c:pt idx="16">
                  <c:v>222.74413006791787</c:v>
                </c:pt>
                <c:pt idx="17">
                  <c:v>220.55645458628743</c:v>
                </c:pt>
                <c:pt idx="18">
                  <c:v>217.56925390199478</c:v>
                </c:pt>
                <c:pt idx="19">
                  <c:v>213.15183790819111</c:v>
                </c:pt>
                <c:pt idx="20">
                  <c:v>217.6733438208143</c:v>
                </c:pt>
                <c:pt idx="21">
                  <c:v>214.74730781763921</c:v>
                </c:pt>
                <c:pt idx="22">
                  <c:v>213.50629325701476</c:v>
                </c:pt>
                <c:pt idx="23">
                  <c:v>215.91060597362051</c:v>
                </c:pt>
                <c:pt idx="24">
                  <c:v>216.61026688762124</c:v>
                </c:pt>
                <c:pt idx="25">
                  <c:v>219.41662664260934</c:v>
                </c:pt>
                <c:pt idx="26">
                  <c:v>223.64732679150143</c:v>
                </c:pt>
                <c:pt idx="27">
                  <c:v>224.19274332324756</c:v>
                </c:pt>
                <c:pt idx="28">
                  <c:v>224.19217260165982</c:v>
                </c:pt>
                <c:pt idx="29">
                  <c:v>224.39128257438196</c:v>
                </c:pt>
                <c:pt idx="30">
                  <c:v>224.74757786703697</c:v>
                </c:pt>
                <c:pt idx="31">
                  <c:v>220.90407410604936</c:v>
                </c:pt>
                <c:pt idx="32">
                  <c:v>218.49929905563749</c:v>
                </c:pt>
                <c:pt idx="33">
                  <c:v>214.30911314989717</c:v>
                </c:pt>
                <c:pt idx="34">
                  <c:v>216.12146630674198</c:v>
                </c:pt>
                <c:pt idx="35">
                  <c:v>211.53255195471445</c:v>
                </c:pt>
                <c:pt idx="36">
                  <c:v>208.43678884890255</c:v>
                </c:pt>
                <c:pt idx="37">
                  <c:v>211.49445878928529</c:v>
                </c:pt>
                <c:pt idx="38">
                  <c:v>210.13866374362794</c:v>
                </c:pt>
                <c:pt idx="39">
                  <c:v>212.23591223069027</c:v>
                </c:pt>
                <c:pt idx="40">
                  <c:v>207.74421081602244</c:v>
                </c:pt>
                <c:pt idx="41">
                  <c:v>205.38224835491465</c:v>
                </c:pt>
                <c:pt idx="42">
                  <c:v>205.55915857252489</c:v>
                </c:pt>
                <c:pt idx="43">
                  <c:v>208.56804311303827</c:v>
                </c:pt>
                <c:pt idx="44">
                  <c:v>205.07731802734392</c:v>
                </c:pt>
                <c:pt idx="45">
                  <c:v>203.48163723837115</c:v>
                </c:pt>
                <c:pt idx="46">
                  <c:v>202.17258029060855</c:v>
                </c:pt>
                <c:pt idx="47">
                  <c:v>204.38230258300547</c:v>
                </c:pt>
                <c:pt idx="48">
                  <c:v>201.17868803362552</c:v>
                </c:pt>
                <c:pt idx="49">
                  <c:v>199.03076587160467</c:v>
                </c:pt>
                <c:pt idx="50">
                  <c:v>197.84540497734267</c:v>
                </c:pt>
                <c:pt idx="51">
                  <c:v>202.50796184356255</c:v>
                </c:pt>
                <c:pt idx="52">
                  <c:v>200.38662345086803</c:v>
                </c:pt>
                <c:pt idx="53">
                  <c:v>199.96241329869281</c:v>
                </c:pt>
                <c:pt idx="54">
                  <c:v>199.87484161922819</c:v>
                </c:pt>
                <c:pt idx="55">
                  <c:v>199.95815245138172</c:v>
                </c:pt>
                <c:pt idx="56">
                  <c:v>198.13525963784065</c:v>
                </c:pt>
                <c:pt idx="57">
                  <c:v>197.40846809442488</c:v>
                </c:pt>
                <c:pt idx="58">
                  <c:v>198.08903293658622</c:v>
                </c:pt>
                <c:pt idx="59">
                  <c:v>203.44735391508607</c:v>
                </c:pt>
                <c:pt idx="60">
                  <c:v>203.4487453021367</c:v>
                </c:pt>
                <c:pt idx="61">
                  <c:v>207.80469198313929</c:v>
                </c:pt>
                <c:pt idx="62">
                  <c:v>212.67559719289574</c:v>
                </c:pt>
                <c:pt idx="63">
                  <c:v>207.60350976914788</c:v>
                </c:pt>
                <c:pt idx="64">
                  <c:v>206.02246236648205</c:v>
                </c:pt>
                <c:pt idx="65">
                  <c:v>210.07176673566158</c:v>
                </c:pt>
                <c:pt idx="66">
                  <c:v>203.05700515984478</c:v>
                </c:pt>
                <c:pt idx="67">
                  <c:v>202.75651698693252</c:v>
                </c:pt>
                <c:pt idx="68">
                  <c:v>202.86792384734355</c:v>
                </c:pt>
                <c:pt idx="69">
                  <c:v>204.74562644169384</c:v>
                </c:pt>
                <c:pt idx="70">
                  <c:v>208.16627853098495</c:v>
                </c:pt>
                <c:pt idx="71">
                  <c:v>204.53564018671889</c:v>
                </c:pt>
                <c:pt idx="72">
                  <c:v>205.70739972601396</c:v>
                </c:pt>
                <c:pt idx="73">
                  <c:v>210.17296450129754</c:v>
                </c:pt>
                <c:pt idx="74">
                  <c:v>209.41977441289097</c:v>
                </c:pt>
                <c:pt idx="75">
                  <c:v>211.18751899697139</c:v>
                </c:pt>
                <c:pt idx="76">
                  <c:v>216.54396619533819</c:v>
                </c:pt>
                <c:pt idx="77">
                  <c:v>214.88386294563765</c:v>
                </c:pt>
                <c:pt idx="78">
                  <c:v>213.71025495066601</c:v>
                </c:pt>
                <c:pt idx="79">
                  <c:v>211.26887464097564</c:v>
                </c:pt>
                <c:pt idx="80">
                  <c:v>214.70984719593844</c:v>
                </c:pt>
                <c:pt idx="81">
                  <c:v>214.03041856629952</c:v>
                </c:pt>
                <c:pt idx="82">
                  <c:v>210.28318779844787</c:v>
                </c:pt>
                <c:pt idx="83">
                  <c:v>211.78471333402302</c:v>
                </c:pt>
                <c:pt idx="84">
                  <c:v>211.2911311289273</c:v>
                </c:pt>
                <c:pt idx="85">
                  <c:v>209.8090122955887</c:v>
                </c:pt>
                <c:pt idx="86">
                  <c:v>206.52733918854022</c:v>
                </c:pt>
                <c:pt idx="87">
                  <c:v>209.38461970206725</c:v>
                </c:pt>
                <c:pt idx="88">
                  <c:v>210.05568567471121</c:v>
                </c:pt>
                <c:pt idx="89">
                  <c:v>204.81970209044138</c:v>
                </c:pt>
                <c:pt idx="90">
                  <c:v>208.37950672897162</c:v>
                </c:pt>
                <c:pt idx="91">
                  <c:v>210.10660775689692</c:v>
                </c:pt>
                <c:pt idx="92">
                  <c:v>207.99025497116176</c:v>
                </c:pt>
                <c:pt idx="93">
                  <c:v>210.59904030147698</c:v>
                </c:pt>
                <c:pt idx="94">
                  <c:v>207.02724515477234</c:v>
                </c:pt>
                <c:pt idx="95">
                  <c:v>205.63260833341164</c:v>
                </c:pt>
                <c:pt idx="96">
                  <c:v>202.52460565111167</c:v>
                </c:pt>
                <c:pt idx="97">
                  <c:v>204.44281650096593</c:v>
                </c:pt>
                <c:pt idx="98">
                  <c:v>201.58959070320094</c:v>
                </c:pt>
                <c:pt idx="99">
                  <c:v>201.19102732550624</c:v>
                </c:pt>
                <c:pt idx="100">
                  <c:v>203.69830075091107</c:v>
                </c:pt>
                <c:pt idx="101">
                  <c:v>202.13736820830243</c:v>
                </c:pt>
                <c:pt idx="102">
                  <c:v>207.31037981218816</c:v>
                </c:pt>
                <c:pt idx="103">
                  <c:v>208.12095239765961</c:v>
                </c:pt>
                <c:pt idx="104">
                  <c:v>210.63189071829549</c:v>
                </c:pt>
                <c:pt idx="105">
                  <c:v>209.68395498573398</c:v>
                </c:pt>
                <c:pt idx="106">
                  <c:v>212.06119052374311</c:v>
                </c:pt>
                <c:pt idx="107">
                  <c:v>209.11800255293142</c:v>
                </c:pt>
                <c:pt idx="108">
                  <c:v>212.40820842994484</c:v>
                </c:pt>
                <c:pt idx="109">
                  <c:v>217.77375439795634</c:v>
                </c:pt>
                <c:pt idx="110">
                  <c:v>223.07117320495877</c:v>
                </c:pt>
                <c:pt idx="111">
                  <c:v>224.7130908825267</c:v>
                </c:pt>
                <c:pt idx="112">
                  <c:v>223.73051853933293</c:v>
                </c:pt>
                <c:pt idx="113">
                  <c:v>223.8713317623629</c:v>
                </c:pt>
                <c:pt idx="114">
                  <c:v>225.28217194021246</c:v>
                </c:pt>
                <c:pt idx="115">
                  <c:v>228.74290074761495</c:v>
                </c:pt>
                <c:pt idx="116">
                  <c:v>225.72311514407804</c:v>
                </c:pt>
                <c:pt idx="117">
                  <c:v>224.15869028481032</c:v>
                </c:pt>
                <c:pt idx="118">
                  <c:v>217.56331859656351</c:v>
                </c:pt>
                <c:pt idx="119">
                  <c:v>217.99452430321759</c:v>
                </c:pt>
                <c:pt idx="120">
                  <c:v>216.89620323833481</c:v>
                </c:pt>
                <c:pt idx="121">
                  <c:v>216.03503505485338</c:v>
                </c:pt>
                <c:pt idx="122">
                  <c:v>212.31891811752095</c:v>
                </c:pt>
                <c:pt idx="123">
                  <c:v>211.64766492570757</c:v>
                </c:pt>
                <c:pt idx="124">
                  <c:v>209.42480698701155</c:v>
                </c:pt>
                <c:pt idx="125">
                  <c:v>212.67510492205164</c:v>
                </c:pt>
                <c:pt idx="126">
                  <c:v>212.75107280930675</c:v>
                </c:pt>
                <c:pt idx="127">
                  <c:v>213.63139815091512</c:v>
                </c:pt>
                <c:pt idx="128">
                  <c:v>209.07787944083438</c:v>
                </c:pt>
                <c:pt idx="129">
                  <c:v>217.50276566363874</c:v>
                </c:pt>
                <c:pt idx="130">
                  <c:v>217.00538862428664</c:v>
                </c:pt>
                <c:pt idx="131">
                  <c:v>216.93782978713926</c:v>
                </c:pt>
                <c:pt idx="132">
                  <c:v>216.05482882525081</c:v>
                </c:pt>
                <c:pt idx="133">
                  <c:v>215.64913651875145</c:v>
                </c:pt>
                <c:pt idx="134">
                  <c:v>219.54142765243304</c:v>
                </c:pt>
                <c:pt idx="135">
                  <c:v>215.94655064079916</c:v>
                </c:pt>
                <c:pt idx="136">
                  <c:v>209.33249584901307</c:v>
                </c:pt>
                <c:pt idx="137">
                  <c:v>214.82189826558985</c:v>
                </c:pt>
                <c:pt idx="138">
                  <c:v>221.12785784008264</c:v>
                </c:pt>
                <c:pt idx="139">
                  <c:v>217.05069073354372</c:v>
                </c:pt>
                <c:pt idx="140">
                  <c:v>218.16407835073315</c:v>
                </c:pt>
                <c:pt idx="141">
                  <c:v>222.65975684500032</c:v>
                </c:pt>
                <c:pt idx="142">
                  <c:v>220.77041575208798</c:v>
                </c:pt>
                <c:pt idx="143">
                  <c:v>226.47346800391327</c:v>
                </c:pt>
                <c:pt idx="144">
                  <c:v>221.56616286183188</c:v>
                </c:pt>
                <c:pt idx="145">
                  <c:v>223.38576901843012</c:v>
                </c:pt>
                <c:pt idx="146">
                  <c:v>222.9296370442905</c:v>
                </c:pt>
                <c:pt idx="147">
                  <c:v>219.42791321280279</c:v>
                </c:pt>
                <c:pt idx="148">
                  <c:v>220.97686520740356</c:v>
                </c:pt>
                <c:pt idx="149">
                  <c:v>217.55669001133927</c:v>
                </c:pt>
                <c:pt idx="150">
                  <c:v>217.7842092892889</c:v>
                </c:pt>
                <c:pt idx="151">
                  <c:v>217.14875037242746</c:v>
                </c:pt>
                <c:pt idx="152">
                  <c:v>213.83588283276805</c:v>
                </c:pt>
                <c:pt idx="153">
                  <c:v>219.14189567109639</c:v>
                </c:pt>
                <c:pt idx="154">
                  <c:v>219.66651690602183</c:v>
                </c:pt>
                <c:pt idx="155">
                  <c:v>221.62341912893834</c:v>
                </c:pt>
                <c:pt idx="156">
                  <c:v>222.4905876000428</c:v>
                </c:pt>
                <c:pt idx="157">
                  <c:v>219.78482001554343</c:v>
                </c:pt>
                <c:pt idx="158">
                  <c:v>220.43952983267044</c:v>
                </c:pt>
                <c:pt idx="159">
                  <c:v>224.35669966986094</c:v>
                </c:pt>
                <c:pt idx="160">
                  <c:v>222.61114634835295</c:v>
                </c:pt>
                <c:pt idx="161">
                  <c:v>223.53507994492622</c:v>
                </c:pt>
                <c:pt idx="162">
                  <c:v>222.53541563891906</c:v>
                </c:pt>
                <c:pt idx="163">
                  <c:v>222.61313301117755</c:v>
                </c:pt>
                <c:pt idx="164">
                  <c:v>223.41663570668962</c:v>
                </c:pt>
                <c:pt idx="165">
                  <c:v>223.17979882429785</c:v>
                </c:pt>
                <c:pt idx="166">
                  <c:v>220.83739783171208</c:v>
                </c:pt>
                <c:pt idx="167">
                  <c:v>223.6336031594918</c:v>
                </c:pt>
                <c:pt idx="168">
                  <c:v>216.78900879335558</c:v>
                </c:pt>
                <c:pt idx="169">
                  <c:v>216.23743540632174</c:v>
                </c:pt>
                <c:pt idx="170">
                  <c:v>213.92250085785207</c:v>
                </c:pt>
                <c:pt idx="171">
                  <c:v>214.5431944340047</c:v>
                </c:pt>
                <c:pt idx="172">
                  <c:v>211.47680834860822</c:v>
                </c:pt>
                <c:pt idx="173">
                  <c:v>207.15678765554878</c:v>
                </c:pt>
                <c:pt idx="174">
                  <c:v>208.06575636944007</c:v>
                </c:pt>
                <c:pt idx="175">
                  <c:v>210.6771954884957</c:v>
                </c:pt>
                <c:pt idx="176">
                  <c:v>215.65898370803623</c:v>
                </c:pt>
                <c:pt idx="177">
                  <c:v>211.25389204834522</c:v>
                </c:pt>
                <c:pt idx="178">
                  <c:v>213.72708442171526</c:v>
                </c:pt>
                <c:pt idx="179">
                  <c:v>214.38448189446211</c:v>
                </c:pt>
                <c:pt idx="180">
                  <c:v>219.82896408543854</c:v>
                </c:pt>
                <c:pt idx="181">
                  <c:v>224.77596936685214</c:v>
                </c:pt>
                <c:pt idx="182">
                  <c:v>227.8312251312949</c:v>
                </c:pt>
                <c:pt idx="183">
                  <c:v>221.80622445431186</c:v>
                </c:pt>
                <c:pt idx="184">
                  <c:v>217.83752801512165</c:v>
                </c:pt>
                <c:pt idx="185">
                  <c:v>218.62962665657759</c:v>
                </c:pt>
                <c:pt idx="186">
                  <c:v>215.81321508699156</c:v>
                </c:pt>
                <c:pt idx="187">
                  <c:v>217.6806243094608</c:v>
                </c:pt>
                <c:pt idx="188">
                  <c:v>217.44847937348675</c:v>
                </c:pt>
                <c:pt idx="189">
                  <c:v>219.80669990730019</c:v>
                </c:pt>
                <c:pt idx="190">
                  <c:v>225.78400192519729</c:v>
                </c:pt>
                <c:pt idx="191">
                  <c:v>224.8540760533777</c:v>
                </c:pt>
                <c:pt idx="192">
                  <c:v>225.21765917162946</c:v>
                </c:pt>
                <c:pt idx="193">
                  <c:v>226.62545102440106</c:v>
                </c:pt>
                <c:pt idx="194">
                  <c:v>234.17513028787513</c:v>
                </c:pt>
                <c:pt idx="195">
                  <c:v>236.36810637595616</c:v>
                </c:pt>
                <c:pt idx="196">
                  <c:v>239.91058620851106</c:v>
                </c:pt>
                <c:pt idx="197">
                  <c:v>241.91405099478851</c:v>
                </c:pt>
                <c:pt idx="198">
                  <c:v>246.34885345793629</c:v>
                </c:pt>
                <c:pt idx="199">
                  <c:v>250.2362495475742</c:v>
                </c:pt>
                <c:pt idx="200">
                  <c:v>250.07723814551167</c:v>
                </c:pt>
                <c:pt idx="201">
                  <c:v>258.09309562164987</c:v>
                </c:pt>
                <c:pt idx="202">
                  <c:v>254.68021501607231</c:v>
                </c:pt>
                <c:pt idx="203">
                  <c:v>254.16198388818233</c:v>
                </c:pt>
                <c:pt idx="204">
                  <c:v>254.95256550873481</c:v>
                </c:pt>
                <c:pt idx="205">
                  <c:v>256.93272849193846</c:v>
                </c:pt>
                <c:pt idx="206">
                  <c:v>257.82821662134933</c:v>
                </c:pt>
                <c:pt idx="207">
                  <c:v>248.66482346970588</c:v>
                </c:pt>
                <c:pt idx="208">
                  <c:v>245.10403168620743</c:v>
                </c:pt>
                <c:pt idx="209">
                  <c:v>245.96659577239615</c:v>
                </c:pt>
                <c:pt idx="210">
                  <c:v>244.14547837445704</c:v>
                </c:pt>
                <c:pt idx="211">
                  <c:v>239.7519080789796</c:v>
                </c:pt>
                <c:pt idx="212">
                  <c:v>239.928863946669</c:v>
                </c:pt>
                <c:pt idx="213">
                  <c:v>240.053233338344</c:v>
                </c:pt>
                <c:pt idx="214">
                  <c:v>243.76572886164479</c:v>
                </c:pt>
                <c:pt idx="215">
                  <c:v>245.61174072028038</c:v>
                </c:pt>
                <c:pt idx="216">
                  <c:v>248.66031578177871</c:v>
                </c:pt>
                <c:pt idx="217">
                  <c:v>247.98566912055702</c:v>
                </c:pt>
                <c:pt idx="218">
                  <c:v>246.98099241933843</c:v>
                </c:pt>
                <c:pt idx="219">
                  <c:v>245.51474515066826</c:v>
                </c:pt>
                <c:pt idx="220">
                  <c:v>246.8978436936884</c:v>
                </c:pt>
                <c:pt idx="221">
                  <c:v>254.89766150371034</c:v>
                </c:pt>
                <c:pt idx="222">
                  <c:v>260.75473473948534</c:v>
                </c:pt>
                <c:pt idx="223">
                  <c:v>264.73904473989228</c:v>
                </c:pt>
                <c:pt idx="224">
                  <c:v>261.25152448184747</c:v>
                </c:pt>
                <c:pt idx="225">
                  <c:v>260.12805243474315</c:v>
                </c:pt>
                <c:pt idx="226">
                  <c:v>256.27833802744829</c:v>
                </c:pt>
                <c:pt idx="227">
                  <c:v>255.13901595565667</c:v>
                </c:pt>
                <c:pt idx="228">
                  <c:v>259.06635836322249</c:v>
                </c:pt>
                <c:pt idx="229">
                  <c:v>252.95495531478423</c:v>
                </c:pt>
                <c:pt idx="230">
                  <c:v>256.41066249247785</c:v>
                </c:pt>
                <c:pt idx="231">
                  <c:v>250.39640949717227</c:v>
                </c:pt>
                <c:pt idx="232">
                  <c:v>247.29035088060317</c:v>
                </c:pt>
                <c:pt idx="233">
                  <c:v>248.08429084441951</c:v>
                </c:pt>
                <c:pt idx="234">
                  <c:v>247.14106379258112</c:v>
                </c:pt>
                <c:pt idx="235">
                  <c:v>240.93008408143146</c:v>
                </c:pt>
                <c:pt idx="236">
                  <c:v>240.60340565648252</c:v>
                </c:pt>
                <c:pt idx="237">
                  <c:v>243.60383264138625</c:v>
                </c:pt>
                <c:pt idx="238">
                  <c:v>244.86933703111728</c:v>
                </c:pt>
                <c:pt idx="239">
                  <c:v>247.13507896837885</c:v>
                </c:pt>
                <c:pt idx="240">
                  <c:v>246.49366926583147</c:v>
                </c:pt>
                <c:pt idx="241">
                  <c:v>243.28657462070004</c:v>
                </c:pt>
                <c:pt idx="242">
                  <c:v>246.61685144081545</c:v>
                </c:pt>
                <c:pt idx="243">
                  <c:v>242.16565278563033</c:v>
                </c:pt>
                <c:pt idx="244">
                  <c:v>249.04450871061849</c:v>
                </c:pt>
                <c:pt idx="245">
                  <c:v>244.83911488166271</c:v>
                </c:pt>
                <c:pt idx="246">
                  <c:v>239.88242390485652</c:v>
                </c:pt>
                <c:pt idx="247">
                  <c:v>243.15703773440777</c:v>
                </c:pt>
                <c:pt idx="248">
                  <c:v>239.73909145411682</c:v>
                </c:pt>
                <c:pt idx="249">
                  <c:v>240.34734196531619</c:v>
                </c:pt>
                <c:pt idx="250">
                  <c:v>239.52766344210212</c:v>
                </c:pt>
                <c:pt idx="251">
                  <c:v>240.71989220536824</c:v>
                </c:pt>
                <c:pt idx="252">
                  <c:v>238.81076563811342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D7D-1D4E-8BE3-1DFEB1F84272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2)'!$F$27:$IX$27</c:f>
              <c:numCache>
                <c:formatCode>General</c:formatCode>
                <c:ptCount val="253"/>
                <c:pt idx="0">
                  <c:v>222.13</c:v>
                </c:pt>
                <c:pt idx="1">
                  <c:v>219.56600073231857</c:v>
                </c:pt>
                <c:pt idx="2">
                  <c:v>222.95211109415894</c:v>
                </c:pt>
                <c:pt idx="3">
                  <c:v>221.38181375415525</c:v>
                </c:pt>
                <c:pt idx="4">
                  <c:v>229.86737411870908</c:v>
                </c:pt>
                <c:pt idx="5">
                  <c:v>229.59075683084887</c:v>
                </c:pt>
                <c:pt idx="6">
                  <c:v>233.21453898211902</c:v>
                </c:pt>
                <c:pt idx="7">
                  <c:v>232.52569233905027</c:v>
                </c:pt>
                <c:pt idx="8">
                  <c:v>238.46137836952533</c:v>
                </c:pt>
                <c:pt idx="9">
                  <c:v>237.70458774660167</c:v>
                </c:pt>
                <c:pt idx="10">
                  <c:v>238.38289306668389</c:v>
                </c:pt>
                <c:pt idx="11">
                  <c:v>239.27627765162984</c:v>
                </c:pt>
                <c:pt idx="12">
                  <c:v>241.62178101529352</c:v>
                </c:pt>
                <c:pt idx="13">
                  <c:v>237.89809203433433</c:v>
                </c:pt>
                <c:pt idx="14">
                  <c:v>239.44969050025358</c:v>
                </c:pt>
                <c:pt idx="15">
                  <c:v>240.76997168765649</c:v>
                </c:pt>
                <c:pt idx="16">
                  <c:v>232.6814595081303</c:v>
                </c:pt>
                <c:pt idx="17">
                  <c:v>232.67502594542299</c:v>
                </c:pt>
                <c:pt idx="18">
                  <c:v>233.89150337639813</c:v>
                </c:pt>
                <c:pt idx="19">
                  <c:v>234.07540861314465</c:v>
                </c:pt>
                <c:pt idx="20">
                  <c:v>230.60672314323287</c:v>
                </c:pt>
                <c:pt idx="21">
                  <c:v>229.28821622363432</c:v>
                </c:pt>
                <c:pt idx="22">
                  <c:v>236.1790480923236</c:v>
                </c:pt>
                <c:pt idx="23">
                  <c:v>229.61475752979729</c:v>
                </c:pt>
                <c:pt idx="24">
                  <c:v>231.7696119186451</c:v>
                </c:pt>
                <c:pt idx="25">
                  <c:v>238.88790474027499</c:v>
                </c:pt>
                <c:pt idx="26">
                  <c:v>245.52679018746434</c:v>
                </c:pt>
                <c:pt idx="27">
                  <c:v>245.30980045972433</c:v>
                </c:pt>
                <c:pt idx="28">
                  <c:v>246.0373979927775</c:v>
                </c:pt>
                <c:pt idx="29">
                  <c:v>246.33698606117983</c:v>
                </c:pt>
                <c:pt idx="30">
                  <c:v>251.1473040078003</c:v>
                </c:pt>
                <c:pt idx="31">
                  <c:v>254.75548787452169</c:v>
                </c:pt>
                <c:pt idx="32">
                  <c:v>255.32612153019943</c:v>
                </c:pt>
                <c:pt idx="33">
                  <c:v>254.03683750934749</c:v>
                </c:pt>
                <c:pt idx="34">
                  <c:v>255.20721946132093</c:v>
                </c:pt>
                <c:pt idx="35">
                  <c:v>248.32124850398671</c:v>
                </c:pt>
                <c:pt idx="36">
                  <c:v>242.79899643423576</c:v>
                </c:pt>
                <c:pt idx="37">
                  <c:v>238.51062902477281</c:v>
                </c:pt>
                <c:pt idx="38">
                  <c:v>234.31886802577071</c:v>
                </c:pt>
                <c:pt idx="39">
                  <c:v>232.13061818654251</c:v>
                </c:pt>
                <c:pt idx="40">
                  <c:v>237.69013371674029</c:v>
                </c:pt>
                <c:pt idx="41">
                  <c:v>233.92104085805821</c:v>
                </c:pt>
                <c:pt idx="42">
                  <c:v>233.6007310699691</c:v>
                </c:pt>
                <c:pt idx="43">
                  <c:v>235.1717661918388</c:v>
                </c:pt>
                <c:pt idx="44">
                  <c:v>236.84522686629464</c:v>
                </c:pt>
                <c:pt idx="45">
                  <c:v>232.04486916651962</c:v>
                </c:pt>
                <c:pt idx="46">
                  <c:v>229.94318263109415</c:v>
                </c:pt>
                <c:pt idx="47">
                  <c:v>228.29957294780309</c:v>
                </c:pt>
                <c:pt idx="48">
                  <c:v>229.35847318015223</c:v>
                </c:pt>
                <c:pt idx="49">
                  <c:v>230.10855983819002</c:v>
                </c:pt>
                <c:pt idx="50">
                  <c:v>226.0394705494185</c:v>
                </c:pt>
                <c:pt idx="51">
                  <c:v>229.07339759543353</c:v>
                </c:pt>
                <c:pt idx="52">
                  <c:v>229.62500013469349</c:v>
                </c:pt>
                <c:pt idx="53">
                  <c:v>231.47111049216343</c:v>
                </c:pt>
                <c:pt idx="54">
                  <c:v>230.12280552637131</c:v>
                </c:pt>
                <c:pt idx="55">
                  <c:v>231.28682715832252</c:v>
                </c:pt>
                <c:pt idx="56">
                  <c:v>231.7663198011461</c:v>
                </c:pt>
                <c:pt idx="57">
                  <c:v>235.20080757635563</c:v>
                </c:pt>
                <c:pt idx="58">
                  <c:v>239.24879052950993</c:v>
                </c:pt>
                <c:pt idx="59">
                  <c:v>237.06303664203327</c:v>
                </c:pt>
                <c:pt idx="60">
                  <c:v>236.06369585982341</c:v>
                </c:pt>
                <c:pt idx="61">
                  <c:v>235.13177040054634</c:v>
                </c:pt>
                <c:pt idx="62">
                  <c:v>231.34574652534388</c:v>
                </c:pt>
                <c:pt idx="63">
                  <c:v>229.0448323456163</c:v>
                </c:pt>
                <c:pt idx="64">
                  <c:v>228.04008637735004</c:v>
                </c:pt>
                <c:pt idx="65">
                  <c:v>222.61127984522315</c:v>
                </c:pt>
                <c:pt idx="66">
                  <c:v>223.56220282647988</c:v>
                </c:pt>
                <c:pt idx="67">
                  <c:v>222.54447276982543</c:v>
                </c:pt>
                <c:pt idx="68">
                  <c:v>222.3803673213439</c:v>
                </c:pt>
                <c:pt idx="69">
                  <c:v>222.24251920611917</c:v>
                </c:pt>
                <c:pt idx="70">
                  <c:v>219.75748230686642</c:v>
                </c:pt>
                <c:pt idx="71">
                  <c:v>219.40936279237494</c:v>
                </c:pt>
                <c:pt idx="72">
                  <c:v>213.41008164242535</c:v>
                </c:pt>
                <c:pt idx="73">
                  <c:v>211.70577531307137</c:v>
                </c:pt>
                <c:pt idx="74">
                  <c:v>207.21827420778328</c:v>
                </c:pt>
                <c:pt idx="75">
                  <c:v>202.60513198090894</c:v>
                </c:pt>
                <c:pt idx="76">
                  <c:v>202.97987711287936</c:v>
                </c:pt>
                <c:pt idx="77">
                  <c:v>202.03087525042503</c:v>
                </c:pt>
                <c:pt idx="78">
                  <c:v>198.15842928376048</c:v>
                </c:pt>
                <c:pt idx="79">
                  <c:v>196.23261352023619</c:v>
                </c:pt>
                <c:pt idx="80">
                  <c:v>198.54669758080766</c:v>
                </c:pt>
                <c:pt idx="81">
                  <c:v>197.85519912134879</c:v>
                </c:pt>
                <c:pt idx="82">
                  <c:v>203.11802286056133</c:v>
                </c:pt>
                <c:pt idx="83">
                  <c:v>198.07194970133153</c:v>
                </c:pt>
                <c:pt idx="84">
                  <c:v>198.2317031503122</c:v>
                </c:pt>
                <c:pt idx="85">
                  <c:v>199.825356948408</c:v>
                </c:pt>
                <c:pt idx="86">
                  <c:v>198.56238595072529</c:v>
                </c:pt>
                <c:pt idx="87">
                  <c:v>202.61991749180663</c:v>
                </c:pt>
                <c:pt idx="88">
                  <c:v>198.86201297645314</c:v>
                </c:pt>
                <c:pt idx="89">
                  <c:v>201.63125367735273</c:v>
                </c:pt>
                <c:pt idx="90">
                  <c:v>198.61586675973328</c:v>
                </c:pt>
                <c:pt idx="91">
                  <c:v>199.07464125453839</c:v>
                </c:pt>
                <c:pt idx="92">
                  <c:v>200.32682084955289</c:v>
                </c:pt>
                <c:pt idx="93">
                  <c:v>197.32151728113755</c:v>
                </c:pt>
                <c:pt idx="94">
                  <c:v>196.74206191162457</c:v>
                </c:pt>
                <c:pt idx="95">
                  <c:v>197.69304909397454</c:v>
                </c:pt>
                <c:pt idx="96">
                  <c:v>197.76621415122213</c:v>
                </c:pt>
                <c:pt idx="97">
                  <c:v>193.07324335472973</c:v>
                </c:pt>
                <c:pt idx="98">
                  <c:v>187.97807381245633</c:v>
                </c:pt>
                <c:pt idx="99">
                  <c:v>192.45136447214225</c:v>
                </c:pt>
                <c:pt idx="100">
                  <c:v>192.3974664598498</c:v>
                </c:pt>
                <c:pt idx="101">
                  <c:v>193.79673920830587</c:v>
                </c:pt>
                <c:pt idx="102">
                  <c:v>193.8994193087303</c:v>
                </c:pt>
                <c:pt idx="103">
                  <c:v>195.08390809740871</c:v>
                </c:pt>
                <c:pt idx="104">
                  <c:v>196.48925697050166</c:v>
                </c:pt>
                <c:pt idx="105">
                  <c:v>194.82949230400266</c:v>
                </c:pt>
                <c:pt idx="106">
                  <c:v>190.60555071849433</c:v>
                </c:pt>
                <c:pt idx="107">
                  <c:v>193.14629238402958</c:v>
                </c:pt>
                <c:pt idx="108">
                  <c:v>196.01018933698737</c:v>
                </c:pt>
                <c:pt idx="109">
                  <c:v>199.6909429701644</c:v>
                </c:pt>
                <c:pt idx="110">
                  <c:v>200.20022280730669</c:v>
                </c:pt>
                <c:pt idx="111">
                  <c:v>203.19087255662814</c:v>
                </c:pt>
                <c:pt idx="112">
                  <c:v>203.72784149499699</c:v>
                </c:pt>
                <c:pt idx="113">
                  <c:v>201.06518202073181</c:v>
                </c:pt>
                <c:pt idx="114">
                  <c:v>202.91131547383316</c:v>
                </c:pt>
                <c:pt idx="115">
                  <c:v>204.2450044932057</c:v>
                </c:pt>
                <c:pt idx="116">
                  <c:v>209.54734077415856</c:v>
                </c:pt>
                <c:pt idx="117">
                  <c:v>206.69881358941669</c:v>
                </c:pt>
                <c:pt idx="118">
                  <c:v>204.04950265351602</c:v>
                </c:pt>
                <c:pt idx="119">
                  <c:v>200.67810514545181</c:v>
                </c:pt>
                <c:pt idx="120">
                  <c:v>199.23451488437081</c:v>
                </c:pt>
                <c:pt idx="121">
                  <c:v>199.51165651581468</c:v>
                </c:pt>
                <c:pt idx="122">
                  <c:v>196.25836242546967</c:v>
                </c:pt>
                <c:pt idx="123">
                  <c:v>198.33893578736789</c:v>
                </c:pt>
                <c:pt idx="124">
                  <c:v>196.21091710219216</c:v>
                </c:pt>
                <c:pt idx="125">
                  <c:v>192.43308988578005</c:v>
                </c:pt>
                <c:pt idx="126">
                  <c:v>194.72795541566418</c:v>
                </c:pt>
                <c:pt idx="127">
                  <c:v>196.16697681674597</c:v>
                </c:pt>
                <c:pt idx="128">
                  <c:v>199.52748375880887</c:v>
                </c:pt>
                <c:pt idx="129">
                  <c:v>199.82240053459694</c:v>
                </c:pt>
                <c:pt idx="130">
                  <c:v>199.42381327303323</c:v>
                </c:pt>
                <c:pt idx="131">
                  <c:v>200.16866028678047</c:v>
                </c:pt>
                <c:pt idx="132">
                  <c:v>199.9791769458003</c:v>
                </c:pt>
                <c:pt idx="133">
                  <c:v>199.99932919440647</c:v>
                </c:pt>
                <c:pt idx="134">
                  <c:v>207.53936977465128</c:v>
                </c:pt>
                <c:pt idx="135">
                  <c:v>211.93103911306093</c:v>
                </c:pt>
                <c:pt idx="136">
                  <c:v>208.60566645607281</c:v>
                </c:pt>
                <c:pt idx="137">
                  <c:v>209.99288304722717</c:v>
                </c:pt>
                <c:pt idx="138">
                  <c:v>208.21797011421123</c:v>
                </c:pt>
                <c:pt idx="139">
                  <c:v>205.90742338361156</c:v>
                </c:pt>
                <c:pt idx="140">
                  <c:v>203.52154153249487</c:v>
                </c:pt>
                <c:pt idx="141">
                  <c:v>209.19099998121769</c:v>
                </c:pt>
                <c:pt idx="142">
                  <c:v>213.75912458359051</c:v>
                </c:pt>
                <c:pt idx="143">
                  <c:v>215.78030938089017</c:v>
                </c:pt>
                <c:pt idx="144">
                  <c:v>215.26184082089895</c:v>
                </c:pt>
                <c:pt idx="145">
                  <c:v>213.32899080715902</c:v>
                </c:pt>
                <c:pt idx="146">
                  <c:v>214.75231101964536</c:v>
                </c:pt>
                <c:pt idx="147">
                  <c:v>208.41103521936054</c:v>
                </c:pt>
                <c:pt idx="148">
                  <c:v>207.29411154065471</c:v>
                </c:pt>
                <c:pt idx="149">
                  <c:v>207.56711761813645</c:v>
                </c:pt>
                <c:pt idx="150">
                  <c:v>209.63432118514712</c:v>
                </c:pt>
                <c:pt idx="151">
                  <c:v>210.54505212443985</c:v>
                </c:pt>
                <c:pt idx="152">
                  <c:v>207.23414493838499</c:v>
                </c:pt>
                <c:pt idx="153">
                  <c:v>210.53781444936513</c:v>
                </c:pt>
                <c:pt idx="154">
                  <c:v>206.48942038936113</c:v>
                </c:pt>
                <c:pt idx="155">
                  <c:v>208.6931444733232</c:v>
                </c:pt>
                <c:pt idx="156">
                  <c:v>208.56009950617099</c:v>
                </c:pt>
                <c:pt idx="157">
                  <c:v>209.10899930775935</c:v>
                </c:pt>
                <c:pt idx="158">
                  <c:v>205.75455070316298</c:v>
                </c:pt>
                <c:pt idx="159">
                  <c:v>212.02984342742522</c:v>
                </c:pt>
                <c:pt idx="160">
                  <c:v>210.3916805346463</c:v>
                </c:pt>
                <c:pt idx="161">
                  <c:v>206.86863921193424</c:v>
                </c:pt>
                <c:pt idx="162">
                  <c:v>204.89623962006274</c:v>
                </c:pt>
                <c:pt idx="163">
                  <c:v>208.7668359323321</c:v>
                </c:pt>
                <c:pt idx="164">
                  <c:v>213.97015515048579</c:v>
                </c:pt>
                <c:pt idx="165">
                  <c:v>214.03975764848539</c:v>
                </c:pt>
                <c:pt idx="166">
                  <c:v>209.0986385071576</c:v>
                </c:pt>
                <c:pt idx="167">
                  <c:v>205.44660361319251</c:v>
                </c:pt>
                <c:pt idx="168">
                  <c:v>205.98812939610633</c:v>
                </c:pt>
                <c:pt idx="169">
                  <c:v>207.8840430847853</c:v>
                </c:pt>
                <c:pt idx="170">
                  <c:v>208.00813655062629</c:v>
                </c:pt>
                <c:pt idx="171">
                  <c:v>209.43558850243699</c:v>
                </c:pt>
                <c:pt idx="172">
                  <c:v>212.1742969653354</c:v>
                </c:pt>
                <c:pt idx="173">
                  <c:v>214.29403510070881</c:v>
                </c:pt>
                <c:pt idx="174">
                  <c:v>207.44487315492941</c:v>
                </c:pt>
                <c:pt idx="175">
                  <c:v>204.01065513704987</c:v>
                </c:pt>
                <c:pt idx="176">
                  <c:v>206.42911376011816</c:v>
                </c:pt>
                <c:pt idx="177">
                  <c:v>202.77894860244382</c:v>
                </c:pt>
                <c:pt idx="178">
                  <c:v>206.88437320182453</c:v>
                </c:pt>
                <c:pt idx="179">
                  <c:v>203.18715634144999</c:v>
                </c:pt>
                <c:pt idx="180">
                  <c:v>199.86617418373277</c:v>
                </c:pt>
                <c:pt idx="181">
                  <c:v>202.21745324970013</c:v>
                </c:pt>
                <c:pt idx="182">
                  <c:v>202.31625979480367</c:v>
                </c:pt>
                <c:pt idx="183">
                  <c:v>196.50506906260938</c:v>
                </c:pt>
                <c:pt idx="184">
                  <c:v>195.37725624697376</c:v>
                </c:pt>
                <c:pt idx="185">
                  <c:v>196.75066920017326</c:v>
                </c:pt>
                <c:pt idx="186">
                  <c:v>191.02816916867437</c:v>
                </c:pt>
                <c:pt idx="187">
                  <c:v>189.41866237684232</c:v>
                </c:pt>
                <c:pt idx="188">
                  <c:v>189.73254854293566</c:v>
                </c:pt>
                <c:pt idx="189">
                  <c:v>183.66306528619151</c:v>
                </c:pt>
                <c:pt idx="190">
                  <c:v>180.8213054631004</c:v>
                </c:pt>
                <c:pt idx="191">
                  <c:v>181.14763396356807</c:v>
                </c:pt>
                <c:pt idx="192">
                  <c:v>176.08563876397483</c:v>
                </c:pt>
                <c:pt idx="193">
                  <c:v>171.36802256735473</c:v>
                </c:pt>
                <c:pt idx="194">
                  <c:v>168.88346988529057</c:v>
                </c:pt>
                <c:pt idx="195">
                  <c:v>169.91648808562448</c:v>
                </c:pt>
                <c:pt idx="196">
                  <c:v>173.29638630865938</c:v>
                </c:pt>
                <c:pt idx="197">
                  <c:v>179.63597799813982</c:v>
                </c:pt>
                <c:pt idx="198">
                  <c:v>180.9196209583892</c:v>
                </c:pt>
                <c:pt idx="199">
                  <c:v>179.03197330168575</c:v>
                </c:pt>
                <c:pt idx="200">
                  <c:v>179.37163205290034</c:v>
                </c:pt>
                <c:pt idx="201">
                  <c:v>179.37249329694379</c:v>
                </c:pt>
                <c:pt idx="202">
                  <c:v>183.13835775701105</c:v>
                </c:pt>
                <c:pt idx="203">
                  <c:v>181.38408828581007</c:v>
                </c:pt>
                <c:pt idx="204">
                  <c:v>183.83049953088437</c:v>
                </c:pt>
                <c:pt idx="205">
                  <c:v>187.25607978735997</c:v>
                </c:pt>
                <c:pt idx="206">
                  <c:v>188.52189210980251</c:v>
                </c:pt>
                <c:pt idx="207">
                  <c:v>188.59097595943641</c:v>
                </c:pt>
                <c:pt idx="208">
                  <c:v>187.25596548527344</c:v>
                </c:pt>
                <c:pt idx="209">
                  <c:v>187.29414106326229</c:v>
                </c:pt>
                <c:pt idx="210">
                  <c:v>186.61382922489136</c:v>
                </c:pt>
                <c:pt idx="211">
                  <c:v>185.0468801510157</c:v>
                </c:pt>
                <c:pt idx="212">
                  <c:v>188.64660754603636</c:v>
                </c:pt>
                <c:pt idx="213">
                  <c:v>189.3957278738464</c:v>
                </c:pt>
                <c:pt idx="214">
                  <c:v>186.83322104779197</c:v>
                </c:pt>
                <c:pt idx="215">
                  <c:v>186.41027983734512</c:v>
                </c:pt>
                <c:pt idx="216">
                  <c:v>184.19224619915747</c:v>
                </c:pt>
                <c:pt idx="217">
                  <c:v>190.74783232658191</c:v>
                </c:pt>
                <c:pt idx="218">
                  <c:v>191.6429494001579</c:v>
                </c:pt>
                <c:pt idx="219">
                  <c:v>191.77323463121164</c:v>
                </c:pt>
                <c:pt idx="220">
                  <c:v>192.91956324893059</c:v>
                </c:pt>
                <c:pt idx="221">
                  <c:v>191.33018864805524</c:v>
                </c:pt>
                <c:pt idx="222">
                  <c:v>191.24307611393948</c:v>
                </c:pt>
                <c:pt idx="223">
                  <c:v>186.98711811722913</c:v>
                </c:pt>
                <c:pt idx="224">
                  <c:v>190.46712553750808</c:v>
                </c:pt>
                <c:pt idx="225">
                  <c:v>188.90849345554344</c:v>
                </c:pt>
                <c:pt idx="226">
                  <c:v>185.36709061180923</c:v>
                </c:pt>
                <c:pt idx="227">
                  <c:v>183.22759358821378</c:v>
                </c:pt>
                <c:pt idx="228">
                  <c:v>184.26065935245205</c:v>
                </c:pt>
                <c:pt idx="229">
                  <c:v>182.14298879813677</c:v>
                </c:pt>
                <c:pt idx="230">
                  <c:v>183.93482071736381</c:v>
                </c:pt>
                <c:pt idx="231">
                  <c:v>179.61137452918632</c:v>
                </c:pt>
                <c:pt idx="232">
                  <c:v>179.82129082720911</c:v>
                </c:pt>
                <c:pt idx="233">
                  <c:v>178.98667207989652</c:v>
                </c:pt>
                <c:pt idx="234">
                  <c:v>177.62075779831426</c:v>
                </c:pt>
                <c:pt idx="235">
                  <c:v>178.5331674266416</c:v>
                </c:pt>
                <c:pt idx="236">
                  <c:v>175.63951026022747</c:v>
                </c:pt>
                <c:pt idx="237">
                  <c:v>170.15362439296172</c:v>
                </c:pt>
                <c:pt idx="238">
                  <c:v>171.73377203662832</c:v>
                </c:pt>
                <c:pt idx="239">
                  <c:v>178.95526147474646</c:v>
                </c:pt>
                <c:pt idx="240">
                  <c:v>176.87362881491902</c:v>
                </c:pt>
                <c:pt idx="241">
                  <c:v>177.7286522102352</c:v>
                </c:pt>
                <c:pt idx="242">
                  <c:v>178.90177041447615</c:v>
                </c:pt>
                <c:pt idx="243">
                  <c:v>177.0270006156598</c:v>
                </c:pt>
                <c:pt idx="244">
                  <c:v>175.74475485773803</c:v>
                </c:pt>
                <c:pt idx="245">
                  <c:v>174.79596517220651</c:v>
                </c:pt>
                <c:pt idx="246">
                  <c:v>174.29902214168985</c:v>
                </c:pt>
                <c:pt idx="247">
                  <c:v>177.71767380210744</c:v>
                </c:pt>
                <c:pt idx="248">
                  <c:v>174.68927345771652</c:v>
                </c:pt>
                <c:pt idx="249">
                  <c:v>176.16984370237375</c:v>
                </c:pt>
                <c:pt idx="250">
                  <c:v>174.34351527260571</c:v>
                </c:pt>
                <c:pt idx="251">
                  <c:v>171.8455102775593</c:v>
                </c:pt>
                <c:pt idx="252">
                  <c:v>171.171994481833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D7D-1D4E-8BE3-1DFEB1F84272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2)'!$F$28:$IX$28</c:f>
              <c:numCache>
                <c:formatCode>General</c:formatCode>
                <c:ptCount val="253"/>
                <c:pt idx="0">
                  <c:v>222.13</c:v>
                </c:pt>
                <c:pt idx="1">
                  <c:v>225.05064285671489</c:v>
                </c:pt>
                <c:pt idx="2">
                  <c:v>226.25915397042556</c:v>
                </c:pt>
                <c:pt idx="3">
                  <c:v>221.95143435269577</c:v>
                </c:pt>
                <c:pt idx="4">
                  <c:v>218.31454302639486</c:v>
                </c:pt>
                <c:pt idx="5">
                  <c:v>220.76111445217958</c:v>
                </c:pt>
                <c:pt idx="6">
                  <c:v>216.6217166586265</c:v>
                </c:pt>
                <c:pt idx="7">
                  <c:v>224.75946596515655</c:v>
                </c:pt>
                <c:pt idx="8">
                  <c:v>224.07107084256191</c:v>
                </c:pt>
                <c:pt idx="9">
                  <c:v>223.1859428067998</c:v>
                </c:pt>
                <c:pt idx="10">
                  <c:v>225.1423564201215</c:v>
                </c:pt>
                <c:pt idx="11">
                  <c:v>219.28617646043219</c:v>
                </c:pt>
                <c:pt idx="12">
                  <c:v>214.53936070957781</c:v>
                </c:pt>
                <c:pt idx="13">
                  <c:v>219.49021392534837</c:v>
                </c:pt>
                <c:pt idx="14">
                  <c:v>216.08798831182401</c:v>
                </c:pt>
                <c:pt idx="15">
                  <c:v>211.33220351893132</c:v>
                </c:pt>
                <c:pt idx="16">
                  <c:v>216.93670576239492</c:v>
                </c:pt>
                <c:pt idx="17">
                  <c:v>213.42419031992711</c:v>
                </c:pt>
                <c:pt idx="18">
                  <c:v>214.66655182786843</c:v>
                </c:pt>
                <c:pt idx="19">
                  <c:v>219.24920560532473</c:v>
                </c:pt>
                <c:pt idx="20">
                  <c:v>218.56103824480303</c:v>
                </c:pt>
                <c:pt idx="21">
                  <c:v>219.61929716950709</c:v>
                </c:pt>
                <c:pt idx="22">
                  <c:v>219.37249965983261</c:v>
                </c:pt>
                <c:pt idx="23">
                  <c:v>220.43576975400973</c:v>
                </c:pt>
                <c:pt idx="24">
                  <c:v>222.57476320503804</c:v>
                </c:pt>
                <c:pt idx="25">
                  <c:v>224.71582378959752</c:v>
                </c:pt>
                <c:pt idx="26">
                  <c:v>224.98933803589023</c:v>
                </c:pt>
                <c:pt idx="27">
                  <c:v>224.71894352659965</c:v>
                </c:pt>
                <c:pt idx="28">
                  <c:v>231.75530437750308</c:v>
                </c:pt>
                <c:pt idx="29">
                  <c:v>229.2162743710696</c:v>
                </c:pt>
                <c:pt idx="30">
                  <c:v>222.40228680324734</c:v>
                </c:pt>
                <c:pt idx="31">
                  <c:v>216.22460682283312</c:v>
                </c:pt>
                <c:pt idx="32">
                  <c:v>214.15804918653072</c:v>
                </c:pt>
                <c:pt idx="33">
                  <c:v>215.5747775644468</c:v>
                </c:pt>
                <c:pt idx="34">
                  <c:v>211.26010127090217</c:v>
                </c:pt>
                <c:pt idx="35">
                  <c:v>213.30350370036356</c:v>
                </c:pt>
                <c:pt idx="36">
                  <c:v>212.2560030123885</c:v>
                </c:pt>
                <c:pt idx="37">
                  <c:v>210.14341930086817</c:v>
                </c:pt>
                <c:pt idx="38">
                  <c:v>211.7066768631654</c:v>
                </c:pt>
                <c:pt idx="39">
                  <c:v>207.58208557787475</c:v>
                </c:pt>
                <c:pt idx="40">
                  <c:v>211.06902688359833</c:v>
                </c:pt>
                <c:pt idx="41">
                  <c:v>207.55369836553876</c:v>
                </c:pt>
                <c:pt idx="42">
                  <c:v>205.71357738815084</c:v>
                </c:pt>
                <c:pt idx="43">
                  <c:v>206.60406646862717</c:v>
                </c:pt>
                <c:pt idx="44">
                  <c:v>209.20219759159315</c:v>
                </c:pt>
                <c:pt idx="45">
                  <c:v>208.28765994047583</c:v>
                </c:pt>
                <c:pt idx="46">
                  <c:v>209.9838057773174</c:v>
                </c:pt>
                <c:pt idx="47">
                  <c:v>203.07612328817149</c:v>
                </c:pt>
                <c:pt idx="48">
                  <c:v>198.29529897012424</c:v>
                </c:pt>
                <c:pt idx="49">
                  <c:v>200.55828080267392</c:v>
                </c:pt>
                <c:pt idx="50">
                  <c:v>207.47403106732139</c:v>
                </c:pt>
                <c:pt idx="51">
                  <c:v>210.21398275513076</c:v>
                </c:pt>
                <c:pt idx="52">
                  <c:v>206.46914931908518</c:v>
                </c:pt>
                <c:pt idx="53">
                  <c:v>202.62405685362401</c:v>
                </c:pt>
                <c:pt idx="54">
                  <c:v>205.88389148716107</c:v>
                </c:pt>
                <c:pt idx="55">
                  <c:v>210.64353801042461</c:v>
                </c:pt>
                <c:pt idx="56">
                  <c:v>207.70053116449503</c:v>
                </c:pt>
                <c:pt idx="57">
                  <c:v>200.98014022771042</c:v>
                </c:pt>
                <c:pt idx="58">
                  <c:v>199.21085583780854</c:v>
                </c:pt>
                <c:pt idx="59">
                  <c:v>197.48069509620746</c:v>
                </c:pt>
                <c:pt idx="60">
                  <c:v>197.57253098510969</c:v>
                </c:pt>
                <c:pt idx="61">
                  <c:v>198.55762860311449</c:v>
                </c:pt>
                <c:pt idx="62">
                  <c:v>202.59484022640456</c:v>
                </c:pt>
                <c:pt idx="63">
                  <c:v>199.86958515453424</c:v>
                </c:pt>
                <c:pt idx="64">
                  <c:v>203.53325286979299</c:v>
                </c:pt>
                <c:pt idx="65">
                  <c:v>201.35158218156897</c:v>
                </c:pt>
                <c:pt idx="66">
                  <c:v>201.84491954510153</c:v>
                </c:pt>
                <c:pt idx="67">
                  <c:v>203.94865439041513</c:v>
                </c:pt>
                <c:pt idx="68">
                  <c:v>205.86724472740963</c:v>
                </c:pt>
                <c:pt idx="69">
                  <c:v>205.43679075018991</c:v>
                </c:pt>
                <c:pt idx="70">
                  <c:v>204.42010413238071</c:v>
                </c:pt>
                <c:pt idx="71">
                  <c:v>206.28997515100869</c:v>
                </c:pt>
                <c:pt idx="72">
                  <c:v>204.99787143988067</c:v>
                </c:pt>
                <c:pt idx="73">
                  <c:v>205.58048915727747</c:v>
                </c:pt>
                <c:pt idx="74">
                  <c:v>203.86464609020072</c:v>
                </c:pt>
                <c:pt idx="75">
                  <c:v>204.92367068686184</c:v>
                </c:pt>
                <c:pt idx="76">
                  <c:v>205.17871266427053</c:v>
                </c:pt>
                <c:pt idx="77">
                  <c:v>207.92294629161881</c:v>
                </c:pt>
                <c:pt idx="78">
                  <c:v>206.48880829088486</c:v>
                </c:pt>
                <c:pt idx="79">
                  <c:v>208.06646136891584</c:v>
                </c:pt>
                <c:pt idx="80">
                  <c:v>207.41869002088333</c:v>
                </c:pt>
                <c:pt idx="81">
                  <c:v>208.89570722919765</c:v>
                </c:pt>
                <c:pt idx="82">
                  <c:v>205.92799992862246</c:v>
                </c:pt>
                <c:pt idx="83">
                  <c:v>206.60041500716974</c:v>
                </c:pt>
                <c:pt idx="84">
                  <c:v>205.09950965759353</c:v>
                </c:pt>
                <c:pt idx="85">
                  <c:v>203.95860241521319</c:v>
                </c:pt>
                <c:pt idx="86">
                  <c:v>206.66242069027427</c:v>
                </c:pt>
                <c:pt idx="87">
                  <c:v>208.52381579996154</c:v>
                </c:pt>
                <c:pt idx="88">
                  <c:v>210.3269079452763</c:v>
                </c:pt>
                <c:pt idx="89">
                  <c:v>212.83787446242545</c:v>
                </c:pt>
                <c:pt idx="90">
                  <c:v>209.60608612272898</c:v>
                </c:pt>
                <c:pt idx="91">
                  <c:v>211.40131222325428</c:v>
                </c:pt>
                <c:pt idx="92">
                  <c:v>210.35369481678038</c:v>
                </c:pt>
                <c:pt idx="93">
                  <c:v>208.99997369079944</c:v>
                </c:pt>
                <c:pt idx="94">
                  <c:v>209.44650620280862</c:v>
                </c:pt>
                <c:pt idx="95">
                  <c:v>211.21681614702354</c:v>
                </c:pt>
                <c:pt idx="96">
                  <c:v>213.01923853132962</c:v>
                </c:pt>
                <c:pt idx="97">
                  <c:v>217.71801255057389</c:v>
                </c:pt>
                <c:pt idx="98">
                  <c:v>218.26525203641916</c:v>
                </c:pt>
                <c:pt idx="99">
                  <c:v>223.39081596643558</c:v>
                </c:pt>
                <c:pt idx="100">
                  <c:v>223.85041552994204</c:v>
                </c:pt>
                <c:pt idx="101">
                  <c:v>222.6157243295311</c:v>
                </c:pt>
                <c:pt idx="102">
                  <c:v>221.92972682751966</c:v>
                </c:pt>
                <c:pt idx="103">
                  <c:v>217.31607476402914</c:v>
                </c:pt>
                <c:pt idx="104">
                  <c:v>212.74308028609028</c:v>
                </c:pt>
                <c:pt idx="105">
                  <c:v>214.89584780168269</c:v>
                </c:pt>
                <c:pt idx="106">
                  <c:v>212.08432400863509</c:v>
                </c:pt>
                <c:pt idx="107">
                  <c:v>207.32988388420662</c:v>
                </c:pt>
                <c:pt idx="108">
                  <c:v>208.37669734496296</c:v>
                </c:pt>
                <c:pt idx="109">
                  <c:v>213.36056801305148</c:v>
                </c:pt>
                <c:pt idx="110">
                  <c:v>213.50820758718621</c:v>
                </c:pt>
                <c:pt idx="111">
                  <c:v>214.11007010288336</c:v>
                </c:pt>
                <c:pt idx="112">
                  <c:v>216.5712883432318</c:v>
                </c:pt>
                <c:pt idx="113">
                  <c:v>221.48471050007609</c:v>
                </c:pt>
                <c:pt idx="114">
                  <c:v>221.82460555887874</c:v>
                </c:pt>
                <c:pt idx="115">
                  <c:v>226.81660065445831</c:v>
                </c:pt>
                <c:pt idx="116">
                  <c:v>224.3775557611369</c:v>
                </c:pt>
                <c:pt idx="117">
                  <c:v>226.7478169774478</c:v>
                </c:pt>
                <c:pt idx="118">
                  <c:v>224.34702193549657</c:v>
                </c:pt>
                <c:pt idx="119">
                  <c:v>225.96162252062371</c:v>
                </c:pt>
                <c:pt idx="120">
                  <c:v>225.16497823850472</c:v>
                </c:pt>
                <c:pt idx="121">
                  <c:v>227.47725875884439</c:v>
                </c:pt>
                <c:pt idx="122">
                  <c:v>229.5600113669008</c:v>
                </c:pt>
                <c:pt idx="123">
                  <c:v>218.89783995618913</c:v>
                </c:pt>
                <c:pt idx="124">
                  <c:v>224.26734748407679</c:v>
                </c:pt>
                <c:pt idx="125">
                  <c:v>224.41980598735194</c:v>
                </c:pt>
                <c:pt idx="126">
                  <c:v>225.74411328753661</c:v>
                </c:pt>
                <c:pt idx="127">
                  <c:v>229.56648622585288</c:v>
                </c:pt>
                <c:pt idx="128">
                  <c:v>223.91122858069019</c:v>
                </c:pt>
                <c:pt idx="129">
                  <c:v>222.6027967763707</c:v>
                </c:pt>
                <c:pt idx="130">
                  <c:v>213.75838446436686</c:v>
                </c:pt>
                <c:pt idx="131">
                  <c:v>217.62579712935866</c:v>
                </c:pt>
                <c:pt idx="132">
                  <c:v>220.62334127625468</c:v>
                </c:pt>
                <c:pt idx="133">
                  <c:v>225.12062203966317</c:v>
                </c:pt>
                <c:pt idx="134">
                  <c:v>230.13958511243885</c:v>
                </c:pt>
                <c:pt idx="135">
                  <c:v>228.36741791736262</c:v>
                </c:pt>
                <c:pt idx="136">
                  <c:v>223.46294214079077</c:v>
                </c:pt>
                <c:pt idx="137">
                  <c:v>221.72279341085491</c:v>
                </c:pt>
                <c:pt idx="138">
                  <c:v>218.66164903239309</c:v>
                </c:pt>
                <c:pt idx="139">
                  <c:v>217.07382785370996</c:v>
                </c:pt>
                <c:pt idx="140">
                  <c:v>224.28724657481848</c:v>
                </c:pt>
                <c:pt idx="141">
                  <c:v>227.31990463809822</c:v>
                </c:pt>
                <c:pt idx="142">
                  <c:v>224.54443076249018</c:v>
                </c:pt>
                <c:pt idx="143">
                  <c:v>227.00272408272954</c:v>
                </c:pt>
                <c:pt idx="144">
                  <c:v>225.45546787553158</c:v>
                </c:pt>
                <c:pt idx="145">
                  <c:v>225.81435019685952</c:v>
                </c:pt>
                <c:pt idx="146">
                  <c:v>229.42851881218024</c:v>
                </c:pt>
                <c:pt idx="147">
                  <c:v>234.61306858939713</c:v>
                </c:pt>
                <c:pt idx="148">
                  <c:v>234.0867656506837</c:v>
                </c:pt>
                <c:pt idx="149">
                  <c:v>234.02278364084432</c:v>
                </c:pt>
                <c:pt idx="150">
                  <c:v>234.14726714686137</c:v>
                </c:pt>
                <c:pt idx="151">
                  <c:v>236.67710792860936</c:v>
                </c:pt>
                <c:pt idx="152">
                  <c:v>233.83554941930339</c:v>
                </c:pt>
                <c:pt idx="153">
                  <c:v>239.20615696194761</c:v>
                </c:pt>
                <c:pt idx="154">
                  <c:v>241.13632145517596</c:v>
                </c:pt>
                <c:pt idx="155">
                  <c:v>233.75913195888035</c:v>
                </c:pt>
                <c:pt idx="156">
                  <c:v>233.19657209275374</c:v>
                </c:pt>
                <c:pt idx="157">
                  <c:v>233.96181198469756</c:v>
                </c:pt>
                <c:pt idx="158">
                  <c:v>239.0439660703295</c:v>
                </c:pt>
                <c:pt idx="159">
                  <c:v>243.50250726023529</c:v>
                </c:pt>
                <c:pt idx="160">
                  <c:v>247.76333499847573</c:v>
                </c:pt>
                <c:pt idx="161">
                  <c:v>256.75758206492003</c:v>
                </c:pt>
                <c:pt idx="162">
                  <c:v>262.66190342146757</c:v>
                </c:pt>
                <c:pt idx="163">
                  <c:v>265.45362437775344</c:v>
                </c:pt>
                <c:pt idx="164">
                  <c:v>273.07329536573218</c:v>
                </c:pt>
                <c:pt idx="165">
                  <c:v>279.19926440979742</c:v>
                </c:pt>
                <c:pt idx="166">
                  <c:v>275.61227041936411</c:v>
                </c:pt>
                <c:pt idx="167">
                  <c:v>273.72325607228493</c:v>
                </c:pt>
                <c:pt idx="168">
                  <c:v>278.38730656471148</c:v>
                </c:pt>
                <c:pt idx="169">
                  <c:v>282.30602396513484</c:v>
                </c:pt>
                <c:pt idx="170">
                  <c:v>282.0687249595394</c:v>
                </c:pt>
                <c:pt idx="171">
                  <c:v>276.72843378556939</c:v>
                </c:pt>
                <c:pt idx="172">
                  <c:v>275.31832937095396</c:v>
                </c:pt>
                <c:pt idx="173">
                  <c:v>271.09883753775136</c:v>
                </c:pt>
                <c:pt idx="174">
                  <c:v>269.40734841459522</c:v>
                </c:pt>
                <c:pt idx="175">
                  <c:v>263.33773207319604</c:v>
                </c:pt>
                <c:pt idx="176">
                  <c:v>264.57312114148323</c:v>
                </c:pt>
                <c:pt idx="177">
                  <c:v>265.91357212657198</c:v>
                </c:pt>
                <c:pt idx="178">
                  <c:v>271.34871969377934</c:v>
                </c:pt>
                <c:pt idx="179">
                  <c:v>272.39029330181205</c:v>
                </c:pt>
                <c:pt idx="180">
                  <c:v>269.67719761191717</c:v>
                </c:pt>
                <c:pt idx="181">
                  <c:v>266.75637604066173</c:v>
                </c:pt>
                <c:pt idx="182">
                  <c:v>269.07355492934136</c:v>
                </c:pt>
                <c:pt idx="183">
                  <c:v>270.98078866933628</c:v>
                </c:pt>
                <c:pt idx="184">
                  <c:v>269.18799897005482</c:v>
                </c:pt>
                <c:pt idx="185">
                  <c:v>273.92977836765408</c:v>
                </c:pt>
                <c:pt idx="186">
                  <c:v>279.512103508363</c:v>
                </c:pt>
                <c:pt idx="187">
                  <c:v>285.46614009834798</c:v>
                </c:pt>
                <c:pt idx="188">
                  <c:v>287.39761730806083</c:v>
                </c:pt>
                <c:pt idx="189">
                  <c:v>286.11016922753117</c:v>
                </c:pt>
                <c:pt idx="190">
                  <c:v>289.81839506306039</c:v>
                </c:pt>
                <c:pt idx="191">
                  <c:v>291.55988220639119</c:v>
                </c:pt>
                <c:pt idx="192">
                  <c:v>297.12969063927619</c:v>
                </c:pt>
                <c:pt idx="193">
                  <c:v>297.17006460593848</c:v>
                </c:pt>
                <c:pt idx="194">
                  <c:v>292.55654532131319</c:v>
                </c:pt>
                <c:pt idx="195">
                  <c:v>298.5969769763654</c:v>
                </c:pt>
                <c:pt idx="196">
                  <c:v>298.24964495898888</c:v>
                </c:pt>
                <c:pt idx="197">
                  <c:v>289.32543571774949</c:v>
                </c:pt>
                <c:pt idx="198">
                  <c:v>288.04159042948663</c:v>
                </c:pt>
                <c:pt idx="199">
                  <c:v>289.92711882955416</c:v>
                </c:pt>
                <c:pt idx="200">
                  <c:v>292.01387315538796</c:v>
                </c:pt>
                <c:pt idx="201">
                  <c:v>287.20922244313988</c:v>
                </c:pt>
                <c:pt idx="202">
                  <c:v>282.58274441635353</c:v>
                </c:pt>
                <c:pt idx="203">
                  <c:v>285.84510133709733</c:v>
                </c:pt>
                <c:pt idx="204">
                  <c:v>282.70444532859733</c:v>
                </c:pt>
                <c:pt idx="205">
                  <c:v>286.38920211606194</c:v>
                </c:pt>
                <c:pt idx="206">
                  <c:v>286.09880494419775</c:v>
                </c:pt>
                <c:pt idx="207">
                  <c:v>280.12043328212746</c:v>
                </c:pt>
                <c:pt idx="208">
                  <c:v>285.03941107653782</c:v>
                </c:pt>
                <c:pt idx="209">
                  <c:v>281.0170649277963</c:v>
                </c:pt>
                <c:pt idx="210">
                  <c:v>276.50586298088871</c:v>
                </c:pt>
                <c:pt idx="211">
                  <c:v>285.9732033669751</c:v>
                </c:pt>
                <c:pt idx="212">
                  <c:v>278.12340271572856</c:v>
                </c:pt>
                <c:pt idx="213">
                  <c:v>274.43955193977735</c:v>
                </c:pt>
                <c:pt idx="214">
                  <c:v>272.72432845393166</c:v>
                </c:pt>
                <c:pt idx="215">
                  <c:v>279.29476241245084</c:v>
                </c:pt>
                <c:pt idx="216">
                  <c:v>280.52529990116403</c:v>
                </c:pt>
                <c:pt idx="217">
                  <c:v>271.03198284059994</c:v>
                </c:pt>
                <c:pt idx="218">
                  <c:v>262.52836260729003</c:v>
                </c:pt>
                <c:pt idx="219">
                  <c:v>257.90580883786475</c:v>
                </c:pt>
                <c:pt idx="220">
                  <c:v>259.92373027419495</c:v>
                </c:pt>
                <c:pt idx="221">
                  <c:v>259.8319754125622</c:v>
                </c:pt>
                <c:pt idx="222">
                  <c:v>262.4966970017594</c:v>
                </c:pt>
                <c:pt idx="223">
                  <c:v>265.62278639627135</c:v>
                </c:pt>
                <c:pt idx="224">
                  <c:v>266.96534846784675</c:v>
                </c:pt>
                <c:pt idx="225">
                  <c:v>264.81363127575514</c:v>
                </c:pt>
                <c:pt idx="226">
                  <c:v>257.422763052243</c:v>
                </c:pt>
                <c:pt idx="227">
                  <c:v>257.98965705484596</c:v>
                </c:pt>
                <c:pt idx="228">
                  <c:v>258.81085571504497</c:v>
                </c:pt>
                <c:pt idx="229">
                  <c:v>264.33418865946533</c:v>
                </c:pt>
                <c:pt idx="230">
                  <c:v>269.30485360229375</c:v>
                </c:pt>
                <c:pt idx="231">
                  <c:v>270.32639515681007</c:v>
                </c:pt>
                <c:pt idx="232">
                  <c:v>264.74424226149461</c:v>
                </c:pt>
                <c:pt idx="233">
                  <c:v>263.55275213973249</c:v>
                </c:pt>
                <c:pt idx="234">
                  <c:v>264.41742506599007</c:v>
                </c:pt>
                <c:pt idx="235">
                  <c:v>261.54727718088253</c:v>
                </c:pt>
                <c:pt idx="236">
                  <c:v>258.36341648747651</c:v>
                </c:pt>
                <c:pt idx="237">
                  <c:v>256.22319659646291</c:v>
                </c:pt>
                <c:pt idx="238">
                  <c:v>249.88432496234628</c:v>
                </c:pt>
                <c:pt idx="239">
                  <c:v>251.76768017150019</c:v>
                </c:pt>
                <c:pt idx="240">
                  <c:v>254.97187245397933</c:v>
                </c:pt>
                <c:pt idx="241">
                  <c:v>251.00650355497825</c:v>
                </c:pt>
                <c:pt idx="242">
                  <c:v>252.96179095621051</c:v>
                </c:pt>
                <c:pt idx="243">
                  <c:v>254.16491341615887</c:v>
                </c:pt>
                <c:pt idx="244">
                  <c:v>253.69762644850675</c:v>
                </c:pt>
                <c:pt idx="245">
                  <c:v>249.0187441491085</c:v>
                </c:pt>
                <c:pt idx="246">
                  <c:v>240.96881450646185</c:v>
                </c:pt>
                <c:pt idx="247">
                  <c:v>239.35105034694845</c:v>
                </c:pt>
                <c:pt idx="248">
                  <c:v>238.16112226092898</c:v>
                </c:pt>
                <c:pt idx="249">
                  <c:v>236.35775377435152</c:v>
                </c:pt>
                <c:pt idx="250">
                  <c:v>235.35319618678653</c:v>
                </c:pt>
                <c:pt idx="251">
                  <c:v>235.01026730047093</c:v>
                </c:pt>
                <c:pt idx="252">
                  <c:v>234.83466156735577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D7D-1D4E-8BE3-1DFEB1F84272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2)'!$F$29:$IX$29</c:f>
              <c:numCache>
                <c:formatCode>General</c:formatCode>
                <c:ptCount val="253"/>
                <c:pt idx="0">
                  <c:v>222.13</c:v>
                </c:pt>
                <c:pt idx="1">
                  <c:v>227.1606371692227</c:v>
                </c:pt>
                <c:pt idx="2">
                  <c:v>220.83110722640455</c:v>
                </c:pt>
                <c:pt idx="3">
                  <c:v>218.29164265881889</c:v>
                </c:pt>
                <c:pt idx="4">
                  <c:v>214.76693490012937</c:v>
                </c:pt>
                <c:pt idx="5">
                  <c:v>213.89642187673167</c:v>
                </c:pt>
                <c:pt idx="6">
                  <c:v>218.39964169720321</c:v>
                </c:pt>
                <c:pt idx="7">
                  <c:v>218.90001763879667</c:v>
                </c:pt>
                <c:pt idx="8">
                  <c:v>220.78618526640179</c:v>
                </c:pt>
                <c:pt idx="9">
                  <c:v>220.84571307417264</c:v>
                </c:pt>
                <c:pt idx="10">
                  <c:v>219.85504064755713</c:v>
                </c:pt>
                <c:pt idx="11">
                  <c:v>220.68052546202955</c:v>
                </c:pt>
                <c:pt idx="12">
                  <c:v>218.07654988159018</c:v>
                </c:pt>
                <c:pt idx="13">
                  <c:v>218.47501084330119</c:v>
                </c:pt>
                <c:pt idx="14">
                  <c:v>216.96505562737229</c:v>
                </c:pt>
                <c:pt idx="15">
                  <c:v>214.79129795482879</c:v>
                </c:pt>
                <c:pt idx="16">
                  <c:v>214.16282137344902</c:v>
                </c:pt>
                <c:pt idx="17">
                  <c:v>218.44519279432936</c:v>
                </c:pt>
                <c:pt idx="18">
                  <c:v>218.69944579708465</c:v>
                </c:pt>
                <c:pt idx="19">
                  <c:v>219.90071058509764</c:v>
                </c:pt>
                <c:pt idx="20">
                  <c:v>224.38603764827812</c:v>
                </c:pt>
                <c:pt idx="21">
                  <c:v>227.11354585075102</c:v>
                </c:pt>
                <c:pt idx="22">
                  <c:v>228.91548658967847</c:v>
                </c:pt>
                <c:pt idx="23">
                  <c:v>233.77643615669794</c:v>
                </c:pt>
                <c:pt idx="24">
                  <c:v>235.34523931962093</c:v>
                </c:pt>
                <c:pt idx="25">
                  <c:v>240.59853668861865</c:v>
                </c:pt>
                <c:pt idx="26">
                  <c:v>234.07030607347531</c:v>
                </c:pt>
                <c:pt idx="27">
                  <c:v>238.74393647904719</c:v>
                </c:pt>
                <c:pt idx="28">
                  <c:v>246.408220489575</c:v>
                </c:pt>
                <c:pt idx="29">
                  <c:v>249.89927796319614</c:v>
                </c:pt>
                <c:pt idx="30">
                  <c:v>245.64622250531846</c:v>
                </c:pt>
                <c:pt idx="31">
                  <c:v>247.96503024666688</c:v>
                </c:pt>
                <c:pt idx="32">
                  <c:v>253.23273846620052</c:v>
                </c:pt>
                <c:pt idx="33">
                  <c:v>252.31156124125567</c:v>
                </c:pt>
                <c:pt idx="34">
                  <c:v>247.80118796130103</c:v>
                </c:pt>
                <c:pt idx="35">
                  <c:v>251.11998099783841</c:v>
                </c:pt>
                <c:pt idx="36">
                  <c:v>253.97153191381506</c:v>
                </c:pt>
                <c:pt idx="37">
                  <c:v>254.71873727062609</c:v>
                </c:pt>
                <c:pt idx="38">
                  <c:v>249.26442973146601</c:v>
                </c:pt>
                <c:pt idx="39">
                  <c:v>252.85746353778691</c:v>
                </c:pt>
                <c:pt idx="40">
                  <c:v>251.8785530289438</c:v>
                </c:pt>
                <c:pt idx="41">
                  <c:v>247.88960088613152</c:v>
                </c:pt>
                <c:pt idx="42">
                  <c:v>246.10977649861684</c:v>
                </c:pt>
                <c:pt idx="43">
                  <c:v>245.7867034744678</c:v>
                </c:pt>
                <c:pt idx="44">
                  <c:v>241.90192952598358</c:v>
                </c:pt>
                <c:pt idx="45">
                  <c:v>243.94593294182661</c:v>
                </c:pt>
                <c:pt idx="46">
                  <c:v>244.38837873634284</c:v>
                </c:pt>
                <c:pt idx="47">
                  <c:v>249.69404760292659</c:v>
                </c:pt>
                <c:pt idx="48">
                  <c:v>254.23404642017388</c:v>
                </c:pt>
                <c:pt idx="49">
                  <c:v>256.82194837444479</c:v>
                </c:pt>
                <c:pt idx="50">
                  <c:v>262.12032139577377</c:v>
                </c:pt>
                <c:pt idx="51">
                  <c:v>264.36071123070656</c:v>
                </c:pt>
                <c:pt idx="52">
                  <c:v>257.45576730062055</c:v>
                </c:pt>
                <c:pt idx="53">
                  <c:v>254.63673698272689</c:v>
                </c:pt>
                <c:pt idx="54">
                  <c:v>250.56965355290322</c:v>
                </c:pt>
                <c:pt idx="55">
                  <c:v>250.43796195484165</c:v>
                </c:pt>
                <c:pt idx="56">
                  <c:v>251.77202209629198</c:v>
                </c:pt>
                <c:pt idx="57">
                  <c:v>247.76721818381236</c:v>
                </c:pt>
                <c:pt idx="58">
                  <c:v>248.44186612900506</c:v>
                </c:pt>
                <c:pt idx="59">
                  <c:v>251.25570022862226</c:v>
                </c:pt>
                <c:pt idx="60">
                  <c:v>253.51676624625796</c:v>
                </c:pt>
                <c:pt idx="61">
                  <c:v>256.0182861451176</c:v>
                </c:pt>
                <c:pt idx="62">
                  <c:v>253.53856200059127</c:v>
                </c:pt>
                <c:pt idx="63">
                  <c:v>251.75497662140742</c:v>
                </c:pt>
                <c:pt idx="64">
                  <c:v>248.92260778772985</c:v>
                </c:pt>
                <c:pt idx="65">
                  <c:v>250.93100944168</c:v>
                </c:pt>
                <c:pt idx="66">
                  <c:v>253.76587857001343</c:v>
                </c:pt>
                <c:pt idx="67">
                  <c:v>253.95328767352169</c:v>
                </c:pt>
                <c:pt idx="68">
                  <c:v>258.74098852892041</c:v>
                </c:pt>
                <c:pt idx="69">
                  <c:v>255.53939058614449</c:v>
                </c:pt>
                <c:pt idx="70">
                  <c:v>253.20040650611165</c:v>
                </c:pt>
                <c:pt idx="71">
                  <c:v>254.26737902363814</c:v>
                </c:pt>
                <c:pt idx="72">
                  <c:v>250.57683066540866</c:v>
                </c:pt>
                <c:pt idx="73">
                  <c:v>245.90391747223293</c:v>
                </c:pt>
                <c:pt idx="74">
                  <c:v>247.73213169757884</c:v>
                </c:pt>
                <c:pt idx="75">
                  <c:v>246.98023644380476</c:v>
                </c:pt>
                <c:pt idx="76">
                  <c:v>252.94579738950884</c:v>
                </c:pt>
                <c:pt idx="77">
                  <c:v>254.39651691595532</c:v>
                </c:pt>
                <c:pt idx="78">
                  <c:v>256.95648481857495</c:v>
                </c:pt>
                <c:pt idx="79">
                  <c:v>254.4450103786312</c:v>
                </c:pt>
                <c:pt idx="80">
                  <c:v>251.14211929867025</c:v>
                </c:pt>
                <c:pt idx="81">
                  <c:v>249.99165796858904</c:v>
                </c:pt>
                <c:pt idx="82">
                  <c:v>249.85138280723703</c:v>
                </c:pt>
                <c:pt idx="83">
                  <c:v>251.49621618705706</c:v>
                </c:pt>
                <c:pt idx="84">
                  <c:v>252.34429292335361</c:v>
                </c:pt>
                <c:pt idx="85">
                  <c:v>248.50571185447944</c:v>
                </c:pt>
                <c:pt idx="86">
                  <c:v>244.3245773548575</c:v>
                </c:pt>
                <c:pt idx="87">
                  <c:v>243.45512191405578</c:v>
                </c:pt>
                <c:pt idx="88">
                  <c:v>242.61246853571203</c:v>
                </c:pt>
                <c:pt idx="89">
                  <c:v>241.51341946218088</c:v>
                </c:pt>
                <c:pt idx="90">
                  <c:v>244.42374618486588</c:v>
                </c:pt>
                <c:pt idx="91">
                  <c:v>244.70248013935841</c:v>
                </c:pt>
                <c:pt idx="92">
                  <c:v>244.33629015373398</c:v>
                </c:pt>
                <c:pt idx="93">
                  <c:v>245.60206982555172</c:v>
                </c:pt>
                <c:pt idx="94">
                  <c:v>246.18519591808425</c:v>
                </c:pt>
                <c:pt idx="95">
                  <c:v>247.05137691553102</c:v>
                </c:pt>
                <c:pt idx="96">
                  <c:v>244.75743505442472</c:v>
                </c:pt>
                <c:pt idx="97">
                  <c:v>243.51209460379607</c:v>
                </c:pt>
                <c:pt idx="98">
                  <c:v>242.28407217301145</c:v>
                </c:pt>
                <c:pt idx="99">
                  <c:v>242.29412830927723</c:v>
                </c:pt>
                <c:pt idx="100">
                  <c:v>244.21831034877223</c:v>
                </c:pt>
                <c:pt idx="101">
                  <c:v>240.85912717424614</c:v>
                </c:pt>
                <c:pt idx="102">
                  <c:v>241.49401028015262</c:v>
                </c:pt>
                <c:pt idx="103">
                  <c:v>242.76695022607339</c:v>
                </c:pt>
                <c:pt idx="104">
                  <c:v>246.29111034268544</c:v>
                </c:pt>
                <c:pt idx="105">
                  <c:v>241.67468240994913</c:v>
                </c:pt>
                <c:pt idx="106">
                  <c:v>240.10526275213914</c:v>
                </c:pt>
                <c:pt idx="107">
                  <c:v>243.15426904062394</c:v>
                </c:pt>
                <c:pt idx="108">
                  <c:v>239.80281950811943</c:v>
                </c:pt>
                <c:pt idx="109">
                  <c:v>241.61639964291447</c:v>
                </c:pt>
                <c:pt idx="110">
                  <c:v>238.84822891999173</c:v>
                </c:pt>
                <c:pt idx="111">
                  <c:v>241.76952972144738</c:v>
                </c:pt>
                <c:pt idx="112">
                  <c:v>242.87651528095401</c:v>
                </c:pt>
                <c:pt idx="113">
                  <c:v>242.28658983669504</c:v>
                </c:pt>
                <c:pt idx="114">
                  <c:v>243.50408442275796</c:v>
                </c:pt>
                <c:pt idx="115">
                  <c:v>246.62602168817111</c:v>
                </c:pt>
                <c:pt idx="116">
                  <c:v>245.16550332379663</c:v>
                </c:pt>
                <c:pt idx="117">
                  <c:v>248.82837595528065</c:v>
                </c:pt>
                <c:pt idx="118">
                  <c:v>249.03122935615914</c:v>
                </c:pt>
                <c:pt idx="119">
                  <c:v>250.80374181611543</c:v>
                </c:pt>
                <c:pt idx="120">
                  <c:v>250.61553142978846</c:v>
                </c:pt>
                <c:pt idx="121">
                  <c:v>251.84704894566082</c:v>
                </c:pt>
                <c:pt idx="122">
                  <c:v>247.63139782574328</c:v>
                </c:pt>
                <c:pt idx="123">
                  <c:v>247.03121872590967</c:v>
                </c:pt>
                <c:pt idx="124">
                  <c:v>243.20663508578946</c:v>
                </c:pt>
                <c:pt idx="125">
                  <c:v>242.13151452846526</c:v>
                </c:pt>
                <c:pt idx="126">
                  <c:v>244.42069491361067</c:v>
                </c:pt>
                <c:pt idx="127">
                  <c:v>244.00939619364343</c:v>
                </c:pt>
                <c:pt idx="128">
                  <c:v>245.32707507267813</c:v>
                </c:pt>
                <c:pt idx="129">
                  <c:v>241.15960164983443</c:v>
                </c:pt>
                <c:pt idx="130">
                  <c:v>233.40115582639618</c:v>
                </c:pt>
                <c:pt idx="131">
                  <c:v>233.73572280057084</c:v>
                </c:pt>
                <c:pt idx="132">
                  <c:v>231.95658094628732</c:v>
                </c:pt>
                <c:pt idx="133">
                  <c:v>227.85114582626517</c:v>
                </c:pt>
                <c:pt idx="134">
                  <c:v>223.74169149410272</c:v>
                </c:pt>
                <c:pt idx="135">
                  <c:v>220.68969887045384</c:v>
                </c:pt>
                <c:pt idx="136">
                  <c:v>225.1709981981119</c:v>
                </c:pt>
                <c:pt idx="137">
                  <c:v>218.79357146835946</c:v>
                </c:pt>
                <c:pt idx="138">
                  <c:v>220.32609547057265</c:v>
                </c:pt>
                <c:pt idx="139">
                  <c:v>221.99455673600269</c:v>
                </c:pt>
                <c:pt idx="140">
                  <c:v>221.36616128105865</c:v>
                </c:pt>
                <c:pt idx="141">
                  <c:v>220.07134094543972</c:v>
                </c:pt>
                <c:pt idx="142">
                  <c:v>221.97043630120709</c:v>
                </c:pt>
                <c:pt idx="143">
                  <c:v>222.93214990253691</c:v>
                </c:pt>
                <c:pt idx="144">
                  <c:v>225.90329808222558</c:v>
                </c:pt>
                <c:pt idx="145">
                  <c:v>225.41217885290169</c:v>
                </c:pt>
                <c:pt idx="146">
                  <c:v>224.23670947639749</c:v>
                </c:pt>
                <c:pt idx="147">
                  <c:v>222.08458128577763</c:v>
                </c:pt>
                <c:pt idx="148">
                  <c:v>223.76504729975525</c:v>
                </c:pt>
                <c:pt idx="149">
                  <c:v>221.94595191579191</c:v>
                </c:pt>
                <c:pt idx="150">
                  <c:v>225.05821615326337</c:v>
                </c:pt>
                <c:pt idx="151">
                  <c:v>223.08079527597582</c:v>
                </c:pt>
                <c:pt idx="152">
                  <c:v>219.06591861689159</c:v>
                </c:pt>
                <c:pt idx="153">
                  <c:v>217.20509610937415</c:v>
                </c:pt>
                <c:pt idx="154">
                  <c:v>221.59398789447744</c:v>
                </c:pt>
                <c:pt idx="155">
                  <c:v>226.07078820896777</c:v>
                </c:pt>
                <c:pt idx="156">
                  <c:v>230.55030058604703</c:v>
                </c:pt>
                <c:pt idx="157">
                  <c:v>234.36607771169167</c:v>
                </c:pt>
                <c:pt idx="158">
                  <c:v>232.95535377550473</c:v>
                </c:pt>
                <c:pt idx="159">
                  <c:v>231.52556369645723</c:v>
                </c:pt>
                <c:pt idx="160">
                  <c:v>233.64626429561895</c:v>
                </c:pt>
                <c:pt idx="161">
                  <c:v>237.22727123952848</c:v>
                </c:pt>
                <c:pt idx="162">
                  <c:v>237.56386553795141</c:v>
                </c:pt>
                <c:pt idx="163">
                  <c:v>234.82971871984702</c:v>
                </c:pt>
                <c:pt idx="164">
                  <c:v>236.19034768206041</c:v>
                </c:pt>
                <c:pt idx="165">
                  <c:v>233.91591748167914</c:v>
                </c:pt>
                <c:pt idx="166">
                  <c:v>234.66338424659443</c:v>
                </c:pt>
                <c:pt idx="167">
                  <c:v>241.81711155132251</c:v>
                </c:pt>
                <c:pt idx="168">
                  <c:v>238.51945477788303</c:v>
                </c:pt>
                <c:pt idx="169">
                  <c:v>243.1845669568917</c:v>
                </c:pt>
                <c:pt idx="170">
                  <c:v>237.61124078466003</c:v>
                </c:pt>
                <c:pt idx="171">
                  <c:v>236.33454519182138</c:v>
                </c:pt>
                <c:pt idx="172">
                  <c:v>229.70810141131557</c:v>
                </c:pt>
                <c:pt idx="173">
                  <c:v>225.86191963853688</c:v>
                </c:pt>
                <c:pt idx="174">
                  <c:v>231.21322061762476</c:v>
                </c:pt>
                <c:pt idx="175">
                  <c:v>235.15262211046775</c:v>
                </c:pt>
                <c:pt idx="176">
                  <c:v>234.69570922370224</c:v>
                </c:pt>
                <c:pt idx="177">
                  <c:v>231.20943604218078</c:v>
                </c:pt>
                <c:pt idx="178">
                  <c:v>233.31451726465451</c:v>
                </c:pt>
                <c:pt idx="179">
                  <c:v>230.22700238051243</c:v>
                </c:pt>
                <c:pt idx="180">
                  <c:v>232.38594705858117</c:v>
                </c:pt>
                <c:pt idx="181">
                  <c:v>235.77936231563646</c:v>
                </c:pt>
                <c:pt idx="182">
                  <c:v>237.8506636432443</c:v>
                </c:pt>
                <c:pt idx="183">
                  <c:v>233.1758153296613</c:v>
                </c:pt>
                <c:pt idx="184">
                  <c:v>241.07858979878003</c:v>
                </c:pt>
                <c:pt idx="185">
                  <c:v>244.75373381447724</c:v>
                </c:pt>
                <c:pt idx="186">
                  <c:v>246.55674770647269</c:v>
                </c:pt>
                <c:pt idx="187">
                  <c:v>249.76238857283798</c:v>
                </c:pt>
                <c:pt idx="188">
                  <c:v>252.44769725198725</c:v>
                </c:pt>
                <c:pt idx="189">
                  <c:v>255.06225175179205</c:v>
                </c:pt>
                <c:pt idx="190">
                  <c:v>257.62668875082721</c:v>
                </c:pt>
                <c:pt idx="191">
                  <c:v>258.48986260141498</c:v>
                </c:pt>
                <c:pt idx="192">
                  <c:v>259.2321821668624</c:v>
                </c:pt>
                <c:pt idx="193">
                  <c:v>258.96291367905275</c:v>
                </c:pt>
                <c:pt idx="194">
                  <c:v>260.66485633977499</c:v>
                </c:pt>
                <c:pt idx="195">
                  <c:v>260.53147319629966</c:v>
                </c:pt>
                <c:pt idx="196">
                  <c:v>263.64603676906216</c:v>
                </c:pt>
                <c:pt idx="197">
                  <c:v>268.70797005597592</c:v>
                </c:pt>
                <c:pt idx="198">
                  <c:v>269.07792750606086</c:v>
                </c:pt>
                <c:pt idx="199">
                  <c:v>272.92120973303616</c:v>
                </c:pt>
                <c:pt idx="200">
                  <c:v>276.92559209990554</c:v>
                </c:pt>
                <c:pt idx="201">
                  <c:v>282.3468791677941</c:v>
                </c:pt>
                <c:pt idx="202">
                  <c:v>281.58083876466554</c:v>
                </c:pt>
                <c:pt idx="203">
                  <c:v>286.3739160912649</c:v>
                </c:pt>
                <c:pt idx="204">
                  <c:v>285.23073139291853</c:v>
                </c:pt>
                <c:pt idx="205">
                  <c:v>289.45893380174738</c:v>
                </c:pt>
                <c:pt idx="206">
                  <c:v>291.85868842557198</c:v>
                </c:pt>
                <c:pt idx="207">
                  <c:v>295.97065538739372</c:v>
                </c:pt>
                <c:pt idx="208">
                  <c:v>293.33322869404776</c:v>
                </c:pt>
                <c:pt idx="209">
                  <c:v>295.60643863314846</c:v>
                </c:pt>
                <c:pt idx="210">
                  <c:v>296.89968862310832</c:v>
                </c:pt>
                <c:pt idx="211">
                  <c:v>301.36670128116845</c:v>
                </c:pt>
                <c:pt idx="212">
                  <c:v>299.94842186898711</c:v>
                </c:pt>
                <c:pt idx="213">
                  <c:v>298.76053012773139</c:v>
                </c:pt>
                <c:pt idx="214">
                  <c:v>296.37062865196287</c:v>
                </c:pt>
                <c:pt idx="215">
                  <c:v>296.07972557055194</c:v>
                </c:pt>
                <c:pt idx="216">
                  <c:v>299.79031415960839</c:v>
                </c:pt>
                <c:pt idx="217">
                  <c:v>302.52135765349806</c:v>
                </c:pt>
                <c:pt idx="218">
                  <c:v>293.77405647574244</c:v>
                </c:pt>
                <c:pt idx="219">
                  <c:v>290.65812058170661</c:v>
                </c:pt>
                <c:pt idx="220">
                  <c:v>282.68716498098036</c:v>
                </c:pt>
                <c:pt idx="221">
                  <c:v>285.74476811479002</c:v>
                </c:pt>
                <c:pt idx="222">
                  <c:v>276.87425599632047</c:v>
                </c:pt>
                <c:pt idx="223">
                  <c:v>279.07814595482103</c:v>
                </c:pt>
                <c:pt idx="224">
                  <c:v>274.6352795591518</c:v>
                </c:pt>
                <c:pt idx="225">
                  <c:v>275.42526232618366</c:v>
                </c:pt>
                <c:pt idx="226">
                  <c:v>281.56436523574882</c:v>
                </c:pt>
                <c:pt idx="227">
                  <c:v>283.13762602949487</c:v>
                </c:pt>
                <c:pt idx="228">
                  <c:v>275.44094605750337</c:v>
                </c:pt>
                <c:pt idx="229">
                  <c:v>268.85910120867015</c:v>
                </c:pt>
                <c:pt idx="230">
                  <c:v>266.12066611607673</c:v>
                </c:pt>
                <c:pt idx="231">
                  <c:v>261.97205458454761</c:v>
                </c:pt>
                <c:pt idx="232">
                  <c:v>260.63494552117498</c:v>
                </c:pt>
                <c:pt idx="233">
                  <c:v>264.63330324936516</c:v>
                </c:pt>
                <c:pt idx="234">
                  <c:v>268.36473811064371</c:v>
                </c:pt>
                <c:pt idx="235">
                  <c:v>271.03808224714089</c:v>
                </c:pt>
                <c:pt idx="236">
                  <c:v>261.27840392782872</c:v>
                </c:pt>
                <c:pt idx="237">
                  <c:v>261.40435980517105</c:v>
                </c:pt>
                <c:pt idx="238">
                  <c:v>259.11608047715697</c:v>
                </c:pt>
                <c:pt idx="239">
                  <c:v>255.42018981816875</c:v>
                </c:pt>
                <c:pt idx="240">
                  <c:v>252.27232928727003</c:v>
                </c:pt>
                <c:pt idx="241">
                  <c:v>250.33696268649129</c:v>
                </c:pt>
                <c:pt idx="242">
                  <c:v>252.23456575680461</c:v>
                </c:pt>
                <c:pt idx="243">
                  <c:v>251.24856839073192</c:v>
                </c:pt>
                <c:pt idx="244">
                  <c:v>249.31214316520848</c:v>
                </c:pt>
                <c:pt idx="245">
                  <c:v>248.11741427096447</c:v>
                </c:pt>
                <c:pt idx="246">
                  <c:v>245.91551455567361</c:v>
                </c:pt>
                <c:pt idx="247">
                  <c:v>238.48300102333314</c:v>
                </c:pt>
                <c:pt idx="248">
                  <c:v>238.76296019329607</c:v>
                </c:pt>
                <c:pt idx="249">
                  <c:v>243.85440712223888</c:v>
                </c:pt>
                <c:pt idx="250">
                  <c:v>243.4998589581914</c:v>
                </c:pt>
                <c:pt idx="251">
                  <c:v>243.97494512250191</c:v>
                </c:pt>
                <c:pt idx="252">
                  <c:v>240.83653623754174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D7D-1D4E-8BE3-1DFEB1F84272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2)'!$F$30:$IX$30</c:f>
              <c:numCache>
                <c:formatCode>General</c:formatCode>
                <c:ptCount val="253"/>
                <c:pt idx="0">
                  <c:v>222.13</c:v>
                </c:pt>
                <c:pt idx="1">
                  <c:v>226.84186196723795</c:v>
                </c:pt>
                <c:pt idx="2">
                  <c:v>228.46318881180119</c:v>
                </c:pt>
                <c:pt idx="3">
                  <c:v>227.86378631515771</c:v>
                </c:pt>
                <c:pt idx="4">
                  <c:v>232.67658678331955</c:v>
                </c:pt>
                <c:pt idx="5">
                  <c:v>229.30768556099164</c:v>
                </c:pt>
                <c:pt idx="6">
                  <c:v>236.90766176565779</c:v>
                </c:pt>
                <c:pt idx="7">
                  <c:v>238.93728711088508</c:v>
                </c:pt>
                <c:pt idx="8">
                  <c:v>243.40009867716225</c:v>
                </c:pt>
                <c:pt idx="9">
                  <c:v>249.92389074456281</c:v>
                </c:pt>
                <c:pt idx="10">
                  <c:v>252.45160343521835</c:v>
                </c:pt>
                <c:pt idx="11">
                  <c:v>254.875518009898</c:v>
                </c:pt>
                <c:pt idx="12">
                  <c:v>249.10742497095424</c:v>
                </c:pt>
                <c:pt idx="13">
                  <c:v>252.77471161729312</c:v>
                </c:pt>
                <c:pt idx="14">
                  <c:v>257.80694137031486</c:v>
                </c:pt>
                <c:pt idx="15">
                  <c:v>263.34710934085973</c:v>
                </c:pt>
                <c:pt idx="16">
                  <c:v>260.72677650379057</c:v>
                </c:pt>
                <c:pt idx="17">
                  <c:v>256.13417393870714</c:v>
                </c:pt>
                <c:pt idx="18">
                  <c:v>257.53992794027545</c:v>
                </c:pt>
                <c:pt idx="19">
                  <c:v>254.84359114016084</c:v>
                </c:pt>
                <c:pt idx="20">
                  <c:v>252.09532495025834</c:v>
                </c:pt>
                <c:pt idx="21">
                  <c:v>253.61493426875703</c:v>
                </c:pt>
                <c:pt idx="22">
                  <c:v>247.124060364889</c:v>
                </c:pt>
                <c:pt idx="23">
                  <c:v>245.20705861231568</c:v>
                </c:pt>
                <c:pt idx="24">
                  <c:v>245.40945849531951</c:v>
                </c:pt>
                <c:pt idx="25">
                  <c:v>250.58049764864867</c:v>
                </c:pt>
                <c:pt idx="26">
                  <c:v>257.80358393683048</c:v>
                </c:pt>
                <c:pt idx="27">
                  <c:v>251.54788640475391</c:v>
                </c:pt>
                <c:pt idx="28">
                  <c:v>252.50489763108632</c:v>
                </c:pt>
                <c:pt idx="29">
                  <c:v>256.10542825004165</c:v>
                </c:pt>
                <c:pt idx="30">
                  <c:v>252.68787747745895</c:v>
                </c:pt>
                <c:pt idx="31">
                  <c:v>248.92741238379176</c:v>
                </c:pt>
                <c:pt idx="32">
                  <c:v>248.95076032941495</c:v>
                </c:pt>
                <c:pt idx="33">
                  <c:v>243.05684478230478</c:v>
                </c:pt>
                <c:pt idx="34">
                  <c:v>251.80534449552752</c:v>
                </c:pt>
                <c:pt idx="35">
                  <c:v>249.34156890406851</c:v>
                </c:pt>
                <c:pt idx="36">
                  <c:v>249.82209988067487</c:v>
                </c:pt>
                <c:pt idx="37">
                  <c:v>245.93451790472736</c:v>
                </c:pt>
                <c:pt idx="38">
                  <c:v>246.50514077881576</c:v>
                </c:pt>
                <c:pt idx="39">
                  <c:v>247.00105105936271</c:v>
                </c:pt>
                <c:pt idx="40">
                  <c:v>242.5300629764678</c:v>
                </c:pt>
                <c:pt idx="41">
                  <c:v>241.90992159408898</c:v>
                </c:pt>
                <c:pt idx="42">
                  <c:v>243.64277336215946</c:v>
                </c:pt>
                <c:pt idx="43">
                  <c:v>241.40980719863751</c:v>
                </c:pt>
                <c:pt idx="44">
                  <c:v>236.38545124001962</c:v>
                </c:pt>
                <c:pt idx="45">
                  <c:v>234.23819290248133</c:v>
                </c:pt>
                <c:pt idx="46">
                  <c:v>240.78144183287162</c:v>
                </c:pt>
                <c:pt idx="47">
                  <c:v>244.53304363934677</c:v>
                </c:pt>
                <c:pt idx="48">
                  <c:v>244.84496011997646</c:v>
                </c:pt>
                <c:pt idx="49">
                  <c:v>246.93305279853496</c:v>
                </c:pt>
                <c:pt idx="50">
                  <c:v>248.99717260967108</c:v>
                </c:pt>
                <c:pt idx="51">
                  <c:v>251.01643876294906</c:v>
                </c:pt>
                <c:pt idx="52">
                  <c:v>249.90346392895958</c:v>
                </c:pt>
                <c:pt idx="53">
                  <c:v>253.34459002800216</c:v>
                </c:pt>
                <c:pt idx="54">
                  <c:v>256.30472715611069</c:v>
                </c:pt>
                <c:pt idx="55">
                  <c:v>262.12191585983709</c:v>
                </c:pt>
                <c:pt idx="56">
                  <c:v>257.55301780221293</c:v>
                </c:pt>
                <c:pt idx="57">
                  <c:v>257.94334642505981</c:v>
                </c:pt>
                <c:pt idx="58">
                  <c:v>260.87855371541963</c:v>
                </c:pt>
                <c:pt idx="59">
                  <c:v>263.6886639119632</c:v>
                </c:pt>
                <c:pt idx="60">
                  <c:v>258.97647771395617</c:v>
                </c:pt>
                <c:pt idx="61">
                  <c:v>257.48218226310831</c:v>
                </c:pt>
                <c:pt idx="62">
                  <c:v>261.57146581677603</c:v>
                </c:pt>
                <c:pt idx="63">
                  <c:v>261.76508855802166</c:v>
                </c:pt>
                <c:pt idx="64">
                  <c:v>255.83046142098402</c:v>
                </c:pt>
                <c:pt idx="65">
                  <c:v>250.82313278381352</c:v>
                </c:pt>
                <c:pt idx="66">
                  <c:v>252.65805046552302</c:v>
                </c:pt>
                <c:pt idx="67">
                  <c:v>256.43870483444516</c:v>
                </c:pt>
                <c:pt idx="68">
                  <c:v>251.31406341995984</c:v>
                </c:pt>
                <c:pt idx="69">
                  <c:v>248.72444495498769</c:v>
                </c:pt>
                <c:pt idx="70">
                  <c:v>251.24287042402716</c:v>
                </c:pt>
                <c:pt idx="71">
                  <c:v>249.50011548046331</c:v>
                </c:pt>
                <c:pt idx="72">
                  <c:v>254.44045059543046</c:v>
                </c:pt>
                <c:pt idx="73">
                  <c:v>249.82668658710435</c:v>
                </c:pt>
                <c:pt idx="74">
                  <c:v>249.94277349825595</c:v>
                </c:pt>
                <c:pt idx="75">
                  <c:v>244.17781890696779</c:v>
                </c:pt>
                <c:pt idx="76">
                  <c:v>247.49608321590378</c:v>
                </c:pt>
                <c:pt idx="77">
                  <c:v>243.29814119092921</c:v>
                </c:pt>
                <c:pt idx="78">
                  <c:v>238.94108925372939</c:v>
                </c:pt>
                <c:pt idx="79">
                  <c:v>233.13181765008059</c:v>
                </c:pt>
                <c:pt idx="80">
                  <c:v>235.17986735706612</c:v>
                </c:pt>
                <c:pt idx="81">
                  <c:v>239.16601217736138</c:v>
                </c:pt>
                <c:pt idx="82">
                  <c:v>245.858703166336</c:v>
                </c:pt>
                <c:pt idx="83">
                  <c:v>247.88267171984145</c:v>
                </c:pt>
                <c:pt idx="84">
                  <c:v>237.82537404903169</c:v>
                </c:pt>
                <c:pt idx="85">
                  <c:v>239.39396196953155</c:v>
                </c:pt>
                <c:pt idx="86">
                  <c:v>240.34546851891594</c:v>
                </c:pt>
                <c:pt idx="87">
                  <c:v>243.30027061244232</c:v>
                </c:pt>
                <c:pt idx="88">
                  <c:v>240.50311680976981</c:v>
                </c:pt>
                <c:pt idx="89">
                  <c:v>243.70086343513793</c:v>
                </c:pt>
                <c:pt idx="90">
                  <c:v>241.13347697983698</c:v>
                </c:pt>
                <c:pt idx="91">
                  <c:v>241.28075707931271</c:v>
                </c:pt>
                <c:pt idx="92">
                  <c:v>242.23869091150254</c:v>
                </c:pt>
                <c:pt idx="93">
                  <c:v>232.6204646658947</c:v>
                </c:pt>
                <c:pt idx="94">
                  <c:v>228.67648489033505</c:v>
                </c:pt>
                <c:pt idx="95">
                  <c:v>226.07767724103732</c:v>
                </c:pt>
                <c:pt idx="96">
                  <c:v>225.98046030381889</c:v>
                </c:pt>
                <c:pt idx="97">
                  <c:v>225.65935868000926</c:v>
                </c:pt>
                <c:pt idx="98">
                  <c:v>220.24657885550499</c:v>
                </c:pt>
                <c:pt idx="99">
                  <c:v>228.21232762106155</c:v>
                </c:pt>
                <c:pt idx="100">
                  <c:v>231.66606158319999</c:v>
                </c:pt>
                <c:pt idx="101">
                  <c:v>228.88136123455257</c:v>
                </c:pt>
                <c:pt idx="102">
                  <c:v>237.42217079796927</c:v>
                </c:pt>
                <c:pt idx="103">
                  <c:v>237.37091766005321</c:v>
                </c:pt>
                <c:pt idx="104">
                  <c:v>234.86483983240484</c:v>
                </c:pt>
                <c:pt idx="105">
                  <c:v>233.43737917890644</c:v>
                </c:pt>
                <c:pt idx="106">
                  <c:v>236.68718731687966</c:v>
                </c:pt>
                <c:pt idx="107">
                  <c:v>243.29925926154846</c:v>
                </c:pt>
                <c:pt idx="108">
                  <c:v>242.69010912218346</c:v>
                </c:pt>
                <c:pt idx="109">
                  <c:v>244.01586697030896</c:v>
                </c:pt>
                <c:pt idx="110">
                  <c:v>243.69796826732701</c:v>
                </c:pt>
                <c:pt idx="111">
                  <c:v>243.93019908835279</c:v>
                </c:pt>
                <c:pt idx="112">
                  <c:v>243.63549085491201</c:v>
                </c:pt>
                <c:pt idx="113">
                  <c:v>240.95521249517606</c:v>
                </c:pt>
                <c:pt idx="114">
                  <c:v>236.90516222644999</c:v>
                </c:pt>
                <c:pt idx="115">
                  <c:v>240.09836058271588</c:v>
                </c:pt>
                <c:pt idx="116">
                  <c:v>241.19316432641682</c:v>
                </c:pt>
                <c:pt idx="117">
                  <c:v>235.69093646164342</c:v>
                </c:pt>
                <c:pt idx="118">
                  <c:v>236.3601009936738</c:v>
                </c:pt>
                <c:pt idx="119">
                  <c:v>238.91606488693404</c:v>
                </c:pt>
                <c:pt idx="120">
                  <c:v>239.35691530625539</c:v>
                </c:pt>
                <c:pt idx="121">
                  <c:v>237.87415621864676</c:v>
                </c:pt>
                <c:pt idx="122">
                  <c:v>238.15738445650263</c:v>
                </c:pt>
                <c:pt idx="123">
                  <c:v>239.32134760066182</c:v>
                </c:pt>
                <c:pt idx="124">
                  <c:v>239.98959422967442</c:v>
                </c:pt>
                <c:pt idx="125">
                  <c:v>239.21984981758123</c:v>
                </c:pt>
                <c:pt idx="126">
                  <c:v>240.56863108965922</c:v>
                </c:pt>
                <c:pt idx="127">
                  <c:v>240.22165165300547</c:v>
                </c:pt>
                <c:pt idx="128">
                  <c:v>237.61899646125437</c:v>
                </c:pt>
                <c:pt idx="129">
                  <c:v>240.54556957171971</c:v>
                </c:pt>
                <c:pt idx="130">
                  <c:v>244.06587877589425</c:v>
                </c:pt>
                <c:pt idx="131">
                  <c:v>246.41367801221926</c:v>
                </c:pt>
                <c:pt idx="132">
                  <c:v>244.44733186417625</c:v>
                </c:pt>
                <c:pt idx="133">
                  <c:v>248.06018958798001</c:v>
                </c:pt>
                <c:pt idx="134">
                  <c:v>243.6382664251457</c:v>
                </c:pt>
                <c:pt idx="135">
                  <c:v>245.31478881779896</c:v>
                </c:pt>
                <c:pt idx="136">
                  <c:v>249.25421215696576</c:v>
                </c:pt>
                <c:pt idx="137">
                  <c:v>245.52762457258913</c:v>
                </c:pt>
                <c:pt idx="138">
                  <c:v>249.41438782591044</c:v>
                </c:pt>
                <c:pt idx="139">
                  <c:v>252.31021947710843</c:v>
                </c:pt>
                <c:pt idx="140">
                  <c:v>253.95209220709245</c:v>
                </c:pt>
                <c:pt idx="141">
                  <c:v>252.67423012288219</c:v>
                </c:pt>
                <c:pt idx="142">
                  <c:v>244.80143293289456</c:v>
                </c:pt>
                <c:pt idx="143">
                  <c:v>240.2238996689951</c:v>
                </c:pt>
                <c:pt idx="144">
                  <c:v>239.55180830793515</c:v>
                </c:pt>
                <c:pt idx="145">
                  <c:v>241.35478983740023</c:v>
                </c:pt>
                <c:pt idx="146">
                  <c:v>245.66400038200766</c:v>
                </c:pt>
                <c:pt idx="147">
                  <c:v>244.12949902375172</c:v>
                </c:pt>
                <c:pt idx="148">
                  <c:v>238.1852063109329</c:v>
                </c:pt>
                <c:pt idx="149">
                  <c:v>232.24544914417487</c:v>
                </c:pt>
                <c:pt idx="150">
                  <c:v>232.59633472516521</c:v>
                </c:pt>
                <c:pt idx="151">
                  <c:v>229.73741464140119</c:v>
                </c:pt>
                <c:pt idx="152">
                  <c:v>226.89788103714852</c:v>
                </c:pt>
                <c:pt idx="153">
                  <c:v>220.86149062775326</c:v>
                </c:pt>
                <c:pt idx="154">
                  <c:v>223.19750400305287</c:v>
                </c:pt>
                <c:pt idx="155">
                  <c:v>217.12548308992078</c:v>
                </c:pt>
                <c:pt idx="156">
                  <c:v>217.69465522731971</c:v>
                </c:pt>
                <c:pt idx="157">
                  <c:v>219.79376392027837</c:v>
                </c:pt>
                <c:pt idx="158">
                  <c:v>222.63222707205384</c:v>
                </c:pt>
                <c:pt idx="159">
                  <c:v>225.17762968572856</c:v>
                </c:pt>
                <c:pt idx="160">
                  <c:v>220.63535578855462</c:v>
                </c:pt>
                <c:pt idx="161">
                  <c:v>219.98022402420051</c:v>
                </c:pt>
                <c:pt idx="162">
                  <c:v>220.92233044991011</c:v>
                </c:pt>
                <c:pt idx="163">
                  <c:v>217.12483003422651</c:v>
                </c:pt>
                <c:pt idx="164">
                  <c:v>216.44201780322197</c:v>
                </c:pt>
                <c:pt idx="165">
                  <c:v>217.40638978026536</c:v>
                </c:pt>
                <c:pt idx="166">
                  <c:v>217.57431539500772</c:v>
                </c:pt>
                <c:pt idx="167">
                  <c:v>213.77623567100954</c:v>
                </c:pt>
                <c:pt idx="168">
                  <c:v>209.33633313008511</c:v>
                </c:pt>
                <c:pt idx="169">
                  <c:v>209.33089191435357</c:v>
                </c:pt>
                <c:pt idx="170">
                  <c:v>206.35840967922368</c:v>
                </c:pt>
                <c:pt idx="171">
                  <c:v>206.06063437785619</c:v>
                </c:pt>
                <c:pt idx="172">
                  <c:v>202.04110459123967</c:v>
                </c:pt>
                <c:pt idx="173">
                  <c:v>197.6372962247932</c:v>
                </c:pt>
                <c:pt idx="174">
                  <c:v>198.16981249965622</c:v>
                </c:pt>
                <c:pt idx="175">
                  <c:v>199.77547136105463</c:v>
                </c:pt>
                <c:pt idx="176">
                  <c:v>200.97684152140718</c:v>
                </c:pt>
                <c:pt idx="177">
                  <c:v>198.56541685693188</c:v>
                </c:pt>
                <c:pt idx="178">
                  <c:v>197.07588163056013</c:v>
                </c:pt>
                <c:pt idx="179">
                  <c:v>197.81978593558512</c:v>
                </c:pt>
                <c:pt idx="180">
                  <c:v>202.31656812050306</c:v>
                </c:pt>
                <c:pt idx="181">
                  <c:v>199.97717131045925</c:v>
                </c:pt>
                <c:pt idx="182">
                  <c:v>201.12761606385297</c:v>
                </c:pt>
                <c:pt idx="183">
                  <c:v>198.24129092020797</c:v>
                </c:pt>
                <c:pt idx="184">
                  <c:v>196.88222041010675</c:v>
                </c:pt>
                <c:pt idx="185">
                  <c:v>193.97107952610469</c:v>
                </c:pt>
                <c:pt idx="186">
                  <c:v>195.72920349195147</c:v>
                </c:pt>
                <c:pt idx="187">
                  <c:v>198.39754430716346</c:v>
                </c:pt>
                <c:pt idx="188">
                  <c:v>195.73130270501861</c:v>
                </c:pt>
                <c:pt idx="189">
                  <c:v>193.97349616971053</c:v>
                </c:pt>
                <c:pt idx="190">
                  <c:v>198.62205482762971</c:v>
                </c:pt>
                <c:pt idx="191">
                  <c:v>202.56091062145723</c:v>
                </c:pt>
                <c:pt idx="192">
                  <c:v>199.76810946762592</c:v>
                </c:pt>
                <c:pt idx="193">
                  <c:v>204.92343915191293</c:v>
                </c:pt>
                <c:pt idx="194">
                  <c:v>205.77255779124536</c:v>
                </c:pt>
                <c:pt idx="195">
                  <c:v>205.78429991247154</c:v>
                </c:pt>
                <c:pt idx="196">
                  <c:v>206.58798036569698</c:v>
                </c:pt>
                <c:pt idx="197">
                  <c:v>203.16967676572347</c:v>
                </c:pt>
                <c:pt idx="198">
                  <c:v>202.87801045357142</c:v>
                </c:pt>
                <c:pt idx="199">
                  <c:v>201.31741017694614</c:v>
                </c:pt>
                <c:pt idx="200">
                  <c:v>195.56581113115624</c:v>
                </c:pt>
                <c:pt idx="201">
                  <c:v>197.04705648750874</c:v>
                </c:pt>
                <c:pt idx="202">
                  <c:v>193.93218322390103</c:v>
                </c:pt>
                <c:pt idx="203">
                  <c:v>201.17920626280596</c:v>
                </c:pt>
                <c:pt idx="204">
                  <c:v>202.90300415253336</c:v>
                </c:pt>
                <c:pt idx="205">
                  <c:v>203.82384043317327</c:v>
                </c:pt>
                <c:pt idx="206">
                  <c:v>208.19529092789691</c:v>
                </c:pt>
                <c:pt idx="207">
                  <c:v>208.31923861871221</c:v>
                </c:pt>
                <c:pt idx="208">
                  <c:v>207.89291280344352</c:v>
                </c:pt>
                <c:pt idx="209">
                  <c:v>204.09742247772451</c:v>
                </c:pt>
                <c:pt idx="210">
                  <c:v>200.61756479818081</c:v>
                </c:pt>
                <c:pt idx="211">
                  <c:v>203.69009605112504</c:v>
                </c:pt>
                <c:pt idx="212">
                  <c:v>208.36242756224436</c:v>
                </c:pt>
                <c:pt idx="213">
                  <c:v>209.24950446693674</c:v>
                </c:pt>
                <c:pt idx="214">
                  <c:v>214.08491735209856</c:v>
                </c:pt>
                <c:pt idx="215">
                  <c:v>216.04289631428409</c:v>
                </c:pt>
                <c:pt idx="216">
                  <c:v>219.29929481005865</c:v>
                </c:pt>
                <c:pt idx="217">
                  <c:v>224.48897260911758</c:v>
                </c:pt>
                <c:pt idx="218">
                  <c:v>223.84067327144265</c:v>
                </c:pt>
                <c:pt idx="219">
                  <c:v>220.32719602514095</c:v>
                </c:pt>
                <c:pt idx="220">
                  <c:v>225.13329055182655</c:v>
                </c:pt>
                <c:pt idx="221">
                  <c:v>229.00316427949591</c:v>
                </c:pt>
                <c:pt idx="222">
                  <c:v>227.21042558088391</c:v>
                </c:pt>
                <c:pt idx="223">
                  <c:v>225.09317559366019</c:v>
                </c:pt>
                <c:pt idx="224">
                  <c:v>223.07746275894232</c:v>
                </c:pt>
                <c:pt idx="225">
                  <c:v>219.62531883698455</c:v>
                </c:pt>
                <c:pt idx="226">
                  <c:v>217.74472243395775</c:v>
                </c:pt>
                <c:pt idx="227">
                  <c:v>221.19950176544475</c:v>
                </c:pt>
                <c:pt idx="228">
                  <c:v>222.42811113163376</c:v>
                </c:pt>
                <c:pt idx="229">
                  <c:v>223.96071809044145</c:v>
                </c:pt>
                <c:pt idx="230">
                  <c:v>230.3556484382066</c:v>
                </c:pt>
                <c:pt idx="231">
                  <c:v>235.58573476742524</c:v>
                </c:pt>
                <c:pt idx="232">
                  <c:v>229.05366313531411</c:v>
                </c:pt>
                <c:pt idx="233">
                  <c:v>233.90610231007696</c:v>
                </c:pt>
                <c:pt idx="234">
                  <c:v>238.38574693263172</c:v>
                </c:pt>
                <c:pt idx="235">
                  <c:v>235.94698265923822</c:v>
                </c:pt>
                <c:pt idx="236">
                  <c:v>231.72647171009055</c:v>
                </c:pt>
                <c:pt idx="237">
                  <c:v>232.66874200102592</c:v>
                </c:pt>
                <c:pt idx="238">
                  <c:v>228.7712635723737</c:v>
                </c:pt>
                <c:pt idx="239">
                  <c:v>226.49781033725853</c:v>
                </c:pt>
                <c:pt idx="240">
                  <c:v>226.14035290095077</c:v>
                </c:pt>
                <c:pt idx="241">
                  <c:v>224.42663415064894</c:v>
                </c:pt>
                <c:pt idx="242">
                  <c:v>227.23066047429955</c:v>
                </c:pt>
                <c:pt idx="243">
                  <c:v>233.14937937188256</c:v>
                </c:pt>
                <c:pt idx="244">
                  <c:v>236.39234306000301</c:v>
                </c:pt>
                <c:pt idx="245">
                  <c:v>237.91006825074933</c:v>
                </c:pt>
                <c:pt idx="246">
                  <c:v>241.29832637288419</c:v>
                </c:pt>
                <c:pt idx="247">
                  <c:v>245.7816964970352</c:v>
                </c:pt>
                <c:pt idx="248">
                  <c:v>244.99048534278538</c:v>
                </c:pt>
                <c:pt idx="249">
                  <c:v>250.47520002139302</c:v>
                </c:pt>
                <c:pt idx="250">
                  <c:v>246.30954038333155</c:v>
                </c:pt>
                <c:pt idx="251">
                  <c:v>248.22921026853379</c:v>
                </c:pt>
                <c:pt idx="252">
                  <c:v>242.26418319767325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D7D-1D4E-8BE3-1DFEB1F84272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2)'!$F$31:$IX$31</c:f>
              <c:numCache>
                <c:formatCode>General</c:formatCode>
                <c:ptCount val="253"/>
                <c:pt idx="0">
                  <c:v>222.13</c:v>
                </c:pt>
                <c:pt idx="1">
                  <c:v>222.87479767191152</c:v>
                </c:pt>
                <c:pt idx="2">
                  <c:v>225.23973391944244</c:v>
                </c:pt>
                <c:pt idx="3">
                  <c:v>226.57665419420474</c:v>
                </c:pt>
                <c:pt idx="4">
                  <c:v>229.32072960107695</c:v>
                </c:pt>
                <c:pt idx="5">
                  <c:v>229.34180384484458</c:v>
                </c:pt>
                <c:pt idx="6">
                  <c:v>231.50087945224109</c:v>
                </c:pt>
                <c:pt idx="7">
                  <c:v>226.28872487101626</c:v>
                </c:pt>
                <c:pt idx="8">
                  <c:v>221.93654906063867</c:v>
                </c:pt>
                <c:pt idx="9">
                  <c:v>226.40335398212275</c:v>
                </c:pt>
                <c:pt idx="10">
                  <c:v>225.27370381543608</c:v>
                </c:pt>
                <c:pt idx="11">
                  <c:v>227.75151904012526</c:v>
                </c:pt>
                <c:pt idx="12">
                  <c:v>224.84098855617023</c:v>
                </c:pt>
                <c:pt idx="13">
                  <c:v>222.70325866532303</c:v>
                </c:pt>
                <c:pt idx="14">
                  <c:v>225.23494386540332</c:v>
                </c:pt>
                <c:pt idx="15">
                  <c:v>223.24378251364806</c:v>
                </c:pt>
                <c:pt idx="16">
                  <c:v>220.22091159577406</c:v>
                </c:pt>
                <c:pt idx="17">
                  <c:v>223.0976129479443</c:v>
                </c:pt>
                <c:pt idx="18">
                  <c:v>225.30629983870455</c:v>
                </c:pt>
                <c:pt idx="19">
                  <c:v>227.09787136443575</c:v>
                </c:pt>
                <c:pt idx="20">
                  <c:v>226.2556194669516</c:v>
                </c:pt>
                <c:pt idx="21">
                  <c:v>220.76779485334274</c:v>
                </c:pt>
                <c:pt idx="22">
                  <c:v>223.93106079653776</c:v>
                </c:pt>
                <c:pt idx="23">
                  <c:v>223.42806612647954</c:v>
                </c:pt>
                <c:pt idx="24">
                  <c:v>224.25146129038558</c:v>
                </c:pt>
                <c:pt idx="25">
                  <c:v>226.75686363191429</c:v>
                </c:pt>
                <c:pt idx="26">
                  <c:v>226.26070250488388</c:v>
                </c:pt>
                <c:pt idx="27">
                  <c:v>223.49168515937498</c:v>
                </c:pt>
                <c:pt idx="28">
                  <c:v>223.51317638645898</c:v>
                </c:pt>
                <c:pt idx="29">
                  <c:v>221.86566876006609</c:v>
                </c:pt>
                <c:pt idx="30">
                  <c:v>226.5706459382908</c:v>
                </c:pt>
                <c:pt idx="31">
                  <c:v>231.68169118216983</c:v>
                </c:pt>
                <c:pt idx="32">
                  <c:v>224.06398947105998</c:v>
                </c:pt>
                <c:pt idx="33">
                  <c:v>225.05825689751296</c:v>
                </c:pt>
                <c:pt idx="34">
                  <c:v>225.57004604553518</c:v>
                </c:pt>
                <c:pt idx="35">
                  <c:v>224.69209235244531</c:v>
                </c:pt>
                <c:pt idx="36">
                  <c:v>228.96396367798178</c:v>
                </c:pt>
                <c:pt idx="37">
                  <c:v>229.45798856745847</c:v>
                </c:pt>
                <c:pt idx="38">
                  <c:v>223.85569803237078</c:v>
                </c:pt>
                <c:pt idx="39">
                  <c:v>230.52682474759607</c:v>
                </c:pt>
                <c:pt idx="40">
                  <c:v>233.49026801085955</c:v>
                </c:pt>
                <c:pt idx="41">
                  <c:v>235.66555163446162</c:v>
                </c:pt>
                <c:pt idx="42">
                  <c:v>238.36293125610277</c:v>
                </c:pt>
                <c:pt idx="43">
                  <c:v>244.07582457290215</c:v>
                </c:pt>
                <c:pt idx="44">
                  <c:v>247.69262712284569</c:v>
                </c:pt>
                <c:pt idx="45">
                  <c:v>243.54304927090433</c:v>
                </c:pt>
                <c:pt idx="46">
                  <c:v>245.57327779493147</c:v>
                </c:pt>
                <c:pt idx="47">
                  <c:v>248.37941351006845</c:v>
                </c:pt>
                <c:pt idx="48">
                  <c:v>246.21116345760066</c:v>
                </c:pt>
                <c:pt idx="49">
                  <c:v>243.15205488730572</c:v>
                </c:pt>
                <c:pt idx="50">
                  <c:v>241.18678881231094</c:v>
                </c:pt>
                <c:pt idx="51">
                  <c:v>238.54502459837005</c:v>
                </c:pt>
                <c:pt idx="52">
                  <c:v>238.10375318979251</c:v>
                </c:pt>
                <c:pt idx="53">
                  <c:v>234.50925700854583</c:v>
                </c:pt>
                <c:pt idx="54">
                  <c:v>234.77075201750492</c:v>
                </c:pt>
                <c:pt idx="55">
                  <c:v>234.33569198256376</c:v>
                </c:pt>
                <c:pt idx="56">
                  <c:v>233.9700532303618</c:v>
                </c:pt>
                <c:pt idx="57">
                  <c:v>229.47407533799426</c:v>
                </c:pt>
                <c:pt idx="58">
                  <c:v>229.47784152220677</c:v>
                </c:pt>
                <c:pt idx="59">
                  <c:v>226.00769201136833</c:v>
                </c:pt>
                <c:pt idx="60">
                  <c:v>230.09560867058016</c:v>
                </c:pt>
                <c:pt idx="61">
                  <c:v>232.11423756376558</c:v>
                </c:pt>
                <c:pt idx="62">
                  <c:v>232.1360458281747</c:v>
                </c:pt>
                <c:pt idx="63">
                  <c:v>232.09239090234493</c:v>
                </c:pt>
                <c:pt idx="64">
                  <c:v>236.97286541106632</c:v>
                </c:pt>
                <c:pt idx="65">
                  <c:v>237.28212734584753</c:v>
                </c:pt>
                <c:pt idx="66">
                  <c:v>233.3886488394985</c:v>
                </c:pt>
                <c:pt idx="67">
                  <c:v>230.57809604577852</c:v>
                </c:pt>
                <c:pt idx="68">
                  <c:v>224.09513232127406</c:v>
                </c:pt>
                <c:pt idx="69">
                  <c:v>225.32834384053024</c:v>
                </c:pt>
                <c:pt idx="70">
                  <c:v>226.58416095348386</c:v>
                </c:pt>
                <c:pt idx="71">
                  <c:v>224.62190600067251</c:v>
                </c:pt>
                <c:pt idx="72">
                  <c:v>225.21324318302257</c:v>
                </c:pt>
                <c:pt idx="73">
                  <c:v>226.30757117844178</c:v>
                </c:pt>
                <c:pt idx="74">
                  <c:v>228.23989041067099</c:v>
                </c:pt>
                <c:pt idx="75">
                  <c:v>232.01891548695326</c:v>
                </c:pt>
                <c:pt idx="76">
                  <c:v>233.9760671892229</c:v>
                </c:pt>
                <c:pt idx="77">
                  <c:v>231.58826978700409</c:v>
                </c:pt>
                <c:pt idx="78">
                  <c:v>226.04701825541264</c:v>
                </c:pt>
                <c:pt idx="79">
                  <c:v>225.28993091380298</c:v>
                </c:pt>
                <c:pt idx="80">
                  <c:v>221.63608969282882</c:v>
                </c:pt>
                <c:pt idx="81">
                  <c:v>220.46156084682443</c:v>
                </c:pt>
                <c:pt idx="82">
                  <c:v>217.19210099299286</c:v>
                </c:pt>
                <c:pt idx="83">
                  <c:v>222.74454775333911</c:v>
                </c:pt>
                <c:pt idx="84">
                  <c:v>226.83089336508701</c:v>
                </c:pt>
                <c:pt idx="85">
                  <c:v>233.67237117160727</c:v>
                </c:pt>
                <c:pt idx="86">
                  <c:v>237.85434621348338</c:v>
                </c:pt>
                <c:pt idx="87">
                  <c:v>242.18487301387299</c:v>
                </c:pt>
                <c:pt idx="88">
                  <c:v>240.14761554398621</c:v>
                </c:pt>
                <c:pt idx="89">
                  <c:v>237.56260675368992</c:v>
                </c:pt>
                <c:pt idx="90">
                  <c:v>239.66361406800937</c:v>
                </c:pt>
                <c:pt idx="91">
                  <c:v>235.64053301400526</c:v>
                </c:pt>
                <c:pt idx="92">
                  <c:v>238.32700947758778</c:v>
                </c:pt>
                <c:pt idx="93">
                  <c:v>244.50734469617066</c:v>
                </c:pt>
                <c:pt idx="94">
                  <c:v>248.2249105393509</c:v>
                </c:pt>
                <c:pt idx="95">
                  <c:v>256.58919496207369</c:v>
                </c:pt>
                <c:pt idx="96">
                  <c:v>253.43024745834035</c:v>
                </c:pt>
                <c:pt idx="97">
                  <c:v>249.05468798947098</c:v>
                </c:pt>
                <c:pt idx="98">
                  <c:v>249.80763818288605</c:v>
                </c:pt>
                <c:pt idx="99">
                  <c:v>250.8162721396175</c:v>
                </c:pt>
                <c:pt idx="100">
                  <c:v>253.83948125913219</c:v>
                </c:pt>
                <c:pt idx="101">
                  <c:v>256.48116582364958</c:v>
                </c:pt>
                <c:pt idx="102">
                  <c:v>255.60824006516967</c:v>
                </c:pt>
                <c:pt idx="103">
                  <c:v>250.69067901306752</c:v>
                </c:pt>
                <c:pt idx="104">
                  <c:v>247.4769412523969</c:v>
                </c:pt>
                <c:pt idx="105">
                  <c:v>248.27023320585982</c:v>
                </c:pt>
                <c:pt idx="106">
                  <c:v>246.86264082412225</c:v>
                </c:pt>
                <c:pt idx="107">
                  <c:v>245.07185354742785</c:v>
                </c:pt>
                <c:pt idx="108">
                  <c:v>246.58667114779689</c:v>
                </c:pt>
                <c:pt idx="109">
                  <c:v>245.37459301060562</c:v>
                </c:pt>
                <c:pt idx="110">
                  <c:v>247.18361398930264</c:v>
                </c:pt>
                <c:pt idx="111">
                  <c:v>249.89627266321045</c:v>
                </c:pt>
                <c:pt idx="112">
                  <c:v>252.2292360301544</c:v>
                </c:pt>
                <c:pt idx="113">
                  <c:v>252.896998397592</c:v>
                </c:pt>
                <c:pt idx="114">
                  <c:v>256.16035837725491</c:v>
                </c:pt>
                <c:pt idx="115">
                  <c:v>261.2591904320131</c:v>
                </c:pt>
                <c:pt idx="116">
                  <c:v>264.95524348325091</c:v>
                </c:pt>
                <c:pt idx="117">
                  <c:v>266.36858535869254</c:v>
                </c:pt>
                <c:pt idx="118">
                  <c:v>266.529270029484</c:v>
                </c:pt>
                <c:pt idx="119">
                  <c:v>267.82802849097448</c:v>
                </c:pt>
                <c:pt idx="120">
                  <c:v>267.56655849012139</c:v>
                </c:pt>
                <c:pt idx="121">
                  <c:v>264.52917483368083</c:v>
                </c:pt>
                <c:pt idx="122">
                  <c:v>265.77124865509336</c:v>
                </c:pt>
                <c:pt idx="123">
                  <c:v>263.82390403963711</c:v>
                </c:pt>
                <c:pt idx="124">
                  <c:v>262.85649746920353</c:v>
                </c:pt>
                <c:pt idx="125">
                  <c:v>264.20411497338642</c:v>
                </c:pt>
                <c:pt idx="126">
                  <c:v>275.14632808457998</c:v>
                </c:pt>
                <c:pt idx="127">
                  <c:v>274.87334002495186</c:v>
                </c:pt>
                <c:pt idx="128">
                  <c:v>277.90667479856415</c:v>
                </c:pt>
                <c:pt idx="129">
                  <c:v>284.49367882446319</c:v>
                </c:pt>
                <c:pt idx="130">
                  <c:v>277.95778676975829</c:v>
                </c:pt>
                <c:pt idx="131">
                  <c:v>282.35004492315676</c:v>
                </c:pt>
                <c:pt idx="132">
                  <c:v>276.94111768840332</c:v>
                </c:pt>
                <c:pt idx="133">
                  <c:v>273.85384477816081</c:v>
                </c:pt>
                <c:pt idx="134">
                  <c:v>269.41814737474306</c:v>
                </c:pt>
                <c:pt idx="135">
                  <c:v>268.70829387733806</c:v>
                </c:pt>
                <c:pt idx="136">
                  <c:v>263.34476494291761</c:v>
                </c:pt>
                <c:pt idx="137">
                  <c:v>265.85728817837651</c:v>
                </c:pt>
                <c:pt idx="138">
                  <c:v>264.90611024137957</c:v>
                </c:pt>
                <c:pt idx="139">
                  <c:v>260.48074966900435</c:v>
                </c:pt>
                <c:pt idx="140">
                  <c:v>259.554799723695</c:v>
                </c:pt>
                <c:pt idx="141">
                  <c:v>256.29024845703015</c:v>
                </c:pt>
                <c:pt idx="142">
                  <c:v>260.99800028766367</c:v>
                </c:pt>
                <c:pt idx="143">
                  <c:v>264.61410572738163</c:v>
                </c:pt>
                <c:pt idx="144">
                  <c:v>265.55333710740945</c:v>
                </c:pt>
                <c:pt idx="145">
                  <c:v>263.43222073908214</c:v>
                </c:pt>
                <c:pt idx="146">
                  <c:v>267.85587502758943</c:v>
                </c:pt>
                <c:pt idx="147">
                  <c:v>268.09272600153503</c:v>
                </c:pt>
                <c:pt idx="148">
                  <c:v>269.9955497532514</c:v>
                </c:pt>
                <c:pt idx="149">
                  <c:v>274.2032777786801</c:v>
                </c:pt>
                <c:pt idx="150">
                  <c:v>266.50365283166775</c:v>
                </c:pt>
                <c:pt idx="151">
                  <c:v>261.39018548088632</c:v>
                </c:pt>
                <c:pt idx="152">
                  <c:v>265.31332292207765</c:v>
                </c:pt>
                <c:pt idx="153">
                  <c:v>262.24704767818088</c:v>
                </c:pt>
                <c:pt idx="154">
                  <c:v>255.26763000515018</c:v>
                </c:pt>
                <c:pt idx="155">
                  <c:v>252.59933336560221</c:v>
                </c:pt>
                <c:pt idx="156">
                  <c:v>252.13833328522233</c:v>
                </c:pt>
                <c:pt idx="157">
                  <c:v>253.98852413980526</c:v>
                </c:pt>
                <c:pt idx="158">
                  <c:v>248.46664585129238</c:v>
                </c:pt>
                <c:pt idx="159">
                  <c:v>251.22255693840822</c:v>
                </c:pt>
                <c:pt idx="160">
                  <c:v>252.70328635907282</c:v>
                </c:pt>
                <c:pt idx="161">
                  <c:v>251.63371153470453</c:v>
                </c:pt>
                <c:pt idx="162">
                  <c:v>252.46452035092483</c:v>
                </c:pt>
                <c:pt idx="163">
                  <c:v>252.89955117293124</c:v>
                </c:pt>
                <c:pt idx="164">
                  <c:v>258.03965628128105</c:v>
                </c:pt>
                <c:pt idx="165">
                  <c:v>260.82527339667485</c:v>
                </c:pt>
                <c:pt idx="166">
                  <c:v>259.50898544409512</c:v>
                </c:pt>
                <c:pt idx="167">
                  <c:v>261.97488683728051</c:v>
                </c:pt>
                <c:pt idx="168">
                  <c:v>257.81826982465708</c:v>
                </c:pt>
                <c:pt idx="169">
                  <c:v>265.41575487849246</c:v>
                </c:pt>
                <c:pt idx="170">
                  <c:v>269.22858990288159</c:v>
                </c:pt>
                <c:pt idx="171">
                  <c:v>274.24872281646651</c:v>
                </c:pt>
                <c:pt idx="172">
                  <c:v>272.62676131324599</c:v>
                </c:pt>
                <c:pt idx="173">
                  <c:v>271.92858462288973</c:v>
                </c:pt>
                <c:pt idx="174">
                  <c:v>273.37965981095334</c:v>
                </c:pt>
                <c:pt idx="175">
                  <c:v>272.23514050883171</c:v>
                </c:pt>
                <c:pt idx="176">
                  <c:v>271.44044364276698</c:v>
                </c:pt>
                <c:pt idx="177">
                  <c:v>266.43202334709622</c:v>
                </c:pt>
                <c:pt idx="178">
                  <c:v>262.00499393133981</c:v>
                </c:pt>
                <c:pt idx="179">
                  <c:v>263.97054614437832</c:v>
                </c:pt>
                <c:pt idx="180">
                  <c:v>263.33481344164818</c:v>
                </c:pt>
                <c:pt idx="181">
                  <c:v>266.83740551654245</c:v>
                </c:pt>
                <c:pt idx="182">
                  <c:v>262.18173034458357</c:v>
                </c:pt>
                <c:pt idx="183">
                  <c:v>256.09366743555097</c:v>
                </c:pt>
                <c:pt idx="184">
                  <c:v>257.04911355120902</c:v>
                </c:pt>
                <c:pt idx="185">
                  <c:v>265.42272428299623</c:v>
                </c:pt>
                <c:pt idx="186">
                  <c:v>266.54879814067363</c:v>
                </c:pt>
                <c:pt idx="187">
                  <c:v>269.44540260241575</c:v>
                </c:pt>
                <c:pt idx="188">
                  <c:v>273.24185203223152</c:v>
                </c:pt>
                <c:pt idx="189">
                  <c:v>276.7383836218653</c:v>
                </c:pt>
                <c:pt idx="190">
                  <c:v>274.1238853633572</c:v>
                </c:pt>
                <c:pt idx="191">
                  <c:v>275.45878610262452</c:v>
                </c:pt>
                <c:pt idx="192">
                  <c:v>272.90183367844378</c:v>
                </c:pt>
                <c:pt idx="193">
                  <c:v>271.14413504541636</c:v>
                </c:pt>
                <c:pt idx="194">
                  <c:v>267.62248367593577</c:v>
                </c:pt>
                <c:pt idx="195">
                  <c:v>271.88318957617872</c:v>
                </c:pt>
                <c:pt idx="196">
                  <c:v>274.42980628767515</c:v>
                </c:pt>
                <c:pt idx="197">
                  <c:v>278.69947667580828</c:v>
                </c:pt>
                <c:pt idx="198">
                  <c:v>272.08569596465207</c:v>
                </c:pt>
                <c:pt idx="199">
                  <c:v>273.85757107409518</c:v>
                </c:pt>
                <c:pt idx="200">
                  <c:v>274.34937161505133</c:v>
                </c:pt>
                <c:pt idx="201">
                  <c:v>278.47559052439652</c:v>
                </c:pt>
                <c:pt idx="202">
                  <c:v>275.73655194284396</c:v>
                </c:pt>
                <c:pt idx="203">
                  <c:v>274.73415999330507</c:v>
                </c:pt>
                <c:pt idx="204">
                  <c:v>273.14987130901272</c:v>
                </c:pt>
                <c:pt idx="205">
                  <c:v>275.21841395893671</c:v>
                </c:pt>
                <c:pt idx="206">
                  <c:v>274.9426666977501</c:v>
                </c:pt>
                <c:pt idx="207">
                  <c:v>269.78652674410449</c:v>
                </c:pt>
                <c:pt idx="208">
                  <c:v>273.28244197777934</c:v>
                </c:pt>
                <c:pt idx="209">
                  <c:v>273.78071885530301</c:v>
                </c:pt>
                <c:pt idx="210">
                  <c:v>269.00418590012578</c:v>
                </c:pt>
                <c:pt idx="211">
                  <c:v>266.33625177924199</c:v>
                </c:pt>
                <c:pt idx="212">
                  <c:v>270.62911401743042</c:v>
                </c:pt>
                <c:pt idx="213">
                  <c:v>274.82344739530237</c:v>
                </c:pt>
                <c:pt idx="214">
                  <c:v>278.06539325153665</c:v>
                </c:pt>
                <c:pt idx="215">
                  <c:v>278.90366962244883</c:v>
                </c:pt>
                <c:pt idx="216">
                  <c:v>281.39978279964754</c:v>
                </c:pt>
                <c:pt idx="217">
                  <c:v>276.05940450646648</c:v>
                </c:pt>
                <c:pt idx="218">
                  <c:v>277.83743732365502</c:v>
                </c:pt>
                <c:pt idx="219">
                  <c:v>276.6644961886426</c:v>
                </c:pt>
                <c:pt idx="220">
                  <c:v>281.8060964840335</c:v>
                </c:pt>
                <c:pt idx="221">
                  <c:v>284.2501653983648</c:v>
                </c:pt>
                <c:pt idx="222">
                  <c:v>280.58872287151979</c:v>
                </c:pt>
                <c:pt idx="223">
                  <c:v>278.75536383914476</c:v>
                </c:pt>
                <c:pt idx="224">
                  <c:v>270.82031195034654</c:v>
                </c:pt>
                <c:pt idx="225">
                  <c:v>271.05600119475054</c:v>
                </c:pt>
                <c:pt idx="226">
                  <c:v>268.02903499670578</c:v>
                </c:pt>
                <c:pt idx="227">
                  <c:v>269.41696807516257</c:v>
                </c:pt>
                <c:pt idx="228">
                  <c:v>261.44610675487439</c:v>
                </c:pt>
                <c:pt idx="229">
                  <c:v>259.0155346026545</c:v>
                </c:pt>
                <c:pt idx="230">
                  <c:v>263.31015442305187</c:v>
                </c:pt>
                <c:pt idx="231">
                  <c:v>261.7697829025816</c:v>
                </c:pt>
                <c:pt idx="232">
                  <c:v>260.95438459470364</c:v>
                </c:pt>
                <c:pt idx="233">
                  <c:v>262.39062817298662</c:v>
                </c:pt>
                <c:pt idx="234">
                  <c:v>264.5616909140561</c:v>
                </c:pt>
                <c:pt idx="235">
                  <c:v>270.40149815931528</c:v>
                </c:pt>
                <c:pt idx="236">
                  <c:v>270.85799473165605</c:v>
                </c:pt>
                <c:pt idx="237">
                  <c:v>273.02458000568441</c:v>
                </c:pt>
                <c:pt idx="238">
                  <c:v>274.41882378982928</c:v>
                </c:pt>
                <c:pt idx="239">
                  <c:v>276.3247116921525</c:v>
                </c:pt>
                <c:pt idx="240">
                  <c:v>271.05066368301772</c:v>
                </c:pt>
                <c:pt idx="241">
                  <c:v>268.05974890158325</c:v>
                </c:pt>
                <c:pt idx="242">
                  <c:v>266.29333642902486</c:v>
                </c:pt>
                <c:pt idx="243">
                  <c:v>263.9296653900272</c:v>
                </c:pt>
                <c:pt idx="244">
                  <c:v>266.05651507616949</c:v>
                </c:pt>
                <c:pt idx="245">
                  <c:v>261.72803062065873</c:v>
                </c:pt>
                <c:pt idx="246">
                  <c:v>265.97558469227295</c:v>
                </c:pt>
                <c:pt idx="247">
                  <c:v>269.35793735898193</c:v>
                </c:pt>
                <c:pt idx="248">
                  <c:v>275.11202573932763</c:v>
                </c:pt>
                <c:pt idx="249">
                  <c:v>282.66142658173538</c:v>
                </c:pt>
                <c:pt idx="250">
                  <c:v>275.57029048985271</c:v>
                </c:pt>
                <c:pt idx="251">
                  <c:v>276.2275677133631</c:v>
                </c:pt>
                <c:pt idx="252">
                  <c:v>272.4493708224752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D7D-1D4E-8BE3-1DFEB1F84272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2)'!$F$32:$IX$32</c:f>
              <c:numCache>
                <c:formatCode>General</c:formatCode>
                <c:ptCount val="253"/>
                <c:pt idx="0">
                  <c:v>222.13</c:v>
                </c:pt>
                <c:pt idx="1">
                  <c:v>219.07751924313851</c:v>
                </c:pt>
                <c:pt idx="2">
                  <c:v>224.86304301656909</c:v>
                </c:pt>
                <c:pt idx="3">
                  <c:v>220.93358950002698</c:v>
                </c:pt>
                <c:pt idx="4">
                  <c:v>219.15417276674171</c:v>
                </c:pt>
                <c:pt idx="5">
                  <c:v>216.76739155700562</c:v>
                </c:pt>
                <c:pt idx="6">
                  <c:v>215.90161342566171</c:v>
                </c:pt>
                <c:pt idx="7">
                  <c:v>208.65164860478657</c:v>
                </c:pt>
                <c:pt idx="8">
                  <c:v>213.06113995923383</c:v>
                </c:pt>
                <c:pt idx="9">
                  <c:v>213.20982058148985</c:v>
                </c:pt>
                <c:pt idx="10">
                  <c:v>207.86518459221753</c:v>
                </c:pt>
                <c:pt idx="11">
                  <c:v>207.5137443841071</c:v>
                </c:pt>
                <c:pt idx="12">
                  <c:v>209.79726576918029</c:v>
                </c:pt>
                <c:pt idx="13">
                  <c:v>209.2266536310585</c:v>
                </c:pt>
                <c:pt idx="14">
                  <c:v>210.48441628255287</c:v>
                </c:pt>
                <c:pt idx="15">
                  <c:v>214.26348377239913</c:v>
                </c:pt>
                <c:pt idx="16">
                  <c:v>211.55700169560407</c:v>
                </c:pt>
                <c:pt idx="17">
                  <c:v>214.54350128274879</c:v>
                </c:pt>
                <c:pt idx="18">
                  <c:v>204.13711651048118</c:v>
                </c:pt>
                <c:pt idx="19">
                  <c:v>203.19721056252496</c:v>
                </c:pt>
                <c:pt idx="20">
                  <c:v>203.66767757057852</c:v>
                </c:pt>
                <c:pt idx="21">
                  <c:v>201.95737464699539</c:v>
                </c:pt>
                <c:pt idx="22">
                  <c:v>201.41629541597487</c:v>
                </c:pt>
                <c:pt idx="23">
                  <c:v>195.92274516248654</c:v>
                </c:pt>
                <c:pt idx="24">
                  <c:v>195.67752346688437</c:v>
                </c:pt>
                <c:pt idx="25">
                  <c:v>200.60247217369323</c:v>
                </c:pt>
                <c:pt idx="26">
                  <c:v>198.81017388702341</c:v>
                </c:pt>
                <c:pt idx="27">
                  <c:v>199.35576129095784</c:v>
                </c:pt>
                <c:pt idx="28">
                  <c:v>202.29434341050055</c:v>
                </c:pt>
                <c:pt idx="29">
                  <c:v>196.87394385292771</c:v>
                </c:pt>
                <c:pt idx="30">
                  <c:v>198.97785956414481</c:v>
                </c:pt>
                <c:pt idx="31">
                  <c:v>197.6031265236108</c:v>
                </c:pt>
                <c:pt idx="32">
                  <c:v>199.68736536720641</c:v>
                </c:pt>
                <c:pt idx="33">
                  <c:v>195.3588904284795</c:v>
                </c:pt>
                <c:pt idx="34">
                  <c:v>195.8047416104088</c:v>
                </c:pt>
                <c:pt idx="35">
                  <c:v>195.63143980307672</c:v>
                </c:pt>
                <c:pt idx="36">
                  <c:v>194.63068480666928</c:v>
                </c:pt>
                <c:pt idx="37">
                  <c:v>193.9796395460373</c:v>
                </c:pt>
                <c:pt idx="38">
                  <c:v>194.04842422194565</c:v>
                </c:pt>
                <c:pt idx="39">
                  <c:v>193.77139196835091</c:v>
                </c:pt>
                <c:pt idx="40">
                  <c:v>196.28208081961264</c:v>
                </c:pt>
                <c:pt idx="41">
                  <c:v>199.93313823205307</c:v>
                </c:pt>
                <c:pt idx="42">
                  <c:v>201.66716468732969</c:v>
                </c:pt>
                <c:pt idx="43">
                  <c:v>201.20539896209064</c:v>
                </c:pt>
                <c:pt idx="44">
                  <c:v>197.97301898586815</c:v>
                </c:pt>
                <c:pt idx="45">
                  <c:v>198.27864050375661</c:v>
                </c:pt>
                <c:pt idx="46">
                  <c:v>193.56837889586464</c:v>
                </c:pt>
                <c:pt idx="47">
                  <c:v>194.29542232347814</c:v>
                </c:pt>
                <c:pt idx="48">
                  <c:v>193.19961299163506</c:v>
                </c:pt>
                <c:pt idx="49">
                  <c:v>192.16567125316558</c:v>
                </c:pt>
                <c:pt idx="50">
                  <c:v>194.23250164348329</c:v>
                </c:pt>
                <c:pt idx="51">
                  <c:v>193.64999438682005</c:v>
                </c:pt>
                <c:pt idx="52">
                  <c:v>192.8243365778826</c:v>
                </c:pt>
                <c:pt idx="53">
                  <c:v>191.83687816699845</c:v>
                </c:pt>
                <c:pt idx="54">
                  <c:v>197.45149297378384</c:v>
                </c:pt>
                <c:pt idx="55">
                  <c:v>204.53777791945987</c:v>
                </c:pt>
                <c:pt idx="56">
                  <c:v>210.39488334370176</c:v>
                </c:pt>
                <c:pt idx="57">
                  <c:v>207.96592706814161</c:v>
                </c:pt>
                <c:pt idx="58">
                  <c:v>210.31729383926901</c:v>
                </c:pt>
                <c:pt idx="59">
                  <c:v>210.56339815651114</c:v>
                </c:pt>
                <c:pt idx="60">
                  <c:v>207.79200307837658</c:v>
                </c:pt>
                <c:pt idx="61">
                  <c:v>207.3812343257826</c:v>
                </c:pt>
                <c:pt idx="62">
                  <c:v>207.36238159153365</c:v>
                </c:pt>
                <c:pt idx="63">
                  <c:v>205.63305578747133</c:v>
                </c:pt>
                <c:pt idx="64">
                  <c:v>204.38782207193168</c:v>
                </c:pt>
                <c:pt idx="65">
                  <c:v>201.6003928228846</c:v>
                </c:pt>
                <c:pt idx="66">
                  <c:v>198.50147134185818</c:v>
                </c:pt>
                <c:pt idx="67">
                  <c:v>199.69974606705279</c:v>
                </c:pt>
                <c:pt idx="68">
                  <c:v>196.82991299591936</c:v>
                </c:pt>
                <c:pt idx="69">
                  <c:v>193.26024420704485</c:v>
                </c:pt>
                <c:pt idx="70">
                  <c:v>193.80421223686884</c:v>
                </c:pt>
                <c:pt idx="71">
                  <c:v>191.91861478885647</c:v>
                </c:pt>
                <c:pt idx="72">
                  <c:v>191.80164240974423</c:v>
                </c:pt>
                <c:pt idx="73">
                  <c:v>190.26302288321685</c:v>
                </c:pt>
                <c:pt idx="74">
                  <c:v>189.91659627746728</c:v>
                </c:pt>
                <c:pt idx="75">
                  <c:v>188.28093010051344</c:v>
                </c:pt>
                <c:pt idx="76">
                  <c:v>191.26902412735052</c:v>
                </c:pt>
                <c:pt idx="77">
                  <c:v>185.65652109681463</c:v>
                </c:pt>
                <c:pt idx="78">
                  <c:v>188.41178593637102</c:v>
                </c:pt>
                <c:pt idx="79">
                  <c:v>189.64314951910191</c:v>
                </c:pt>
                <c:pt idx="80">
                  <c:v>186.80094047293969</c:v>
                </c:pt>
                <c:pt idx="81">
                  <c:v>189.5931241263402</c:v>
                </c:pt>
                <c:pt idx="82">
                  <c:v>192.5512813226521</c:v>
                </c:pt>
                <c:pt idx="83">
                  <c:v>188.18364840062839</c:v>
                </c:pt>
                <c:pt idx="84">
                  <c:v>186.78435451080597</c:v>
                </c:pt>
                <c:pt idx="85">
                  <c:v>183.79902226794226</c:v>
                </c:pt>
                <c:pt idx="86">
                  <c:v>186.58922578753635</c:v>
                </c:pt>
                <c:pt idx="87">
                  <c:v>189.83630070221523</c:v>
                </c:pt>
                <c:pt idx="88">
                  <c:v>190.24883052336978</c:v>
                </c:pt>
                <c:pt idx="89">
                  <c:v>187.51638317218627</c:v>
                </c:pt>
                <c:pt idx="90">
                  <c:v>187.79966271077183</c:v>
                </c:pt>
                <c:pt idx="91">
                  <c:v>190.20783388482337</c:v>
                </c:pt>
                <c:pt idx="92">
                  <c:v>186.10007520586672</c:v>
                </c:pt>
                <c:pt idx="93">
                  <c:v>187.2661174332037</c:v>
                </c:pt>
                <c:pt idx="94">
                  <c:v>187.93476138087556</c:v>
                </c:pt>
                <c:pt idx="95">
                  <c:v>187.4828094831378</c:v>
                </c:pt>
                <c:pt idx="96">
                  <c:v>192.64346123734643</c:v>
                </c:pt>
                <c:pt idx="97">
                  <c:v>196.06558730892701</c:v>
                </c:pt>
                <c:pt idx="98">
                  <c:v>197.55905650955285</c:v>
                </c:pt>
                <c:pt idx="99">
                  <c:v>199.17031017264588</c:v>
                </c:pt>
                <c:pt idx="100">
                  <c:v>196.96565527791444</c:v>
                </c:pt>
                <c:pt idx="101">
                  <c:v>197.57998739719051</c:v>
                </c:pt>
                <c:pt idx="102">
                  <c:v>193.66667737924897</c:v>
                </c:pt>
                <c:pt idx="103">
                  <c:v>194.48952184380522</c:v>
                </c:pt>
                <c:pt idx="104">
                  <c:v>188.8452795612296</c:v>
                </c:pt>
                <c:pt idx="105">
                  <c:v>187.28001850002926</c:v>
                </c:pt>
                <c:pt idx="106">
                  <c:v>189.79245322974072</c:v>
                </c:pt>
                <c:pt idx="107">
                  <c:v>189.95506242760706</c:v>
                </c:pt>
                <c:pt idx="108">
                  <c:v>190.50044113003347</c:v>
                </c:pt>
                <c:pt idx="109">
                  <c:v>186.05380588908687</c:v>
                </c:pt>
                <c:pt idx="110">
                  <c:v>181.37311673145871</c:v>
                </c:pt>
                <c:pt idx="111">
                  <c:v>179.16217659280034</c:v>
                </c:pt>
                <c:pt idx="112">
                  <c:v>179.51566063770716</c:v>
                </c:pt>
                <c:pt idx="113">
                  <c:v>177.3330259526237</c:v>
                </c:pt>
                <c:pt idx="114">
                  <c:v>180.19654284650247</c:v>
                </c:pt>
                <c:pt idx="115">
                  <c:v>177.31678483834037</c:v>
                </c:pt>
                <c:pt idx="116">
                  <c:v>176.31102441274618</c:v>
                </c:pt>
                <c:pt idx="117">
                  <c:v>176.54384226222413</c:v>
                </c:pt>
                <c:pt idx="118">
                  <c:v>177.43518734693197</c:v>
                </c:pt>
                <c:pt idx="119">
                  <c:v>176.78503242418361</c:v>
                </c:pt>
                <c:pt idx="120">
                  <c:v>175.41410346805611</c:v>
                </c:pt>
                <c:pt idx="121">
                  <c:v>172.55695137377398</c:v>
                </c:pt>
                <c:pt idx="122">
                  <c:v>172.61254396829051</c:v>
                </c:pt>
                <c:pt idx="123">
                  <c:v>171.49556562129095</c:v>
                </c:pt>
                <c:pt idx="124">
                  <c:v>172.24742343983601</c:v>
                </c:pt>
                <c:pt idx="125">
                  <c:v>172.60211566657796</c:v>
                </c:pt>
                <c:pt idx="126">
                  <c:v>169.4390922286081</c:v>
                </c:pt>
                <c:pt idx="127">
                  <c:v>169.18167253461098</c:v>
                </c:pt>
                <c:pt idx="128">
                  <c:v>168.45609234525213</c:v>
                </c:pt>
                <c:pt idx="129">
                  <c:v>170.22312685427377</c:v>
                </c:pt>
                <c:pt idx="130">
                  <c:v>170.67561077835259</c:v>
                </c:pt>
                <c:pt idx="131">
                  <c:v>170.30871727803606</c:v>
                </c:pt>
                <c:pt idx="132">
                  <c:v>172.28460066175745</c:v>
                </c:pt>
                <c:pt idx="133">
                  <c:v>173.65355871002689</c:v>
                </c:pt>
                <c:pt idx="134">
                  <c:v>173.45234469064565</c:v>
                </c:pt>
                <c:pt idx="135">
                  <c:v>177.56669223309191</c:v>
                </c:pt>
                <c:pt idx="136">
                  <c:v>175.18072542480618</c:v>
                </c:pt>
                <c:pt idx="137">
                  <c:v>175.10217838838696</c:v>
                </c:pt>
                <c:pt idx="138">
                  <c:v>176.96185779435308</c:v>
                </c:pt>
                <c:pt idx="139">
                  <c:v>176.39166969989614</c:v>
                </c:pt>
                <c:pt idx="140">
                  <c:v>177.55040080231166</c:v>
                </c:pt>
                <c:pt idx="141">
                  <c:v>178.20205500299534</c:v>
                </c:pt>
                <c:pt idx="142">
                  <c:v>177.93164695592105</c:v>
                </c:pt>
                <c:pt idx="143">
                  <c:v>176.34415655255162</c:v>
                </c:pt>
                <c:pt idx="144">
                  <c:v>180.40908669243848</c:v>
                </c:pt>
                <c:pt idx="145">
                  <c:v>179.96543139864519</c:v>
                </c:pt>
                <c:pt idx="146">
                  <c:v>181.55883160189114</c:v>
                </c:pt>
                <c:pt idx="147">
                  <c:v>181.34007627750049</c:v>
                </c:pt>
                <c:pt idx="148">
                  <c:v>177.72841687321497</c:v>
                </c:pt>
                <c:pt idx="149">
                  <c:v>173.40226824331822</c:v>
                </c:pt>
                <c:pt idx="150">
                  <c:v>168.57508234278924</c:v>
                </c:pt>
                <c:pt idx="151">
                  <c:v>167.62011404129433</c:v>
                </c:pt>
                <c:pt idx="152">
                  <c:v>166.35211967980666</c:v>
                </c:pt>
                <c:pt idx="153">
                  <c:v>164.51433508965133</c:v>
                </c:pt>
                <c:pt idx="154">
                  <c:v>163.26566422603614</c:v>
                </c:pt>
                <c:pt idx="155">
                  <c:v>164.22212932172761</c:v>
                </c:pt>
                <c:pt idx="156">
                  <c:v>160.41578455816366</c:v>
                </c:pt>
                <c:pt idx="157">
                  <c:v>163.7434729363095</c:v>
                </c:pt>
                <c:pt idx="158">
                  <c:v>161.36973807139518</c:v>
                </c:pt>
                <c:pt idx="159">
                  <c:v>161.88549435800192</c:v>
                </c:pt>
                <c:pt idx="160">
                  <c:v>167.07391336570021</c:v>
                </c:pt>
                <c:pt idx="161">
                  <c:v>167.05064259213154</c:v>
                </c:pt>
                <c:pt idx="162">
                  <c:v>165.37881493848272</c:v>
                </c:pt>
                <c:pt idx="163">
                  <c:v>166.24139940657579</c:v>
                </c:pt>
                <c:pt idx="164">
                  <c:v>164.38148798933639</c:v>
                </c:pt>
                <c:pt idx="165">
                  <c:v>165.03823114870113</c:v>
                </c:pt>
                <c:pt idx="166">
                  <c:v>168.88463221051393</c:v>
                </c:pt>
                <c:pt idx="167">
                  <c:v>173.47984278369159</c:v>
                </c:pt>
                <c:pt idx="168">
                  <c:v>171.05678572574888</c:v>
                </c:pt>
                <c:pt idx="169">
                  <c:v>173.27378677213221</c:v>
                </c:pt>
                <c:pt idx="170">
                  <c:v>175.64283230430769</c:v>
                </c:pt>
                <c:pt idx="171">
                  <c:v>175.81024179489714</c:v>
                </c:pt>
                <c:pt idx="172">
                  <c:v>176.93398218338996</c:v>
                </c:pt>
                <c:pt idx="173">
                  <c:v>176.05005002400455</c:v>
                </c:pt>
                <c:pt idx="174">
                  <c:v>177.23481793787613</c:v>
                </c:pt>
                <c:pt idx="175">
                  <c:v>174.26724240793041</c:v>
                </c:pt>
                <c:pt idx="176">
                  <c:v>170.85761413143015</c:v>
                </c:pt>
                <c:pt idx="177">
                  <c:v>170.65160053218617</c:v>
                </c:pt>
                <c:pt idx="178">
                  <c:v>167.67690418492134</c:v>
                </c:pt>
                <c:pt idx="179">
                  <c:v>164.89623195397047</c:v>
                </c:pt>
                <c:pt idx="180">
                  <c:v>161.35462927775251</c:v>
                </c:pt>
                <c:pt idx="181">
                  <c:v>159.9682761203031</c:v>
                </c:pt>
                <c:pt idx="182">
                  <c:v>162.11463931404276</c:v>
                </c:pt>
                <c:pt idx="183">
                  <c:v>162.39321374066455</c:v>
                </c:pt>
                <c:pt idx="184">
                  <c:v>162.68589305312508</c:v>
                </c:pt>
                <c:pt idx="185">
                  <c:v>159.37202608411522</c:v>
                </c:pt>
                <c:pt idx="186">
                  <c:v>155.10266163167432</c:v>
                </c:pt>
                <c:pt idx="187">
                  <c:v>156.36952145136118</c:v>
                </c:pt>
                <c:pt idx="188">
                  <c:v>156.33185473998401</c:v>
                </c:pt>
                <c:pt idx="189">
                  <c:v>155.16013054496995</c:v>
                </c:pt>
                <c:pt idx="190">
                  <c:v>152.35766962418629</c:v>
                </c:pt>
                <c:pt idx="191">
                  <c:v>154.3822511587357</c:v>
                </c:pt>
                <c:pt idx="192">
                  <c:v>152.80821555194569</c:v>
                </c:pt>
                <c:pt idx="193">
                  <c:v>151.12851305616311</c:v>
                </c:pt>
                <c:pt idx="194">
                  <c:v>153.77794008505211</c:v>
                </c:pt>
                <c:pt idx="195">
                  <c:v>155.70270141180526</c:v>
                </c:pt>
                <c:pt idx="196">
                  <c:v>158.9675557648786</c:v>
                </c:pt>
                <c:pt idx="197">
                  <c:v>159.29111310216911</c:v>
                </c:pt>
                <c:pt idx="198">
                  <c:v>163.73466591799519</c:v>
                </c:pt>
                <c:pt idx="199">
                  <c:v>163.9483802914404</c:v>
                </c:pt>
                <c:pt idx="200">
                  <c:v>161.97803019103171</c:v>
                </c:pt>
                <c:pt idx="201">
                  <c:v>164.81949788057091</c:v>
                </c:pt>
                <c:pt idx="202">
                  <c:v>162.43953160602217</c:v>
                </c:pt>
                <c:pt idx="203">
                  <c:v>166.5666752924167</c:v>
                </c:pt>
                <c:pt idx="204">
                  <c:v>172.67794072497381</c:v>
                </c:pt>
                <c:pt idx="205">
                  <c:v>174.4588648101965</c:v>
                </c:pt>
                <c:pt idx="206">
                  <c:v>172.23932029123989</c:v>
                </c:pt>
                <c:pt idx="207">
                  <c:v>170.04650347013504</c:v>
                </c:pt>
                <c:pt idx="208">
                  <c:v>174.75487252300019</c:v>
                </c:pt>
                <c:pt idx="209">
                  <c:v>178.98494236757901</c:v>
                </c:pt>
                <c:pt idx="210">
                  <c:v>178.43612691093253</c:v>
                </c:pt>
                <c:pt idx="211">
                  <c:v>177.35763762982774</c:v>
                </c:pt>
                <c:pt idx="212">
                  <c:v>176.26896026010485</c:v>
                </c:pt>
                <c:pt idx="213">
                  <c:v>173.84854479417498</c:v>
                </c:pt>
                <c:pt idx="214">
                  <c:v>172.89333861107096</c:v>
                </c:pt>
                <c:pt idx="215">
                  <c:v>167.45433372910989</c:v>
                </c:pt>
                <c:pt idx="216">
                  <c:v>163.959812885568</c:v>
                </c:pt>
                <c:pt idx="217">
                  <c:v>165.35216881480304</c:v>
                </c:pt>
                <c:pt idx="218">
                  <c:v>167.51946117989053</c:v>
                </c:pt>
                <c:pt idx="219">
                  <c:v>164.98998444758951</c:v>
                </c:pt>
                <c:pt idx="220">
                  <c:v>166.95963961262331</c:v>
                </c:pt>
                <c:pt idx="221">
                  <c:v>167.5791772344661</c:v>
                </c:pt>
                <c:pt idx="222">
                  <c:v>171.765085174788</c:v>
                </c:pt>
                <c:pt idx="223">
                  <c:v>175.27596970120373</c:v>
                </c:pt>
                <c:pt idx="224">
                  <c:v>172.84981994570612</c:v>
                </c:pt>
                <c:pt idx="225">
                  <c:v>175.22849337147221</c:v>
                </c:pt>
                <c:pt idx="226">
                  <c:v>176.70924077814797</c:v>
                </c:pt>
                <c:pt idx="227">
                  <c:v>174.48010743711515</c:v>
                </c:pt>
                <c:pt idx="228">
                  <c:v>173.81167619650711</c:v>
                </c:pt>
                <c:pt idx="229">
                  <c:v>175.71296566341249</c:v>
                </c:pt>
                <c:pt idx="230">
                  <c:v>173.11606804269229</c:v>
                </c:pt>
                <c:pt idx="231">
                  <c:v>170.135517915306</c:v>
                </c:pt>
                <c:pt idx="232">
                  <c:v>173.30273675945372</c:v>
                </c:pt>
                <c:pt idx="233">
                  <c:v>172.31983953410233</c:v>
                </c:pt>
                <c:pt idx="234">
                  <c:v>173.0255478367427</c:v>
                </c:pt>
                <c:pt idx="235">
                  <c:v>174.61951215508356</c:v>
                </c:pt>
                <c:pt idx="236">
                  <c:v>178.0322095312018</c:v>
                </c:pt>
                <c:pt idx="237">
                  <c:v>178.14067011954373</c:v>
                </c:pt>
                <c:pt idx="238">
                  <c:v>178.75633639058461</c:v>
                </c:pt>
                <c:pt idx="239">
                  <c:v>173.37420518531655</c:v>
                </c:pt>
                <c:pt idx="240">
                  <c:v>174.60047911008346</c:v>
                </c:pt>
                <c:pt idx="241">
                  <c:v>171.65779978362235</c:v>
                </c:pt>
                <c:pt idx="242">
                  <c:v>169.8247455412652</c:v>
                </c:pt>
                <c:pt idx="243">
                  <c:v>172.82504606513291</c:v>
                </c:pt>
                <c:pt idx="244">
                  <c:v>172.82915878683255</c:v>
                </c:pt>
                <c:pt idx="245">
                  <c:v>173.30294681624017</c:v>
                </c:pt>
                <c:pt idx="246">
                  <c:v>178.00471667473252</c:v>
                </c:pt>
                <c:pt idx="247">
                  <c:v>176.86760747518787</c:v>
                </c:pt>
                <c:pt idx="248">
                  <c:v>177.30810521908992</c:v>
                </c:pt>
                <c:pt idx="249">
                  <c:v>176.75971669519743</c:v>
                </c:pt>
                <c:pt idx="250">
                  <c:v>177.45720990703376</c:v>
                </c:pt>
                <c:pt idx="251">
                  <c:v>176.17460289025217</c:v>
                </c:pt>
                <c:pt idx="252">
                  <c:v>175.77872596480566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D7D-1D4E-8BE3-1DFEB1F84272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2)'!$F$33:$IX$33</c:f>
              <c:numCache>
                <c:formatCode>General</c:formatCode>
                <c:ptCount val="253"/>
                <c:pt idx="0">
                  <c:v>222.13</c:v>
                </c:pt>
                <c:pt idx="1">
                  <c:v>223.15635935624496</c:v>
                </c:pt>
                <c:pt idx="2">
                  <c:v>225.76954767933915</c:v>
                </c:pt>
                <c:pt idx="3">
                  <c:v>220.7570737171649</c:v>
                </c:pt>
                <c:pt idx="4">
                  <c:v>220.00542147560401</c:v>
                </c:pt>
                <c:pt idx="5">
                  <c:v>215.44680525203859</c:v>
                </c:pt>
                <c:pt idx="6">
                  <c:v>212.72304873989231</c:v>
                </c:pt>
                <c:pt idx="7">
                  <c:v>210.18437660722199</c:v>
                </c:pt>
                <c:pt idx="8">
                  <c:v>212.77884772376464</c:v>
                </c:pt>
                <c:pt idx="9">
                  <c:v>211.39280179425626</c:v>
                </c:pt>
                <c:pt idx="10">
                  <c:v>213.41642434439959</c:v>
                </c:pt>
                <c:pt idx="11">
                  <c:v>209.33080104285384</c:v>
                </c:pt>
                <c:pt idx="12">
                  <c:v>209.27133080906651</c:v>
                </c:pt>
                <c:pt idx="13">
                  <c:v>208.81160075624922</c:v>
                </c:pt>
                <c:pt idx="14">
                  <c:v>215.7890186121995</c:v>
                </c:pt>
                <c:pt idx="15">
                  <c:v>209.76514639577087</c:v>
                </c:pt>
                <c:pt idx="16">
                  <c:v>209.85490880261554</c:v>
                </c:pt>
                <c:pt idx="17">
                  <c:v>213.22196060183146</c:v>
                </c:pt>
                <c:pt idx="18">
                  <c:v>210.06615065368544</c:v>
                </c:pt>
                <c:pt idx="19">
                  <c:v>214.49566015785535</c:v>
                </c:pt>
                <c:pt idx="20">
                  <c:v>216.22327589539626</c:v>
                </c:pt>
                <c:pt idx="21">
                  <c:v>215.76620239169208</c:v>
                </c:pt>
                <c:pt idx="22">
                  <c:v>217.98605791498846</c:v>
                </c:pt>
                <c:pt idx="23">
                  <c:v>222.55983645529332</c:v>
                </c:pt>
                <c:pt idx="24">
                  <c:v>224.41861271803816</c:v>
                </c:pt>
                <c:pt idx="25">
                  <c:v>216.11170090305458</c:v>
                </c:pt>
                <c:pt idx="26">
                  <c:v>219.58180093978618</c:v>
                </c:pt>
                <c:pt idx="27">
                  <c:v>217.39255758298748</c:v>
                </c:pt>
                <c:pt idx="28">
                  <c:v>212.89635739107518</c:v>
                </c:pt>
                <c:pt idx="29">
                  <c:v>211.82816678553212</c:v>
                </c:pt>
                <c:pt idx="30">
                  <c:v>213.37012738227887</c:v>
                </c:pt>
                <c:pt idx="31">
                  <c:v>210.89233601590021</c:v>
                </c:pt>
                <c:pt idx="32">
                  <c:v>209.27293351328007</c:v>
                </c:pt>
                <c:pt idx="33">
                  <c:v>206.71543461112412</c:v>
                </c:pt>
                <c:pt idx="34">
                  <c:v>203.16117288006944</c:v>
                </c:pt>
                <c:pt idx="35">
                  <c:v>206.06240930707116</c:v>
                </c:pt>
                <c:pt idx="36">
                  <c:v>205.94470317526407</c:v>
                </c:pt>
                <c:pt idx="37">
                  <c:v>203.30177905553418</c:v>
                </c:pt>
                <c:pt idx="38">
                  <c:v>208.70062035171452</c:v>
                </c:pt>
                <c:pt idx="39">
                  <c:v>208.1078788526894</c:v>
                </c:pt>
                <c:pt idx="40">
                  <c:v>209.1131739515873</c:v>
                </c:pt>
                <c:pt idx="41">
                  <c:v>213.04940118998263</c:v>
                </c:pt>
                <c:pt idx="42">
                  <c:v>212.29531992443054</c:v>
                </c:pt>
                <c:pt idx="43">
                  <c:v>218.86690522561139</c:v>
                </c:pt>
                <c:pt idx="44">
                  <c:v>220.41637923920936</c:v>
                </c:pt>
                <c:pt idx="45">
                  <c:v>220.35858393461322</c:v>
                </c:pt>
                <c:pt idx="46">
                  <c:v>217.13964056584771</c:v>
                </c:pt>
                <c:pt idx="47">
                  <c:v>216.25806102523035</c:v>
                </c:pt>
                <c:pt idx="48">
                  <c:v>210.07810504358841</c:v>
                </c:pt>
                <c:pt idx="49">
                  <c:v>214.74542857878771</c:v>
                </c:pt>
                <c:pt idx="50">
                  <c:v>217.01024172280106</c:v>
                </c:pt>
                <c:pt idx="51">
                  <c:v>216.5662100532339</c:v>
                </c:pt>
                <c:pt idx="52">
                  <c:v>216.10611666757532</c:v>
                </c:pt>
                <c:pt idx="53">
                  <c:v>216.20689722282432</c:v>
                </c:pt>
                <c:pt idx="54">
                  <c:v>216.07895721345105</c:v>
                </c:pt>
                <c:pt idx="55">
                  <c:v>215.34112424563858</c:v>
                </c:pt>
                <c:pt idx="56">
                  <c:v>217.17202505621592</c:v>
                </c:pt>
                <c:pt idx="57">
                  <c:v>216.18696753398137</c:v>
                </c:pt>
                <c:pt idx="58">
                  <c:v>213.57299829327044</c:v>
                </c:pt>
                <c:pt idx="59">
                  <c:v>217.87611328919365</c:v>
                </c:pt>
                <c:pt idx="60">
                  <c:v>214.21314530089654</c:v>
                </c:pt>
                <c:pt idx="61">
                  <c:v>215.84210773928865</c:v>
                </c:pt>
                <c:pt idx="62">
                  <c:v>216.9438993766278</c:v>
                </c:pt>
                <c:pt idx="63">
                  <c:v>223.72750153634905</c:v>
                </c:pt>
                <c:pt idx="64">
                  <c:v>218.69807738480856</c:v>
                </c:pt>
                <c:pt idx="65">
                  <c:v>218.63214869443166</c:v>
                </c:pt>
                <c:pt idx="66">
                  <c:v>210.43428117000013</c:v>
                </c:pt>
                <c:pt idx="67">
                  <c:v>209.42472738151574</c:v>
                </c:pt>
                <c:pt idx="68">
                  <c:v>209.92588214480077</c:v>
                </c:pt>
                <c:pt idx="69">
                  <c:v>211.87912130153831</c:v>
                </c:pt>
                <c:pt idx="70">
                  <c:v>210.0787802463239</c:v>
                </c:pt>
                <c:pt idx="71">
                  <c:v>210.55630772845137</c:v>
                </c:pt>
                <c:pt idx="72">
                  <c:v>212.56470421903663</c:v>
                </c:pt>
                <c:pt idx="73">
                  <c:v>218.18337876921203</c:v>
                </c:pt>
                <c:pt idx="74">
                  <c:v>218.19424933598685</c:v>
                </c:pt>
                <c:pt idx="75">
                  <c:v>218.15619060988351</c:v>
                </c:pt>
                <c:pt idx="76">
                  <c:v>220.25477330219582</c:v>
                </c:pt>
                <c:pt idx="77">
                  <c:v>222.84183622726417</c:v>
                </c:pt>
                <c:pt idx="78">
                  <c:v>226.48923063921757</c:v>
                </c:pt>
                <c:pt idx="79">
                  <c:v>229.11627802984179</c:v>
                </c:pt>
                <c:pt idx="80">
                  <c:v>230.96944938861739</c:v>
                </c:pt>
                <c:pt idx="81">
                  <c:v>234.11162840142933</c:v>
                </c:pt>
                <c:pt idx="82">
                  <c:v>234.74329885092021</c:v>
                </c:pt>
                <c:pt idx="83">
                  <c:v>230.39051802928802</c:v>
                </c:pt>
                <c:pt idx="84">
                  <c:v>235.94026381749327</c:v>
                </c:pt>
                <c:pt idx="85">
                  <c:v>235.79591259107843</c:v>
                </c:pt>
                <c:pt idx="86">
                  <c:v>236.97849242340661</c:v>
                </c:pt>
                <c:pt idx="87">
                  <c:v>232.89259563825956</c:v>
                </c:pt>
                <c:pt idx="88">
                  <c:v>237.37561695161827</c:v>
                </c:pt>
                <c:pt idx="89">
                  <c:v>239.00278849243665</c:v>
                </c:pt>
                <c:pt idx="90">
                  <c:v>241.29422726196788</c:v>
                </c:pt>
                <c:pt idx="91">
                  <c:v>240.09459933880242</c:v>
                </c:pt>
                <c:pt idx="92">
                  <c:v>236.8218560582076</c:v>
                </c:pt>
                <c:pt idx="93">
                  <c:v>238.3052706892002</c:v>
                </c:pt>
                <c:pt idx="94">
                  <c:v>238.24296856404169</c:v>
                </c:pt>
                <c:pt idx="95">
                  <c:v>242.02792977618324</c:v>
                </c:pt>
                <c:pt idx="96">
                  <c:v>240.68395361942311</c:v>
                </c:pt>
                <c:pt idx="97">
                  <c:v>243.51388260481554</c:v>
                </c:pt>
                <c:pt idx="98">
                  <c:v>245.59060943286693</c:v>
                </c:pt>
                <c:pt idx="99">
                  <c:v>242.75619610977719</c:v>
                </c:pt>
                <c:pt idx="100">
                  <c:v>244.9587041557177</c:v>
                </c:pt>
                <c:pt idx="101">
                  <c:v>251.98099391535561</c:v>
                </c:pt>
                <c:pt idx="102">
                  <c:v>247.59066435880376</c:v>
                </c:pt>
                <c:pt idx="103">
                  <c:v>250.52119086342807</c:v>
                </c:pt>
                <c:pt idx="104">
                  <c:v>255.1013800381634</c:v>
                </c:pt>
                <c:pt idx="105">
                  <c:v>254.38248232430419</c:v>
                </c:pt>
                <c:pt idx="106">
                  <c:v>259.45215154514813</c:v>
                </c:pt>
                <c:pt idx="107">
                  <c:v>259.48151218760296</c:v>
                </c:pt>
                <c:pt idx="108">
                  <c:v>264.20958347717755</c:v>
                </c:pt>
                <c:pt idx="109">
                  <c:v>268.65255818415744</c:v>
                </c:pt>
                <c:pt idx="110">
                  <c:v>271.30903765349689</c:v>
                </c:pt>
                <c:pt idx="111">
                  <c:v>275.20087723421352</c:v>
                </c:pt>
                <c:pt idx="112">
                  <c:v>271.91315775791486</c:v>
                </c:pt>
                <c:pt idx="113">
                  <c:v>273.61713387044932</c:v>
                </c:pt>
                <c:pt idx="114">
                  <c:v>270.36916715954345</c:v>
                </c:pt>
                <c:pt idx="115">
                  <c:v>269.14705255200721</c:v>
                </c:pt>
                <c:pt idx="116">
                  <c:v>260.95460097571322</c:v>
                </c:pt>
                <c:pt idx="117">
                  <c:v>259.14441413592243</c:v>
                </c:pt>
                <c:pt idx="118">
                  <c:v>259.77446165902012</c:v>
                </c:pt>
                <c:pt idx="119">
                  <c:v>260.47325302775153</c:v>
                </c:pt>
                <c:pt idx="120">
                  <c:v>257.00241187580161</c:v>
                </c:pt>
                <c:pt idx="121">
                  <c:v>254.48075896116023</c:v>
                </c:pt>
                <c:pt idx="122">
                  <c:v>261.64927664242742</c:v>
                </c:pt>
                <c:pt idx="123">
                  <c:v>261.39605672678874</c:v>
                </c:pt>
                <c:pt idx="124">
                  <c:v>260.83564410230395</c:v>
                </c:pt>
                <c:pt idx="125">
                  <c:v>265.91212467592362</c:v>
                </c:pt>
                <c:pt idx="126">
                  <c:v>268.93826669894838</c:v>
                </c:pt>
                <c:pt idx="127">
                  <c:v>264.17973598886675</c:v>
                </c:pt>
                <c:pt idx="128">
                  <c:v>261.48414598276497</c:v>
                </c:pt>
                <c:pt idx="129">
                  <c:v>262.72455936343687</c:v>
                </c:pt>
                <c:pt idx="130">
                  <c:v>269.96853407512771</c:v>
                </c:pt>
                <c:pt idx="131">
                  <c:v>275.90283585100292</c:v>
                </c:pt>
                <c:pt idx="132">
                  <c:v>276.58222747702524</c:v>
                </c:pt>
                <c:pt idx="133">
                  <c:v>278.3685367488485</c:v>
                </c:pt>
                <c:pt idx="134">
                  <c:v>277.35662645814392</c:v>
                </c:pt>
                <c:pt idx="135">
                  <c:v>276.06658854065586</c:v>
                </c:pt>
                <c:pt idx="136">
                  <c:v>275.23061293170844</c:v>
                </c:pt>
                <c:pt idx="137">
                  <c:v>266.68644393555536</c:v>
                </c:pt>
                <c:pt idx="138">
                  <c:v>268.50374969052956</c:v>
                </c:pt>
                <c:pt idx="139">
                  <c:v>266.55682553236915</c:v>
                </c:pt>
                <c:pt idx="140">
                  <c:v>256.67216832222306</c:v>
                </c:pt>
                <c:pt idx="141">
                  <c:v>258.1937275690662</c:v>
                </c:pt>
                <c:pt idx="142">
                  <c:v>251.69713580553733</c:v>
                </c:pt>
                <c:pt idx="143">
                  <c:v>252.10122595943895</c:v>
                </c:pt>
                <c:pt idx="144">
                  <c:v>247.76104552438329</c:v>
                </c:pt>
                <c:pt idx="145">
                  <c:v>251.14204187760421</c:v>
                </c:pt>
                <c:pt idx="146">
                  <c:v>248.85038116560159</c:v>
                </c:pt>
                <c:pt idx="147">
                  <c:v>246.2846039823192</c:v>
                </c:pt>
                <c:pt idx="148">
                  <c:v>244.70856267093887</c:v>
                </c:pt>
                <c:pt idx="149">
                  <c:v>247.62763249691574</c:v>
                </c:pt>
                <c:pt idx="150">
                  <c:v>245.79314005480671</c:v>
                </c:pt>
                <c:pt idx="151">
                  <c:v>244.23834684426384</c:v>
                </c:pt>
                <c:pt idx="152">
                  <c:v>244.56277476228468</c:v>
                </c:pt>
                <c:pt idx="153">
                  <c:v>249.89028976649917</c:v>
                </c:pt>
                <c:pt idx="154">
                  <c:v>253.35327888286002</c:v>
                </c:pt>
                <c:pt idx="155">
                  <c:v>257.31143041689961</c:v>
                </c:pt>
                <c:pt idx="156">
                  <c:v>249.51939241753078</c:v>
                </c:pt>
                <c:pt idx="157">
                  <c:v>250.98460654128417</c:v>
                </c:pt>
                <c:pt idx="158">
                  <c:v>245.8076327969936</c:v>
                </c:pt>
                <c:pt idx="159">
                  <c:v>237.86195339835092</c:v>
                </c:pt>
                <c:pt idx="160">
                  <c:v>237.11476448280001</c:v>
                </c:pt>
                <c:pt idx="161">
                  <c:v>238.41813166304487</c:v>
                </c:pt>
                <c:pt idx="162">
                  <c:v>234.18961472527258</c:v>
                </c:pt>
                <c:pt idx="163">
                  <c:v>236.75577044069848</c:v>
                </c:pt>
                <c:pt idx="164">
                  <c:v>233.48790286358857</c:v>
                </c:pt>
                <c:pt idx="165">
                  <c:v>232.2320965056746</c:v>
                </c:pt>
                <c:pt idx="166">
                  <c:v>233.93999830485672</c:v>
                </c:pt>
                <c:pt idx="167">
                  <c:v>232.39250546669572</c:v>
                </c:pt>
                <c:pt idx="168">
                  <c:v>233.23168673674033</c:v>
                </c:pt>
                <c:pt idx="169">
                  <c:v>232.3226301975084</c:v>
                </c:pt>
                <c:pt idx="170">
                  <c:v>229.61433622843501</c:v>
                </c:pt>
                <c:pt idx="171">
                  <c:v>227.19549413860139</c:v>
                </c:pt>
                <c:pt idx="172">
                  <c:v>228.01948932673298</c:v>
                </c:pt>
                <c:pt idx="173">
                  <c:v>228.96480303968363</c:v>
                </c:pt>
                <c:pt idx="174">
                  <c:v>232.62855200199041</c:v>
                </c:pt>
                <c:pt idx="175">
                  <c:v>236.12697634681743</c:v>
                </c:pt>
                <c:pt idx="176">
                  <c:v>239.13476493707495</c:v>
                </c:pt>
                <c:pt idx="177">
                  <c:v>243.43362984670321</c:v>
                </c:pt>
                <c:pt idx="178">
                  <c:v>237.88597534818524</c:v>
                </c:pt>
                <c:pt idx="179">
                  <c:v>242.77712196057081</c:v>
                </c:pt>
                <c:pt idx="180">
                  <c:v>241.60764797257556</c:v>
                </c:pt>
                <c:pt idx="181">
                  <c:v>241.45338701444035</c:v>
                </c:pt>
                <c:pt idx="182">
                  <c:v>243.72897945549028</c:v>
                </c:pt>
                <c:pt idx="183">
                  <c:v>245.55475871579011</c:v>
                </c:pt>
                <c:pt idx="184">
                  <c:v>243.29614585766308</c:v>
                </c:pt>
                <c:pt idx="185">
                  <c:v>244.43987465919017</c:v>
                </c:pt>
                <c:pt idx="186">
                  <c:v>246.02503737734341</c:v>
                </c:pt>
                <c:pt idx="187">
                  <c:v>249.34584490337218</c:v>
                </c:pt>
                <c:pt idx="188">
                  <c:v>240.10300701052293</c:v>
                </c:pt>
                <c:pt idx="189">
                  <c:v>238.3684446973505</c:v>
                </c:pt>
                <c:pt idx="190">
                  <c:v>235.87232181273484</c:v>
                </c:pt>
                <c:pt idx="191">
                  <c:v>237.64948671506829</c:v>
                </c:pt>
                <c:pt idx="192">
                  <c:v>234.22568281081891</c:v>
                </c:pt>
                <c:pt idx="193">
                  <c:v>235.94800224031502</c:v>
                </c:pt>
                <c:pt idx="194">
                  <c:v>238.64665233691605</c:v>
                </c:pt>
                <c:pt idx="195">
                  <c:v>240.52586243390499</c:v>
                </c:pt>
                <c:pt idx="196">
                  <c:v>233.59711727190569</c:v>
                </c:pt>
                <c:pt idx="197">
                  <c:v>231.13927454253826</c:v>
                </c:pt>
                <c:pt idx="198">
                  <c:v>231.80462684742139</c:v>
                </c:pt>
                <c:pt idx="199">
                  <c:v>225.28612463322915</c:v>
                </c:pt>
                <c:pt idx="200">
                  <c:v>228.65733545969294</c:v>
                </c:pt>
                <c:pt idx="201">
                  <c:v>224.90316624195785</c:v>
                </c:pt>
                <c:pt idx="202">
                  <c:v>225.64946182313838</c:v>
                </c:pt>
                <c:pt idx="203">
                  <c:v>229.72043855914842</c:v>
                </c:pt>
                <c:pt idx="204">
                  <c:v>226.90037915404119</c:v>
                </c:pt>
                <c:pt idx="205">
                  <c:v>227.78986694504007</c:v>
                </c:pt>
                <c:pt idx="206">
                  <c:v>228.08012256971384</c:v>
                </c:pt>
                <c:pt idx="207">
                  <c:v>229.75297502078112</c:v>
                </c:pt>
                <c:pt idx="208">
                  <c:v>226.72565042472795</c:v>
                </c:pt>
                <c:pt idx="209">
                  <c:v>231.68345440406421</c:v>
                </c:pt>
                <c:pt idx="210">
                  <c:v>229.98297422822279</c:v>
                </c:pt>
                <c:pt idx="211">
                  <c:v>230.56200266301306</c:v>
                </c:pt>
                <c:pt idx="212">
                  <c:v>230.60607454839311</c:v>
                </c:pt>
                <c:pt idx="213">
                  <c:v>231.06167260062534</c:v>
                </c:pt>
                <c:pt idx="214">
                  <c:v>233.87905330536543</c:v>
                </c:pt>
                <c:pt idx="215">
                  <c:v>229.71444816728223</c:v>
                </c:pt>
                <c:pt idx="216">
                  <c:v>230.63859926888952</c:v>
                </c:pt>
                <c:pt idx="217">
                  <c:v>234.11061325062539</c:v>
                </c:pt>
                <c:pt idx="218">
                  <c:v>234.76759094500846</c:v>
                </c:pt>
                <c:pt idx="219">
                  <c:v>233.40081967767603</c:v>
                </c:pt>
                <c:pt idx="220">
                  <c:v>238.76096280747612</c:v>
                </c:pt>
                <c:pt idx="221">
                  <c:v>238.63470052198841</c:v>
                </c:pt>
                <c:pt idx="222">
                  <c:v>241.40570129863755</c:v>
                </c:pt>
                <c:pt idx="223">
                  <c:v>243.15346548385091</c:v>
                </c:pt>
                <c:pt idx="224">
                  <c:v>245.3232445301762</c:v>
                </c:pt>
                <c:pt idx="225">
                  <c:v>248.48428967599682</c:v>
                </c:pt>
                <c:pt idx="226">
                  <c:v>249.6436973724866</c:v>
                </c:pt>
                <c:pt idx="227">
                  <c:v>249.74222505887084</c:v>
                </c:pt>
                <c:pt idx="228">
                  <c:v>249.37881849693312</c:v>
                </c:pt>
                <c:pt idx="229">
                  <c:v>249.86595895564332</c:v>
                </c:pt>
                <c:pt idx="230">
                  <c:v>251.61337474022423</c:v>
                </c:pt>
                <c:pt idx="231">
                  <c:v>246.092102300882</c:v>
                </c:pt>
                <c:pt idx="232">
                  <c:v>244.01509874331919</c:v>
                </c:pt>
                <c:pt idx="233">
                  <c:v>243.36322638102823</c:v>
                </c:pt>
                <c:pt idx="234">
                  <c:v>246.22401343347502</c:v>
                </c:pt>
                <c:pt idx="235">
                  <c:v>249.02514930290326</c:v>
                </c:pt>
                <c:pt idx="236">
                  <c:v>250.19394641888948</c:v>
                </c:pt>
                <c:pt idx="237">
                  <c:v>251.28039970949612</c:v>
                </c:pt>
                <c:pt idx="238">
                  <c:v>252.05997351115062</c:v>
                </c:pt>
                <c:pt idx="239">
                  <c:v>248.28764541583806</c:v>
                </c:pt>
                <c:pt idx="240">
                  <c:v>245.20381609896472</c:v>
                </c:pt>
                <c:pt idx="241">
                  <c:v>246.29161025904889</c:v>
                </c:pt>
                <c:pt idx="242">
                  <c:v>241.18122332793669</c:v>
                </c:pt>
                <c:pt idx="243">
                  <c:v>241.30267754891622</c:v>
                </c:pt>
                <c:pt idx="244">
                  <c:v>236.2232289952922</c:v>
                </c:pt>
                <c:pt idx="245">
                  <c:v>239.70184111265493</c:v>
                </c:pt>
                <c:pt idx="246">
                  <c:v>238.43694993679517</c:v>
                </c:pt>
                <c:pt idx="247">
                  <c:v>245.11334589974948</c:v>
                </c:pt>
                <c:pt idx="248">
                  <c:v>240.57146793902996</c:v>
                </c:pt>
                <c:pt idx="249">
                  <c:v>240.08830928360791</c:v>
                </c:pt>
                <c:pt idx="250">
                  <c:v>247.26717241559143</c:v>
                </c:pt>
                <c:pt idx="251">
                  <c:v>243.77668742680365</c:v>
                </c:pt>
                <c:pt idx="252">
                  <c:v>249.9060997332285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D7D-1D4E-8BE3-1DFEB1F84272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2)'!$F$34:$IX$34</c:f>
              <c:numCache>
                <c:formatCode>General</c:formatCode>
                <c:ptCount val="253"/>
                <c:pt idx="0">
                  <c:v>222.13</c:v>
                </c:pt>
                <c:pt idx="1">
                  <c:v>219.48240027317439</c:v>
                </c:pt>
                <c:pt idx="2">
                  <c:v>220.02450865955512</c:v>
                </c:pt>
                <c:pt idx="3">
                  <c:v>219.05458971242803</c:v>
                </c:pt>
                <c:pt idx="4">
                  <c:v>219.9534803506518</c:v>
                </c:pt>
                <c:pt idx="5">
                  <c:v>223.92462926261913</c:v>
                </c:pt>
                <c:pt idx="6">
                  <c:v>226.78022490294566</c:v>
                </c:pt>
                <c:pt idx="7">
                  <c:v>228.28033501731198</c:v>
                </c:pt>
                <c:pt idx="8">
                  <c:v>233.06562664122637</c:v>
                </c:pt>
                <c:pt idx="9">
                  <c:v>237.53261938586309</c:v>
                </c:pt>
                <c:pt idx="10">
                  <c:v>241.99859676399333</c:v>
                </c:pt>
                <c:pt idx="11">
                  <c:v>243.89957368742938</c:v>
                </c:pt>
                <c:pt idx="12">
                  <c:v>242.47309937787409</c:v>
                </c:pt>
                <c:pt idx="13">
                  <c:v>240.11034616309755</c:v>
                </c:pt>
                <c:pt idx="14">
                  <c:v>238.65036840638865</c:v>
                </c:pt>
                <c:pt idx="15">
                  <c:v>234.70215404141493</c:v>
                </c:pt>
                <c:pt idx="16">
                  <c:v>228.08607735626222</c:v>
                </c:pt>
                <c:pt idx="17">
                  <c:v>223.09545832184611</c:v>
                </c:pt>
                <c:pt idx="18">
                  <c:v>222.12739748652507</c:v>
                </c:pt>
                <c:pt idx="19">
                  <c:v>220.78226509330526</c:v>
                </c:pt>
                <c:pt idx="20">
                  <c:v>220.59124266942243</c:v>
                </c:pt>
                <c:pt idx="21">
                  <c:v>219.24576682790189</c:v>
                </c:pt>
                <c:pt idx="22">
                  <c:v>221.47594245098477</c:v>
                </c:pt>
                <c:pt idx="23">
                  <c:v>220.33489696146279</c:v>
                </c:pt>
                <c:pt idx="24">
                  <c:v>221.73211881305951</c:v>
                </c:pt>
                <c:pt idx="25">
                  <c:v>221.06772720713184</c:v>
                </c:pt>
                <c:pt idx="26">
                  <c:v>222.32997263764599</c:v>
                </c:pt>
                <c:pt idx="27">
                  <c:v>225.41529637704184</c:v>
                </c:pt>
                <c:pt idx="28">
                  <c:v>231.04433496704388</c:v>
                </c:pt>
                <c:pt idx="29">
                  <c:v>231.564488048367</c:v>
                </c:pt>
                <c:pt idx="30">
                  <c:v>230.51088687121941</c:v>
                </c:pt>
                <c:pt idx="31">
                  <c:v>230.45811834579726</c:v>
                </c:pt>
                <c:pt idx="32">
                  <c:v>229.14380728456703</c:v>
                </c:pt>
                <c:pt idx="33">
                  <c:v>220.65980825876426</c:v>
                </c:pt>
                <c:pt idx="34">
                  <c:v>223.44085938927404</c:v>
                </c:pt>
                <c:pt idx="35">
                  <c:v>217.91904653792093</c:v>
                </c:pt>
                <c:pt idx="36">
                  <c:v>218.7935888445507</c:v>
                </c:pt>
                <c:pt idx="37">
                  <c:v>220.30528265491603</c:v>
                </c:pt>
                <c:pt idx="38">
                  <c:v>218.65016028858912</c:v>
                </c:pt>
                <c:pt idx="39">
                  <c:v>218.29383943803984</c:v>
                </c:pt>
                <c:pt idx="40">
                  <c:v>218.43107300201345</c:v>
                </c:pt>
                <c:pt idx="41">
                  <c:v>220.39111085717713</c:v>
                </c:pt>
                <c:pt idx="42">
                  <c:v>220.11013834086344</c:v>
                </c:pt>
                <c:pt idx="43">
                  <c:v>219.70023499931153</c:v>
                </c:pt>
                <c:pt idx="44">
                  <c:v>219.27499647317288</c:v>
                </c:pt>
                <c:pt idx="45">
                  <c:v>226.47296291543111</c:v>
                </c:pt>
                <c:pt idx="46">
                  <c:v>227.2836008802733</c:v>
                </c:pt>
                <c:pt idx="47">
                  <c:v>228.60217480727084</c:v>
                </c:pt>
                <c:pt idx="48">
                  <c:v>229.27109266154309</c:v>
                </c:pt>
                <c:pt idx="49">
                  <c:v>225.50479531541743</c:v>
                </c:pt>
                <c:pt idx="50">
                  <c:v>229.79295757871</c:v>
                </c:pt>
                <c:pt idx="51">
                  <c:v>227.71165652550835</c:v>
                </c:pt>
                <c:pt idx="52">
                  <c:v>232.28312567645355</c:v>
                </c:pt>
                <c:pt idx="53">
                  <c:v>229.19692444754637</c:v>
                </c:pt>
                <c:pt idx="54">
                  <c:v>230.49100202427769</c:v>
                </c:pt>
                <c:pt idx="55">
                  <c:v>229.4018198647853</c:v>
                </c:pt>
                <c:pt idx="56">
                  <c:v>224.31298725596167</c:v>
                </c:pt>
                <c:pt idx="57">
                  <c:v>229.19860635561852</c:v>
                </c:pt>
                <c:pt idx="58">
                  <c:v>233.27090631806809</c:v>
                </c:pt>
                <c:pt idx="59">
                  <c:v>229.81166041856451</c:v>
                </c:pt>
                <c:pt idx="60">
                  <c:v>231.46678432176185</c:v>
                </c:pt>
                <c:pt idx="61">
                  <c:v>227.01349285575415</c:v>
                </c:pt>
                <c:pt idx="62">
                  <c:v>229.54441551397201</c:v>
                </c:pt>
                <c:pt idx="63">
                  <c:v>233.32327504036155</c:v>
                </c:pt>
                <c:pt idx="64">
                  <c:v>224.71480865984091</c:v>
                </c:pt>
                <c:pt idx="65">
                  <c:v>219.1724232783651</c:v>
                </c:pt>
                <c:pt idx="66">
                  <c:v>215.25360084267353</c:v>
                </c:pt>
                <c:pt idx="67">
                  <c:v>218.69915311856923</c:v>
                </c:pt>
                <c:pt idx="68">
                  <c:v>221.47867752563772</c:v>
                </c:pt>
                <c:pt idx="69">
                  <c:v>217.59198890462415</c:v>
                </c:pt>
                <c:pt idx="70">
                  <c:v>225.02100729244515</c:v>
                </c:pt>
                <c:pt idx="71">
                  <c:v>220.20817014957811</c:v>
                </c:pt>
                <c:pt idx="72">
                  <c:v>211.09091417140598</c:v>
                </c:pt>
                <c:pt idx="73">
                  <c:v>214.98580606202492</c:v>
                </c:pt>
                <c:pt idx="74">
                  <c:v>218.27274323727929</c:v>
                </c:pt>
                <c:pt idx="75">
                  <c:v>215.02121743923823</c:v>
                </c:pt>
                <c:pt idx="76">
                  <c:v>207.74069544846213</c:v>
                </c:pt>
                <c:pt idx="77">
                  <c:v>204.68965090018466</c:v>
                </c:pt>
                <c:pt idx="78">
                  <c:v>207.43330896403725</c:v>
                </c:pt>
                <c:pt idx="79">
                  <c:v>203.58136360454719</c:v>
                </c:pt>
                <c:pt idx="80">
                  <c:v>201.30226277444129</c:v>
                </c:pt>
                <c:pt idx="81">
                  <c:v>200.1004633567261</c:v>
                </c:pt>
                <c:pt idx="82">
                  <c:v>201.32528917231431</c:v>
                </c:pt>
                <c:pt idx="83">
                  <c:v>203.99926638640326</c:v>
                </c:pt>
                <c:pt idx="84">
                  <c:v>204.19572194075104</c:v>
                </c:pt>
                <c:pt idx="85">
                  <c:v>206.36891807665842</c:v>
                </c:pt>
                <c:pt idx="86">
                  <c:v>208.88921870279401</c:v>
                </c:pt>
                <c:pt idx="87">
                  <c:v>208.091743788869</c:v>
                </c:pt>
                <c:pt idx="88">
                  <c:v>206.22551939297273</c:v>
                </c:pt>
                <c:pt idx="89">
                  <c:v>206.90454064086518</c:v>
                </c:pt>
                <c:pt idx="90">
                  <c:v>202.71516968563731</c:v>
                </c:pt>
                <c:pt idx="91">
                  <c:v>207.12318367894213</c:v>
                </c:pt>
                <c:pt idx="92">
                  <c:v>207.62548600973332</c:v>
                </c:pt>
                <c:pt idx="93">
                  <c:v>214.37379686657604</c:v>
                </c:pt>
                <c:pt idx="94">
                  <c:v>219.74715131206651</c:v>
                </c:pt>
                <c:pt idx="95">
                  <c:v>222.48342273487415</c:v>
                </c:pt>
                <c:pt idx="96">
                  <c:v>223.20339752699334</c:v>
                </c:pt>
                <c:pt idx="97">
                  <c:v>224.75633461983966</c:v>
                </c:pt>
                <c:pt idx="98">
                  <c:v>228.23503507528721</c:v>
                </c:pt>
                <c:pt idx="99">
                  <c:v>226.67508407756833</c:v>
                </c:pt>
                <c:pt idx="100">
                  <c:v>231.9371008055947</c:v>
                </c:pt>
                <c:pt idx="101">
                  <c:v>235.49555680594881</c:v>
                </c:pt>
                <c:pt idx="102">
                  <c:v>237.25301009661106</c:v>
                </c:pt>
                <c:pt idx="103">
                  <c:v>242.6977122805294</c:v>
                </c:pt>
                <c:pt idx="104">
                  <c:v>242.37246457537279</c:v>
                </c:pt>
                <c:pt idx="105">
                  <c:v>252.29327076017273</c:v>
                </c:pt>
                <c:pt idx="106">
                  <c:v>255.09454846930248</c:v>
                </c:pt>
                <c:pt idx="107">
                  <c:v>253.1149419929277</c:v>
                </c:pt>
                <c:pt idx="108">
                  <c:v>260.99080844525702</c:v>
                </c:pt>
                <c:pt idx="109">
                  <c:v>259.6610465608826</c:v>
                </c:pt>
                <c:pt idx="110">
                  <c:v>257.55521933087385</c:v>
                </c:pt>
                <c:pt idx="111">
                  <c:v>252.55348741403682</c:v>
                </c:pt>
                <c:pt idx="112">
                  <c:v>247.95449351233606</c:v>
                </c:pt>
                <c:pt idx="113">
                  <c:v>247.00073564623577</c:v>
                </c:pt>
                <c:pt idx="114">
                  <c:v>247.70808393525209</c:v>
                </c:pt>
                <c:pt idx="115">
                  <c:v>245.94478153830303</c:v>
                </c:pt>
                <c:pt idx="116">
                  <c:v>247.29525136996463</c:v>
                </c:pt>
                <c:pt idx="117">
                  <c:v>250.52177381140382</c:v>
                </c:pt>
                <c:pt idx="118">
                  <c:v>249.90740572153231</c:v>
                </c:pt>
                <c:pt idx="119">
                  <c:v>247.16369038854211</c:v>
                </c:pt>
                <c:pt idx="120">
                  <c:v>245.57389395372752</c:v>
                </c:pt>
                <c:pt idx="121">
                  <c:v>250.9170430891933</c:v>
                </c:pt>
                <c:pt idx="122">
                  <c:v>249.04906475535995</c:v>
                </c:pt>
                <c:pt idx="123">
                  <c:v>249.09797480155086</c:v>
                </c:pt>
                <c:pt idx="124">
                  <c:v>253.36765459394118</c:v>
                </c:pt>
                <c:pt idx="125">
                  <c:v>259.35067299854524</c:v>
                </c:pt>
                <c:pt idx="126">
                  <c:v>265.83404052862028</c:v>
                </c:pt>
                <c:pt idx="127">
                  <c:v>267.973689700097</c:v>
                </c:pt>
                <c:pt idx="128">
                  <c:v>263.59036366677628</c:v>
                </c:pt>
                <c:pt idx="129">
                  <c:v>268.79025901031071</c:v>
                </c:pt>
                <c:pt idx="130">
                  <c:v>267.21634877655288</c:v>
                </c:pt>
                <c:pt idx="131">
                  <c:v>269.44333816972278</c:v>
                </c:pt>
                <c:pt idx="132">
                  <c:v>264.77916074019186</c:v>
                </c:pt>
                <c:pt idx="133">
                  <c:v>266.05443171088001</c:v>
                </c:pt>
                <c:pt idx="134">
                  <c:v>257.53437743151517</c:v>
                </c:pt>
                <c:pt idx="135">
                  <c:v>254.11317164394734</c:v>
                </c:pt>
                <c:pt idx="136">
                  <c:v>255.04574402008598</c:v>
                </c:pt>
                <c:pt idx="137">
                  <c:v>260.36111164028483</c:v>
                </c:pt>
                <c:pt idx="138">
                  <c:v>263.48684041249976</c:v>
                </c:pt>
                <c:pt idx="139">
                  <c:v>264.22832576351544</c:v>
                </c:pt>
                <c:pt idx="140">
                  <c:v>267.33743763231973</c:v>
                </c:pt>
                <c:pt idx="141">
                  <c:v>273.62651600005893</c:v>
                </c:pt>
                <c:pt idx="142">
                  <c:v>269.40627157898632</c:v>
                </c:pt>
                <c:pt idx="143">
                  <c:v>275.36545682866239</c:v>
                </c:pt>
                <c:pt idx="144">
                  <c:v>282.94537573183175</c:v>
                </c:pt>
                <c:pt idx="145">
                  <c:v>284.44351563365666</c:v>
                </c:pt>
                <c:pt idx="146">
                  <c:v>287.68423139862472</c:v>
                </c:pt>
                <c:pt idx="147">
                  <c:v>277.08040137351031</c:v>
                </c:pt>
                <c:pt idx="148">
                  <c:v>271.97605084528152</c:v>
                </c:pt>
                <c:pt idx="149">
                  <c:v>269.59185048878049</c:v>
                </c:pt>
                <c:pt idx="150">
                  <c:v>268.85125696936882</c:v>
                </c:pt>
                <c:pt idx="151">
                  <c:v>262.08566822614478</c:v>
                </c:pt>
                <c:pt idx="152">
                  <c:v>266.07568605730336</c:v>
                </c:pt>
                <c:pt idx="153">
                  <c:v>263.93739705052326</c:v>
                </c:pt>
                <c:pt idx="154">
                  <c:v>261.9306523613854</c:v>
                </c:pt>
                <c:pt idx="155">
                  <c:v>259.40984158674797</c:v>
                </c:pt>
                <c:pt idx="156">
                  <c:v>260.33235753303035</c:v>
                </c:pt>
                <c:pt idx="157">
                  <c:v>263.00666649033673</c:v>
                </c:pt>
                <c:pt idx="158">
                  <c:v>264.76432993407099</c:v>
                </c:pt>
                <c:pt idx="159">
                  <c:v>266.87774161396464</c:v>
                </c:pt>
                <c:pt idx="160">
                  <c:v>265.99881596438439</c:v>
                </c:pt>
                <c:pt idx="161">
                  <c:v>270.98046407345981</c:v>
                </c:pt>
                <c:pt idx="162">
                  <c:v>276.45689680646927</c:v>
                </c:pt>
                <c:pt idx="163">
                  <c:v>278.6330304846536</c:v>
                </c:pt>
                <c:pt idx="164">
                  <c:v>276.84401970661634</c:v>
                </c:pt>
                <c:pt idx="165">
                  <c:v>273.63480516683791</c:v>
                </c:pt>
                <c:pt idx="166">
                  <c:v>275.09672704646368</c:v>
                </c:pt>
                <c:pt idx="167">
                  <c:v>281.55963717437385</c:v>
                </c:pt>
                <c:pt idx="168">
                  <c:v>276.00623765748662</c:v>
                </c:pt>
                <c:pt idx="169">
                  <c:v>277.33072600859856</c:v>
                </c:pt>
                <c:pt idx="170">
                  <c:v>277.56554266795365</c:v>
                </c:pt>
                <c:pt idx="171">
                  <c:v>278.58160670728762</c:v>
                </c:pt>
                <c:pt idx="172">
                  <c:v>281.3727550721498</c:v>
                </c:pt>
                <c:pt idx="173">
                  <c:v>279.1853969703414</c:v>
                </c:pt>
                <c:pt idx="174">
                  <c:v>276.11113575480925</c:v>
                </c:pt>
                <c:pt idx="175">
                  <c:v>282.62097060473837</c:v>
                </c:pt>
                <c:pt idx="176">
                  <c:v>283.2614303582526</c:v>
                </c:pt>
                <c:pt idx="177">
                  <c:v>285.04371473386817</c:v>
                </c:pt>
                <c:pt idx="178">
                  <c:v>286.51272723168279</c:v>
                </c:pt>
                <c:pt idx="179">
                  <c:v>281.54441652923634</c:v>
                </c:pt>
                <c:pt idx="180">
                  <c:v>270.96120785869641</c:v>
                </c:pt>
                <c:pt idx="181">
                  <c:v>269.13429182970111</c:v>
                </c:pt>
                <c:pt idx="182">
                  <c:v>267.75353765054729</c:v>
                </c:pt>
                <c:pt idx="183">
                  <c:v>268.02266390941202</c:v>
                </c:pt>
                <c:pt idx="184">
                  <c:v>277.01447710888658</c:v>
                </c:pt>
                <c:pt idx="185">
                  <c:v>274.19515701128626</c:v>
                </c:pt>
                <c:pt idx="186">
                  <c:v>275.62327321374727</c:v>
                </c:pt>
                <c:pt idx="187">
                  <c:v>278.3311578671757</c:v>
                </c:pt>
                <c:pt idx="188">
                  <c:v>277.6711490520035</c:v>
                </c:pt>
                <c:pt idx="189">
                  <c:v>282.64892209277161</c:v>
                </c:pt>
                <c:pt idx="190">
                  <c:v>282.55134094248831</c:v>
                </c:pt>
                <c:pt idx="191">
                  <c:v>278.92768690966494</c:v>
                </c:pt>
                <c:pt idx="192">
                  <c:v>274.1040703902338</c:v>
                </c:pt>
                <c:pt idx="193">
                  <c:v>275.4087056852008</c:v>
                </c:pt>
                <c:pt idx="194">
                  <c:v>273.9174755707142</c:v>
                </c:pt>
                <c:pt idx="195">
                  <c:v>273.60860162990491</c:v>
                </c:pt>
                <c:pt idx="196">
                  <c:v>278.61484761546382</c:v>
                </c:pt>
                <c:pt idx="197">
                  <c:v>285.89330121375588</c:v>
                </c:pt>
                <c:pt idx="198">
                  <c:v>288.20979980362017</c:v>
                </c:pt>
                <c:pt idx="199">
                  <c:v>288.52513370262341</c:v>
                </c:pt>
                <c:pt idx="200">
                  <c:v>285.80710665634348</c:v>
                </c:pt>
                <c:pt idx="201">
                  <c:v>285.47402726929147</c:v>
                </c:pt>
                <c:pt idx="202">
                  <c:v>283.72320889208532</c:v>
                </c:pt>
                <c:pt idx="203">
                  <c:v>283.79829417366813</c:v>
                </c:pt>
                <c:pt idx="204">
                  <c:v>281.95231301678598</c:v>
                </c:pt>
                <c:pt idx="205">
                  <c:v>287.75169651296522</c:v>
                </c:pt>
                <c:pt idx="206">
                  <c:v>292.66960683263454</c:v>
                </c:pt>
                <c:pt idx="207">
                  <c:v>297.14044344575819</c:v>
                </c:pt>
                <c:pt idx="208">
                  <c:v>294.21836680237158</c:v>
                </c:pt>
                <c:pt idx="209">
                  <c:v>297.51424565178041</c:v>
                </c:pt>
                <c:pt idx="210">
                  <c:v>293.1193422102894</c:v>
                </c:pt>
                <c:pt idx="211">
                  <c:v>287.9436952163166</c:v>
                </c:pt>
                <c:pt idx="212">
                  <c:v>292.59045983886955</c:v>
                </c:pt>
                <c:pt idx="213">
                  <c:v>295.59241797198052</c:v>
                </c:pt>
                <c:pt idx="214">
                  <c:v>303.36100089608169</c:v>
                </c:pt>
                <c:pt idx="215">
                  <c:v>302.46421811577636</c:v>
                </c:pt>
                <c:pt idx="216">
                  <c:v>302.31736326793242</c:v>
                </c:pt>
                <c:pt idx="217">
                  <c:v>297.73070128382369</c:v>
                </c:pt>
                <c:pt idx="218">
                  <c:v>300.54123430150554</c:v>
                </c:pt>
                <c:pt idx="219">
                  <c:v>301.25714322339712</c:v>
                </c:pt>
                <c:pt idx="220">
                  <c:v>304.89258743710252</c:v>
                </c:pt>
                <c:pt idx="221">
                  <c:v>303.26131789167653</c:v>
                </c:pt>
                <c:pt idx="222">
                  <c:v>305.41719712523002</c:v>
                </c:pt>
                <c:pt idx="223">
                  <c:v>314.89257459150474</c:v>
                </c:pt>
                <c:pt idx="224">
                  <c:v>310.23194181795816</c:v>
                </c:pt>
                <c:pt idx="225">
                  <c:v>300.42191145879576</c:v>
                </c:pt>
                <c:pt idx="226">
                  <c:v>304.09594858689729</c:v>
                </c:pt>
                <c:pt idx="227">
                  <c:v>299.44814252465841</c:v>
                </c:pt>
                <c:pt idx="228">
                  <c:v>292.97329981841443</c:v>
                </c:pt>
                <c:pt idx="229">
                  <c:v>295.91876604718806</c:v>
                </c:pt>
                <c:pt idx="230">
                  <c:v>287.72304364703632</c:v>
                </c:pt>
                <c:pt idx="231">
                  <c:v>287.65733373398217</c:v>
                </c:pt>
                <c:pt idx="232">
                  <c:v>286.21322545999493</c:v>
                </c:pt>
                <c:pt idx="233">
                  <c:v>284.98954633686571</c:v>
                </c:pt>
                <c:pt idx="234">
                  <c:v>279.0146809462957</c:v>
                </c:pt>
                <c:pt idx="235">
                  <c:v>283.86638062768736</c:v>
                </c:pt>
                <c:pt idx="236">
                  <c:v>277.32180843930979</c:v>
                </c:pt>
                <c:pt idx="237">
                  <c:v>270.21577848987164</c:v>
                </c:pt>
                <c:pt idx="238">
                  <c:v>273.43525383879091</c:v>
                </c:pt>
                <c:pt idx="239">
                  <c:v>283.97606910470381</c:v>
                </c:pt>
                <c:pt idx="240">
                  <c:v>287.74771912310632</c:v>
                </c:pt>
                <c:pt idx="241">
                  <c:v>287.83056144354595</c:v>
                </c:pt>
                <c:pt idx="242">
                  <c:v>290.43096970050601</c:v>
                </c:pt>
                <c:pt idx="243">
                  <c:v>286.0966993571127</c:v>
                </c:pt>
                <c:pt idx="244">
                  <c:v>284.35435731734157</c:v>
                </c:pt>
                <c:pt idx="245">
                  <c:v>286.23434373026311</c:v>
                </c:pt>
                <c:pt idx="246">
                  <c:v>285.11071169405278</c:v>
                </c:pt>
                <c:pt idx="247">
                  <c:v>286.64202983067287</c:v>
                </c:pt>
                <c:pt idx="248">
                  <c:v>287.19240934064982</c:v>
                </c:pt>
                <c:pt idx="249">
                  <c:v>287.77583526379294</c:v>
                </c:pt>
                <c:pt idx="250">
                  <c:v>287.92810950674919</c:v>
                </c:pt>
                <c:pt idx="251">
                  <c:v>286.33580974732376</c:v>
                </c:pt>
                <c:pt idx="252">
                  <c:v>288.22782061373903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D7D-1D4E-8BE3-1DFEB1F84272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2)'!$F$35:$IX$35</c:f>
              <c:numCache>
                <c:formatCode>General</c:formatCode>
                <c:ptCount val="253"/>
                <c:pt idx="0">
                  <c:v>222.13</c:v>
                </c:pt>
                <c:pt idx="1">
                  <c:v>222.98704108099977</c:v>
                </c:pt>
                <c:pt idx="2">
                  <c:v>222.05721209189156</c:v>
                </c:pt>
                <c:pt idx="3">
                  <c:v>217.06701230224283</c:v>
                </c:pt>
                <c:pt idx="4">
                  <c:v>218.52000902226948</c:v>
                </c:pt>
                <c:pt idx="5">
                  <c:v>214.22169145955303</c:v>
                </c:pt>
                <c:pt idx="6">
                  <c:v>212.8636223984258</c:v>
                </c:pt>
                <c:pt idx="7">
                  <c:v>214.37903310849111</c:v>
                </c:pt>
                <c:pt idx="8">
                  <c:v>212.07933923767342</c:v>
                </c:pt>
                <c:pt idx="9">
                  <c:v>213.7435008249964</c:v>
                </c:pt>
                <c:pt idx="10">
                  <c:v>208.93732698378469</c:v>
                </c:pt>
                <c:pt idx="11">
                  <c:v>209.40762370880222</c:v>
                </c:pt>
                <c:pt idx="12">
                  <c:v>215.37555773624393</c:v>
                </c:pt>
                <c:pt idx="13">
                  <c:v>212.21297020867175</c:v>
                </c:pt>
                <c:pt idx="14">
                  <c:v>209.5845088775207</c:v>
                </c:pt>
                <c:pt idx="15">
                  <c:v>208.1453067714252</c:v>
                </c:pt>
                <c:pt idx="16">
                  <c:v>207.31090432274465</c:v>
                </c:pt>
                <c:pt idx="17">
                  <c:v>206.06711298030237</c:v>
                </c:pt>
                <c:pt idx="18">
                  <c:v>202.88911254390436</c:v>
                </c:pt>
                <c:pt idx="19">
                  <c:v>204.79633464533265</c:v>
                </c:pt>
                <c:pt idx="20">
                  <c:v>202.52947023842768</c:v>
                </c:pt>
                <c:pt idx="21">
                  <c:v>201.45010076061823</c:v>
                </c:pt>
                <c:pt idx="22">
                  <c:v>201.67122007522198</c:v>
                </c:pt>
                <c:pt idx="23">
                  <c:v>204.01571773147163</c:v>
                </c:pt>
                <c:pt idx="24">
                  <c:v>207.63228608310786</c:v>
                </c:pt>
                <c:pt idx="25">
                  <c:v>208.33218958571311</c:v>
                </c:pt>
                <c:pt idx="26">
                  <c:v>202.4806101353644</c:v>
                </c:pt>
                <c:pt idx="27">
                  <c:v>199.9325219187152</c:v>
                </c:pt>
                <c:pt idx="28">
                  <c:v>194.92131618127613</c:v>
                </c:pt>
                <c:pt idx="29">
                  <c:v>201.51637438387698</c:v>
                </c:pt>
                <c:pt idx="30">
                  <c:v>202.54660282269546</c:v>
                </c:pt>
                <c:pt idx="31">
                  <c:v>203.99660712562562</c:v>
                </c:pt>
                <c:pt idx="32">
                  <c:v>208.97571225613129</c:v>
                </c:pt>
                <c:pt idx="33">
                  <c:v>209.3957246476599</c:v>
                </c:pt>
                <c:pt idx="34">
                  <c:v>211.52498056868038</c:v>
                </c:pt>
                <c:pt idx="35">
                  <c:v>216.95306007217525</c:v>
                </c:pt>
                <c:pt idx="36">
                  <c:v>218.80808441233924</c:v>
                </c:pt>
                <c:pt idx="37">
                  <c:v>216.89978281715193</c:v>
                </c:pt>
                <c:pt idx="38">
                  <c:v>217.59841412054072</c:v>
                </c:pt>
                <c:pt idx="39">
                  <c:v>216.95626687312188</c:v>
                </c:pt>
                <c:pt idx="40">
                  <c:v>215.62380448970467</c:v>
                </c:pt>
                <c:pt idx="41">
                  <c:v>214.75744485914839</c:v>
                </c:pt>
                <c:pt idx="42">
                  <c:v>217.7658045340475</c:v>
                </c:pt>
                <c:pt idx="43">
                  <c:v>217.98677229007302</c:v>
                </c:pt>
                <c:pt idx="44">
                  <c:v>217.43781158289733</c:v>
                </c:pt>
                <c:pt idx="45">
                  <c:v>213.96966036060169</c:v>
                </c:pt>
                <c:pt idx="46">
                  <c:v>208.91655532435598</c:v>
                </c:pt>
                <c:pt idx="47">
                  <c:v>210.60512521774996</c:v>
                </c:pt>
                <c:pt idx="48">
                  <c:v>209.15863168293603</c:v>
                </c:pt>
                <c:pt idx="49">
                  <c:v>209.37637991859191</c:v>
                </c:pt>
                <c:pt idx="50">
                  <c:v>212.80653937965636</c:v>
                </c:pt>
                <c:pt idx="51">
                  <c:v>212.70562473244522</c:v>
                </c:pt>
                <c:pt idx="52">
                  <c:v>214.73044731832593</c:v>
                </c:pt>
                <c:pt idx="53">
                  <c:v>216.69420586837839</c:v>
                </c:pt>
                <c:pt idx="54">
                  <c:v>214.07140077608773</c:v>
                </c:pt>
                <c:pt idx="55">
                  <c:v>210.41260155460867</c:v>
                </c:pt>
                <c:pt idx="56">
                  <c:v>210.10621246884475</c:v>
                </c:pt>
                <c:pt idx="57">
                  <c:v>208.50157833522132</c:v>
                </c:pt>
                <c:pt idx="58">
                  <c:v>205.90138873551879</c:v>
                </c:pt>
                <c:pt idx="59">
                  <c:v>206.92128968178844</c:v>
                </c:pt>
                <c:pt idx="60">
                  <c:v>205.86625505917362</c:v>
                </c:pt>
                <c:pt idx="61">
                  <c:v>200.40159879112969</c:v>
                </c:pt>
                <c:pt idx="62">
                  <c:v>199.85910517361964</c:v>
                </c:pt>
                <c:pt idx="63">
                  <c:v>198.52368405551235</c:v>
                </c:pt>
                <c:pt idx="64">
                  <c:v>199.36161670103419</c:v>
                </c:pt>
                <c:pt idx="65">
                  <c:v>202.19477631605722</c:v>
                </c:pt>
                <c:pt idx="66">
                  <c:v>206.36153524549707</c:v>
                </c:pt>
                <c:pt idx="67">
                  <c:v>209.29393692562456</c:v>
                </c:pt>
                <c:pt idx="68">
                  <c:v>213.37142225946468</c:v>
                </c:pt>
                <c:pt idx="69">
                  <c:v>210.35340621754872</c:v>
                </c:pt>
                <c:pt idx="70">
                  <c:v>212.73374151274518</c:v>
                </c:pt>
                <c:pt idx="71">
                  <c:v>212.5035690833509</c:v>
                </c:pt>
                <c:pt idx="72">
                  <c:v>213.36256953214365</c:v>
                </c:pt>
                <c:pt idx="73">
                  <c:v>218.4171855450862</c:v>
                </c:pt>
                <c:pt idx="74">
                  <c:v>219.71470884485223</c:v>
                </c:pt>
                <c:pt idx="75">
                  <c:v>223.11031433250568</c:v>
                </c:pt>
                <c:pt idx="76">
                  <c:v>229.17733252674395</c:v>
                </c:pt>
                <c:pt idx="77">
                  <c:v>230.84461022932783</c:v>
                </c:pt>
                <c:pt idx="78">
                  <c:v>232.58085375225124</c:v>
                </c:pt>
                <c:pt idx="79">
                  <c:v>233.84021524731827</c:v>
                </c:pt>
                <c:pt idx="80">
                  <c:v>232.98007202556641</c:v>
                </c:pt>
                <c:pt idx="81">
                  <c:v>228.00216632518257</c:v>
                </c:pt>
                <c:pt idx="82">
                  <c:v>220.62583654244986</c:v>
                </c:pt>
                <c:pt idx="83">
                  <c:v>218.82653159032731</c:v>
                </c:pt>
                <c:pt idx="84">
                  <c:v>221.55945363645054</c:v>
                </c:pt>
                <c:pt idx="85">
                  <c:v>218.61394713262948</c:v>
                </c:pt>
                <c:pt idx="86">
                  <c:v>219.11102153940817</c:v>
                </c:pt>
                <c:pt idx="87">
                  <c:v>215.88566656016943</c:v>
                </c:pt>
                <c:pt idx="88">
                  <c:v>218.73237859068001</c:v>
                </c:pt>
                <c:pt idx="89">
                  <c:v>216.6647775435255</c:v>
                </c:pt>
                <c:pt idx="90">
                  <c:v>214.111906349131</c:v>
                </c:pt>
                <c:pt idx="91">
                  <c:v>214.76921066351113</c:v>
                </c:pt>
                <c:pt idx="92">
                  <c:v>219.4417427113525</c:v>
                </c:pt>
                <c:pt idx="93">
                  <c:v>218.33430483606068</c:v>
                </c:pt>
                <c:pt idx="94">
                  <c:v>220.59257958701551</c:v>
                </c:pt>
                <c:pt idx="95">
                  <c:v>219.18320251329015</c:v>
                </c:pt>
                <c:pt idx="96">
                  <c:v>218.80148521720278</c:v>
                </c:pt>
                <c:pt idx="97">
                  <c:v>216.36708634585443</c:v>
                </c:pt>
                <c:pt idx="98">
                  <c:v>220.07381877329175</c:v>
                </c:pt>
                <c:pt idx="99">
                  <c:v>225.85284845021243</c:v>
                </c:pt>
                <c:pt idx="100">
                  <c:v>224.55524384834624</c:v>
                </c:pt>
                <c:pt idx="101">
                  <c:v>220.28441513012774</c:v>
                </c:pt>
                <c:pt idx="102">
                  <c:v>215.41037414035389</c:v>
                </c:pt>
                <c:pt idx="103">
                  <c:v>219.54616476467993</c:v>
                </c:pt>
                <c:pt idx="104">
                  <c:v>220.34807422871373</c:v>
                </c:pt>
                <c:pt idx="105">
                  <c:v>222.9004276748135</c:v>
                </c:pt>
                <c:pt idx="106">
                  <c:v>222.63712824525749</c:v>
                </c:pt>
                <c:pt idx="107">
                  <c:v>220.05188219677876</c:v>
                </c:pt>
                <c:pt idx="108">
                  <c:v>216.14394680077618</c:v>
                </c:pt>
                <c:pt idx="109">
                  <c:v>211.86719023755649</c:v>
                </c:pt>
                <c:pt idx="110">
                  <c:v>213.400911858981</c:v>
                </c:pt>
                <c:pt idx="111">
                  <c:v>215.73952379427629</c:v>
                </c:pt>
                <c:pt idx="112">
                  <c:v>212.64300486149398</c:v>
                </c:pt>
                <c:pt idx="113">
                  <c:v>211.66675241164282</c:v>
                </c:pt>
                <c:pt idx="114">
                  <c:v>211.25880456977987</c:v>
                </c:pt>
                <c:pt idx="115">
                  <c:v>211.43161388763076</c:v>
                </c:pt>
                <c:pt idx="116">
                  <c:v>212.83825313586115</c:v>
                </c:pt>
                <c:pt idx="117">
                  <c:v>208.618013608685</c:v>
                </c:pt>
                <c:pt idx="118">
                  <c:v>204.1932700226748</c:v>
                </c:pt>
                <c:pt idx="119">
                  <c:v>204.92946512369664</c:v>
                </c:pt>
                <c:pt idx="120">
                  <c:v>207.58891694692039</c:v>
                </c:pt>
                <c:pt idx="121">
                  <c:v>210.63364563966798</c:v>
                </c:pt>
                <c:pt idx="122">
                  <c:v>214.28125324299722</c:v>
                </c:pt>
                <c:pt idx="123">
                  <c:v>217.3320281858656</c:v>
                </c:pt>
                <c:pt idx="124">
                  <c:v>224.19127407387489</c:v>
                </c:pt>
                <c:pt idx="125">
                  <c:v>234.33952129879631</c:v>
                </c:pt>
                <c:pt idx="126">
                  <c:v>236.25536408470785</c:v>
                </c:pt>
                <c:pt idx="127">
                  <c:v>236.31797063164052</c:v>
                </c:pt>
                <c:pt idx="128">
                  <c:v>235.41317550831408</c:v>
                </c:pt>
                <c:pt idx="129">
                  <c:v>232.08291792347674</c:v>
                </c:pt>
                <c:pt idx="130">
                  <c:v>229.73789252596728</c:v>
                </c:pt>
                <c:pt idx="131">
                  <c:v>233.72650490291971</c:v>
                </c:pt>
                <c:pt idx="132">
                  <c:v>233.3129176752677</c:v>
                </c:pt>
                <c:pt idx="133">
                  <c:v>237.44925595202818</c:v>
                </c:pt>
                <c:pt idx="134">
                  <c:v>237.23984562890951</c:v>
                </c:pt>
                <c:pt idx="135">
                  <c:v>231.13042947215249</c:v>
                </c:pt>
                <c:pt idx="136">
                  <c:v>234.67857369316442</c:v>
                </c:pt>
                <c:pt idx="137">
                  <c:v>235.14690271655556</c:v>
                </c:pt>
                <c:pt idx="138">
                  <c:v>238.14847600087847</c:v>
                </c:pt>
                <c:pt idx="139">
                  <c:v>242.11834515106432</c:v>
                </c:pt>
                <c:pt idx="140">
                  <c:v>237.30099203890612</c:v>
                </c:pt>
                <c:pt idx="141">
                  <c:v>240.40579654608473</c:v>
                </c:pt>
                <c:pt idx="142">
                  <c:v>243.80667345010906</c:v>
                </c:pt>
                <c:pt idx="143">
                  <c:v>247.16503039080339</c:v>
                </c:pt>
                <c:pt idx="144">
                  <c:v>249.86937862014977</c:v>
                </c:pt>
                <c:pt idx="145">
                  <c:v>255.77544195913632</c:v>
                </c:pt>
                <c:pt idx="146">
                  <c:v>262.29995727118711</c:v>
                </c:pt>
                <c:pt idx="147">
                  <c:v>257.72169821873337</c:v>
                </c:pt>
                <c:pt idx="148">
                  <c:v>246.91022461059703</c:v>
                </c:pt>
                <c:pt idx="149">
                  <c:v>246.02564141627221</c:v>
                </c:pt>
                <c:pt idx="150">
                  <c:v>248.9182315058452</c:v>
                </c:pt>
                <c:pt idx="151">
                  <c:v>248.22864667946897</c:v>
                </c:pt>
                <c:pt idx="152">
                  <c:v>246.5076895970021</c:v>
                </c:pt>
                <c:pt idx="153">
                  <c:v>249.42661189507953</c:v>
                </c:pt>
                <c:pt idx="154">
                  <c:v>247.65794854571277</c:v>
                </c:pt>
                <c:pt idx="155">
                  <c:v>256.41002633077483</c:v>
                </c:pt>
                <c:pt idx="156">
                  <c:v>260.54259860876914</c:v>
                </c:pt>
                <c:pt idx="157">
                  <c:v>254.98820741475296</c:v>
                </c:pt>
                <c:pt idx="158">
                  <c:v>257.64090194279561</c:v>
                </c:pt>
                <c:pt idx="159">
                  <c:v>258.25403810259093</c:v>
                </c:pt>
                <c:pt idx="160">
                  <c:v>251.59074952514803</c:v>
                </c:pt>
                <c:pt idx="161">
                  <c:v>250.67036507679029</c:v>
                </c:pt>
                <c:pt idx="162">
                  <c:v>250.12976914311363</c:v>
                </c:pt>
                <c:pt idx="163">
                  <c:v>248.72364319145942</c:v>
                </c:pt>
                <c:pt idx="164">
                  <c:v>251.32224644260458</c:v>
                </c:pt>
                <c:pt idx="165">
                  <c:v>252.30781660789833</c:v>
                </c:pt>
                <c:pt idx="166">
                  <c:v>250.16069161436457</c:v>
                </c:pt>
                <c:pt idx="167">
                  <c:v>249.34226214245859</c:v>
                </c:pt>
                <c:pt idx="168">
                  <c:v>247.6966216221868</c:v>
                </c:pt>
                <c:pt idx="169">
                  <c:v>248.79793097674741</c:v>
                </c:pt>
                <c:pt idx="170">
                  <c:v>244.22266957467758</c:v>
                </c:pt>
                <c:pt idx="171">
                  <c:v>244.08292800790909</c:v>
                </c:pt>
                <c:pt idx="172">
                  <c:v>245.45734693934074</c:v>
                </c:pt>
                <c:pt idx="173">
                  <c:v>252.98530869432747</c:v>
                </c:pt>
                <c:pt idx="174">
                  <c:v>253.39188918100433</c:v>
                </c:pt>
                <c:pt idx="175">
                  <c:v>255.41869939159534</c:v>
                </c:pt>
                <c:pt idx="176">
                  <c:v>252.46041261628852</c:v>
                </c:pt>
                <c:pt idx="177">
                  <c:v>250.60261199839027</c:v>
                </c:pt>
                <c:pt idx="178">
                  <c:v>250.03990644895254</c:v>
                </c:pt>
                <c:pt idx="179">
                  <c:v>253.1234157916025</c:v>
                </c:pt>
                <c:pt idx="180">
                  <c:v>249.11636978836813</c:v>
                </c:pt>
                <c:pt idx="181">
                  <c:v>243.58119824641446</c:v>
                </c:pt>
                <c:pt idx="182">
                  <c:v>238.21637876841845</c:v>
                </c:pt>
                <c:pt idx="183">
                  <c:v>237.93361311706121</c:v>
                </c:pt>
                <c:pt idx="184">
                  <c:v>240.93086213819652</c:v>
                </c:pt>
                <c:pt idx="185">
                  <c:v>242.07323766084176</c:v>
                </c:pt>
                <c:pt idx="186">
                  <c:v>242.88329451469212</c:v>
                </c:pt>
                <c:pt idx="187">
                  <c:v>248.18803934938546</c:v>
                </c:pt>
                <c:pt idx="188">
                  <c:v>242.61521672796451</c:v>
                </c:pt>
                <c:pt idx="189">
                  <c:v>243.75435298489015</c:v>
                </c:pt>
                <c:pt idx="190">
                  <c:v>243.60983120620031</c:v>
                </c:pt>
                <c:pt idx="191">
                  <c:v>239.60036033517866</c:v>
                </c:pt>
                <c:pt idx="192">
                  <c:v>236.91833545117541</c:v>
                </c:pt>
                <c:pt idx="193">
                  <c:v>235.00504917234102</c:v>
                </c:pt>
                <c:pt idx="194">
                  <c:v>238.28016724236744</c:v>
                </c:pt>
                <c:pt idx="195">
                  <c:v>236.80209902429434</c:v>
                </c:pt>
                <c:pt idx="196">
                  <c:v>234.34113735450461</c:v>
                </c:pt>
                <c:pt idx="197">
                  <c:v>235.86827905348903</c:v>
                </c:pt>
                <c:pt idx="198">
                  <c:v>231.11850726199123</c:v>
                </c:pt>
                <c:pt idx="199">
                  <c:v>233.16658533520561</c:v>
                </c:pt>
                <c:pt idx="200">
                  <c:v>233.42940967601189</c:v>
                </c:pt>
                <c:pt idx="201">
                  <c:v>236.29684838271217</c:v>
                </c:pt>
                <c:pt idx="202">
                  <c:v>238.913881744701</c:v>
                </c:pt>
                <c:pt idx="203">
                  <c:v>236.3279443713007</c:v>
                </c:pt>
                <c:pt idx="204">
                  <c:v>238.42127301676811</c:v>
                </c:pt>
                <c:pt idx="205">
                  <c:v>240.03789154048278</c:v>
                </c:pt>
                <c:pt idx="206">
                  <c:v>245.3135967663824</c:v>
                </c:pt>
                <c:pt idx="207">
                  <c:v>248.68367141591344</c:v>
                </c:pt>
                <c:pt idx="208">
                  <c:v>247.14546889458774</c:v>
                </c:pt>
                <c:pt idx="209">
                  <c:v>247.24870166852861</c:v>
                </c:pt>
                <c:pt idx="210">
                  <c:v>242.38724582124772</c:v>
                </c:pt>
                <c:pt idx="211">
                  <c:v>243.44942139302512</c:v>
                </c:pt>
                <c:pt idx="212">
                  <c:v>243.92389726104605</c:v>
                </c:pt>
                <c:pt idx="213">
                  <c:v>245.28842391619173</c:v>
                </c:pt>
                <c:pt idx="214">
                  <c:v>248.65716501716403</c:v>
                </c:pt>
                <c:pt idx="215">
                  <c:v>246.91256051344666</c:v>
                </c:pt>
                <c:pt idx="216">
                  <c:v>244.79584117291688</c:v>
                </c:pt>
                <c:pt idx="217">
                  <c:v>245.59616837796702</c:v>
                </c:pt>
                <c:pt idx="218">
                  <c:v>245.55048652720671</c:v>
                </c:pt>
                <c:pt idx="219">
                  <c:v>243.80376574246768</c:v>
                </c:pt>
                <c:pt idx="220">
                  <c:v>243.93855623591762</c:v>
                </c:pt>
                <c:pt idx="221">
                  <c:v>243.9287822438838</c:v>
                </c:pt>
                <c:pt idx="222">
                  <c:v>238.51451588101176</c:v>
                </c:pt>
                <c:pt idx="223">
                  <c:v>247.05014933746745</c:v>
                </c:pt>
                <c:pt idx="224">
                  <c:v>252.36797518382886</c:v>
                </c:pt>
                <c:pt idx="225">
                  <c:v>248.9919423555468</c:v>
                </c:pt>
                <c:pt idx="226">
                  <c:v>250.80280332783965</c:v>
                </c:pt>
                <c:pt idx="227">
                  <c:v>245.00387787710727</c:v>
                </c:pt>
                <c:pt idx="228">
                  <c:v>243.31816748188018</c:v>
                </c:pt>
                <c:pt idx="229">
                  <c:v>251.24359239662695</c:v>
                </c:pt>
                <c:pt idx="230">
                  <c:v>252.72727824437459</c:v>
                </c:pt>
                <c:pt idx="231">
                  <c:v>253.02155051699532</c:v>
                </c:pt>
                <c:pt idx="232">
                  <c:v>248.65058484259242</c:v>
                </c:pt>
                <c:pt idx="233">
                  <c:v>250.06986633739533</c:v>
                </c:pt>
                <c:pt idx="234">
                  <c:v>253.68634267252264</c:v>
                </c:pt>
                <c:pt idx="235">
                  <c:v>258.67432327385814</c:v>
                </c:pt>
                <c:pt idx="236">
                  <c:v>262.05529914031007</c:v>
                </c:pt>
                <c:pt idx="237">
                  <c:v>261.47248272029464</c:v>
                </c:pt>
                <c:pt idx="238">
                  <c:v>259.76186666857495</c:v>
                </c:pt>
                <c:pt idx="239">
                  <c:v>257.06056051718764</c:v>
                </c:pt>
                <c:pt idx="240">
                  <c:v>263.96570618589135</c:v>
                </c:pt>
                <c:pt idx="241">
                  <c:v>255.3157305143765</c:v>
                </c:pt>
                <c:pt idx="242">
                  <c:v>252.45032189222565</c:v>
                </c:pt>
                <c:pt idx="243">
                  <c:v>257.68831344092496</c:v>
                </c:pt>
                <c:pt idx="244">
                  <c:v>255.59421540282904</c:v>
                </c:pt>
                <c:pt idx="245">
                  <c:v>252.9976269127105</c:v>
                </c:pt>
                <c:pt idx="246">
                  <c:v>252.61162771873202</c:v>
                </c:pt>
                <c:pt idx="247">
                  <c:v>249.76921504606989</c:v>
                </c:pt>
                <c:pt idx="248">
                  <c:v>245.14667419703835</c:v>
                </c:pt>
                <c:pt idx="249">
                  <c:v>240.79175288065665</c:v>
                </c:pt>
                <c:pt idx="250">
                  <c:v>241.95315626627695</c:v>
                </c:pt>
                <c:pt idx="251">
                  <c:v>241.78986927045008</c:v>
                </c:pt>
                <c:pt idx="252">
                  <c:v>246.82353621587492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D7D-1D4E-8BE3-1DFEB1F84272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2)'!$F$36:$IX$36</c:f>
              <c:numCache>
                <c:formatCode>General</c:formatCode>
                <c:ptCount val="253"/>
                <c:pt idx="0">
                  <c:v>222.13</c:v>
                </c:pt>
                <c:pt idx="1">
                  <c:v>216.7928553745287</c:v>
                </c:pt>
                <c:pt idx="2">
                  <c:v>219.83563627648866</c:v>
                </c:pt>
                <c:pt idx="3">
                  <c:v>225.388678567662</c:v>
                </c:pt>
                <c:pt idx="4">
                  <c:v>225.13236922810808</c:v>
                </c:pt>
                <c:pt idx="5">
                  <c:v>226.59117149718242</c:v>
                </c:pt>
                <c:pt idx="6">
                  <c:v>234.09393044766728</c:v>
                </c:pt>
                <c:pt idx="7">
                  <c:v>236.31007601500124</c:v>
                </c:pt>
                <c:pt idx="8">
                  <c:v>232.40308837248287</c:v>
                </c:pt>
                <c:pt idx="9">
                  <c:v>231.7909426467198</c:v>
                </c:pt>
                <c:pt idx="10">
                  <c:v>232.45025032852064</c:v>
                </c:pt>
                <c:pt idx="11">
                  <c:v>237.96130649470803</c:v>
                </c:pt>
                <c:pt idx="12">
                  <c:v>238.57114589876318</c:v>
                </c:pt>
                <c:pt idx="13">
                  <c:v>236.34594987581687</c:v>
                </c:pt>
                <c:pt idx="14">
                  <c:v>235.59585718915724</c:v>
                </c:pt>
                <c:pt idx="15">
                  <c:v>232.73382656858189</c:v>
                </c:pt>
                <c:pt idx="16">
                  <c:v>235.95428701170005</c:v>
                </c:pt>
                <c:pt idx="17">
                  <c:v>233.96830129848126</c:v>
                </c:pt>
                <c:pt idx="18">
                  <c:v>228.72353018134288</c:v>
                </c:pt>
                <c:pt idx="19">
                  <c:v>226.88749513774286</c:v>
                </c:pt>
                <c:pt idx="20">
                  <c:v>225.75569504975655</c:v>
                </c:pt>
                <c:pt idx="21">
                  <c:v>227.58892749107955</c:v>
                </c:pt>
                <c:pt idx="22">
                  <c:v>228.25741541725799</c:v>
                </c:pt>
                <c:pt idx="23">
                  <c:v>224.2062316468957</c:v>
                </c:pt>
                <c:pt idx="24">
                  <c:v>222.16068735033025</c:v>
                </c:pt>
                <c:pt idx="25">
                  <c:v>223.21544581314257</c:v>
                </c:pt>
                <c:pt idx="26">
                  <c:v>230.43736144748149</c:v>
                </c:pt>
                <c:pt idx="27">
                  <c:v>230.67481684260059</c:v>
                </c:pt>
                <c:pt idx="28">
                  <c:v>234.67172712558653</c:v>
                </c:pt>
                <c:pt idx="29">
                  <c:v>233.96389260431854</c:v>
                </c:pt>
                <c:pt idx="30">
                  <c:v>230.95847416862262</c:v>
                </c:pt>
                <c:pt idx="31">
                  <c:v>233.9056217721118</c:v>
                </c:pt>
                <c:pt idx="32">
                  <c:v>239.10631121855937</c:v>
                </c:pt>
                <c:pt idx="33">
                  <c:v>241.774864011907</c:v>
                </c:pt>
                <c:pt idx="34">
                  <c:v>239.47188829000964</c:v>
                </c:pt>
                <c:pt idx="35">
                  <c:v>239.50699824515473</c:v>
                </c:pt>
                <c:pt idx="36">
                  <c:v>241.84766328390046</c:v>
                </c:pt>
                <c:pt idx="37">
                  <c:v>236.65657232075495</c:v>
                </c:pt>
                <c:pt idx="38">
                  <c:v>238.30733403065909</c:v>
                </c:pt>
                <c:pt idx="39">
                  <c:v>237.15338672034727</c:v>
                </c:pt>
                <c:pt idx="40">
                  <c:v>241.03330096131413</c:v>
                </c:pt>
                <c:pt idx="41">
                  <c:v>240.45401408044677</c:v>
                </c:pt>
                <c:pt idx="42">
                  <c:v>233.81727498864259</c:v>
                </c:pt>
                <c:pt idx="43">
                  <c:v>235.74291493739906</c:v>
                </c:pt>
                <c:pt idx="44">
                  <c:v>233.45262060967445</c:v>
                </c:pt>
                <c:pt idx="45">
                  <c:v>234.63896775839768</c:v>
                </c:pt>
                <c:pt idx="46">
                  <c:v>235.50485906262386</c:v>
                </c:pt>
                <c:pt idx="47">
                  <c:v>234.16246850190268</c:v>
                </c:pt>
                <c:pt idx="48">
                  <c:v>230.95171934663122</c:v>
                </c:pt>
                <c:pt idx="49">
                  <c:v>230.87582200843585</c:v>
                </c:pt>
                <c:pt idx="50">
                  <c:v>235.93890989912535</c:v>
                </c:pt>
                <c:pt idx="51">
                  <c:v>238.39023219636886</c:v>
                </c:pt>
                <c:pt idx="52">
                  <c:v>243.41079810142119</c:v>
                </c:pt>
                <c:pt idx="53">
                  <c:v>246.80610457692768</c:v>
                </c:pt>
                <c:pt idx="54">
                  <c:v>246.68651704503395</c:v>
                </c:pt>
                <c:pt idx="55">
                  <c:v>248.14236761795615</c:v>
                </c:pt>
                <c:pt idx="56">
                  <c:v>247.62431706182272</c:v>
                </c:pt>
                <c:pt idx="57">
                  <c:v>245.34547959804425</c:v>
                </c:pt>
                <c:pt idx="58">
                  <c:v>245.04723463064406</c:v>
                </c:pt>
                <c:pt idx="59">
                  <c:v>242.04214134395878</c:v>
                </c:pt>
                <c:pt idx="60">
                  <c:v>244.1340113098945</c:v>
                </c:pt>
                <c:pt idx="61">
                  <c:v>247.47144386389274</c:v>
                </c:pt>
                <c:pt idx="62">
                  <c:v>243.91152020074975</c:v>
                </c:pt>
                <c:pt idx="63">
                  <c:v>241.54179457073081</c:v>
                </c:pt>
                <c:pt idx="64">
                  <c:v>240.16344163742582</c:v>
                </c:pt>
                <c:pt idx="65">
                  <c:v>241.17891885213939</c:v>
                </c:pt>
                <c:pt idx="66">
                  <c:v>245.18122069436248</c:v>
                </c:pt>
                <c:pt idx="67">
                  <c:v>245.43267302609618</c:v>
                </c:pt>
                <c:pt idx="68">
                  <c:v>249.35945529904771</c:v>
                </c:pt>
                <c:pt idx="69">
                  <c:v>245.9689279770711</c:v>
                </c:pt>
                <c:pt idx="70">
                  <c:v>250.47933307244824</c:v>
                </c:pt>
                <c:pt idx="71">
                  <c:v>254.63722923780202</c:v>
                </c:pt>
                <c:pt idx="72">
                  <c:v>255.92720338135166</c:v>
                </c:pt>
                <c:pt idx="73">
                  <c:v>255.56192857607766</c:v>
                </c:pt>
                <c:pt idx="74">
                  <c:v>258.50071189541825</c:v>
                </c:pt>
                <c:pt idx="75">
                  <c:v>250.4964130973334</c:v>
                </c:pt>
                <c:pt idx="76">
                  <c:v>255.57529874548212</c:v>
                </c:pt>
                <c:pt idx="77">
                  <c:v>255.01671245208598</c:v>
                </c:pt>
                <c:pt idx="78">
                  <c:v>257.39039819238292</c:v>
                </c:pt>
                <c:pt idx="79">
                  <c:v>259.33152216004339</c:v>
                </c:pt>
                <c:pt idx="80">
                  <c:v>258.61280572437863</c:v>
                </c:pt>
                <c:pt idx="81">
                  <c:v>259.22418173190908</c:v>
                </c:pt>
                <c:pt idx="82">
                  <c:v>261.18999673095146</c:v>
                </c:pt>
                <c:pt idx="83">
                  <c:v>251.93714212268583</c:v>
                </c:pt>
                <c:pt idx="84">
                  <c:v>255.17674252842684</c:v>
                </c:pt>
                <c:pt idx="85">
                  <c:v>258.88027614632756</c:v>
                </c:pt>
                <c:pt idx="86">
                  <c:v>263.67951552800656</c:v>
                </c:pt>
                <c:pt idx="87">
                  <c:v>260.7552859508794</c:v>
                </c:pt>
                <c:pt idx="88">
                  <c:v>258.13644529726548</c:v>
                </c:pt>
                <c:pt idx="89">
                  <c:v>245.89817661980985</c:v>
                </c:pt>
                <c:pt idx="90">
                  <c:v>243.74465219622078</c:v>
                </c:pt>
                <c:pt idx="91">
                  <c:v>245.22098214893998</c:v>
                </c:pt>
                <c:pt idx="92">
                  <c:v>238.65266730255925</c:v>
                </c:pt>
                <c:pt idx="93">
                  <c:v>241.48401170837528</c:v>
                </c:pt>
                <c:pt idx="94">
                  <c:v>245.99445218751057</c:v>
                </c:pt>
                <c:pt idx="95">
                  <c:v>240.31001508560473</c:v>
                </c:pt>
                <c:pt idx="96">
                  <c:v>247.94335676741736</c:v>
                </c:pt>
                <c:pt idx="97">
                  <c:v>239.68483056560348</c:v>
                </c:pt>
                <c:pt idx="98">
                  <c:v>241.5683606727043</c:v>
                </c:pt>
                <c:pt idx="99">
                  <c:v>236.90556794395624</c:v>
                </c:pt>
                <c:pt idx="100">
                  <c:v>233.63356601837393</c:v>
                </c:pt>
                <c:pt idx="101">
                  <c:v>243.59305977830581</c:v>
                </c:pt>
                <c:pt idx="102">
                  <c:v>241.43880025401208</c:v>
                </c:pt>
                <c:pt idx="103">
                  <c:v>242.04692370626066</c:v>
                </c:pt>
                <c:pt idx="104">
                  <c:v>241.34915820799785</c:v>
                </c:pt>
                <c:pt idx="105">
                  <c:v>242.00002517227728</c:v>
                </c:pt>
                <c:pt idx="106">
                  <c:v>238.68642594307471</c:v>
                </c:pt>
                <c:pt idx="107">
                  <c:v>238.29551952904592</c:v>
                </c:pt>
                <c:pt idx="108">
                  <c:v>237.93848267363995</c:v>
                </c:pt>
                <c:pt idx="109">
                  <c:v>236.93708929155073</c:v>
                </c:pt>
                <c:pt idx="110">
                  <c:v>235.9473668358479</c:v>
                </c:pt>
                <c:pt idx="111">
                  <c:v>239.4219058974497</c:v>
                </c:pt>
                <c:pt idx="112">
                  <c:v>243.95904829024911</c:v>
                </c:pt>
                <c:pt idx="113">
                  <c:v>246.91881735929928</c:v>
                </c:pt>
                <c:pt idx="114">
                  <c:v>239.92199746078307</c:v>
                </c:pt>
                <c:pt idx="115">
                  <c:v>235.16557193903949</c:v>
                </c:pt>
                <c:pt idx="116">
                  <c:v>240.22613536871219</c:v>
                </c:pt>
                <c:pt idx="117">
                  <c:v>244.47644111485761</c:v>
                </c:pt>
                <c:pt idx="118">
                  <c:v>248.67941181853971</c:v>
                </c:pt>
                <c:pt idx="119">
                  <c:v>252.75858092202068</c:v>
                </c:pt>
                <c:pt idx="120">
                  <c:v>260.90241004887173</c:v>
                </c:pt>
                <c:pt idx="121">
                  <c:v>258.52922636872717</c:v>
                </c:pt>
                <c:pt idx="122">
                  <c:v>260.31405655340092</c:v>
                </c:pt>
                <c:pt idx="123">
                  <c:v>255.46312956202706</c:v>
                </c:pt>
                <c:pt idx="124">
                  <c:v>255.96513920438287</c:v>
                </c:pt>
                <c:pt idx="125">
                  <c:v>255.68896026024191</c:v>
                </c:pt>
                <c:pt idx="126">
                  <c:v>255.11241697567215</c:v>
                </c:pt>
                <c:pt idx="127">
                  <c:v>264.70318396910733</c:v>
                </c:pt>
                <c:pt idx="128">
                  <c:v>261.92448389120506</c:v>
                </c:pt>
                <c:pt idx="129">
                  <c:v>267.08669440195217</c:v>
                </c:pt>
                <c:pt idx="130">
                  <c:v>270.07942672503532</c:v>
                </c:pt>
                <c:pt idx="131">
                  <c:v>268.96735453910821</c:v>
                </c:pt>
                <c:pt idx="132">
                  <c:v>271.21556775615932</c:v>
                </c:pt>
                <c:pt idx="133">
                  <c:v>270.76666019366479</c:v>
                </c:pt>
                <c:pt idx="134">
                  <c:v>274.01795333641354</c:v>
                </c:pt>
                <c:pt idx="135">
                  <c:v>276.55825196522852</c:v>
                </c:pt>
                <c:pt idx="136">
                  <c:v>283.64668885278417</c:v>
                </c:pt>
                <c:pt idx="137">
                  <c:v>287.52390315793986</c:v>
                </c:pt>
                <c:pt idx="138">
                  <c:v>276.91903362219193</c:v>
                </c:pt>
                <c:pt idx="139">
                  <c:v>280.86790783793498</c:v>
                </c:pt>
                <c:pt idx="140">
                  <c:v>285.10698716899964</c:v>
                </c:pt>
                <c:pt idx="141">
                  <c:v>288.17052955333679</c:v>
                </c:pt>
                <c:pt idx="142">
                  <c:v>278.55409587766985</c:v>
                </c:pt>
                <c:pt idx="143">
                  <c:v>277.64057197060015</c:v>
                </c:pt>
                <c:pt idx="144">
                  <c:v>277.15898465106784</c:v>
                </c:pt>
                <c:pt idx="145">
                  <c:v>283.45741285202325</c:v>
                </c:pt>
                <c:pt idx="146">
                  <c:v>297.3749154670972</c:v>
                </c:pt>
                <c:pt idx="147">
                  <c:v>298.97815596721381</c:v>
                </c:pt>
                <c:pt idx="148">
                  <c:v>299.42355572278575</c:v>
                </c:pt>
                <c:pt idx="149">
                  <c:v>298.18841376626875</c:v>
                </c:pt>
                <c:pt idx="150">
                  <c:v>302.16334422033896</c:v>
                </c:pt>
                <c:pt idx="151">
                  <c:v>301.55408901386096</c:v>
                </c:pt>
                <c:pt idx="152">
                  <c:v>302.5835333317911</c:v>
                </c:pt>
                <c:pt idx="153">
                  <c:v>299.7335591027657</c:v>
                </c:pt>
                <c:pt idx="154">
                  <c:v>301.22318684338944</c:v>
                </c:pt>
                <c:pt idx="155">
                  <c:v>294.5135243480666</c:v>
                </c:pt>
                <c:pt idx="156">
                  <c:v>299.33940035457465</c:v>
                </c:pt>
                <c:pt idx="157">
                  <c:v>298.70886198878748</c:v>
                </c:pt>
                <c:pt idx="158">
                  <c:v>301.12056498147865</c:v>
                </c:pt>
                <c:pt idx="159">
                  <c:v>309.77898679428148</c:v>
                </c:pt>
                <c:pt idx="160">
                  <c:v>311.95041561566336</c:v>
                </c:pt>
                <c:pt idx="161">
                  <c:v>313.08605833773993</c:v>
                </c:pt>
                <c:pt idx="162">
                  <c:v>313.08048174812075</c:v>
                </c:pt>
                <c:pt idx="163">
                  <c:v>311.49971952546076</c:v>
                </c:pt>
                <c:pt idx="164">
                  <c:v>304.99666255578774</c:v>
                </c:pt>
                <c:pt idx="165">
                  <c:v>302.42436644345526</c:v>
                </c:pt>
                <c:pt idx="166">
                  <c:v>311.08476451173942</c:v>
                </c:pt>
                <c:pt idx="167">
                  <c:v>306.53488566098537</c:v>
                </c:pt>
                <c:pt idx="168">
                  <c:v>299.75878343450438</c:v>
                </c:pt>
                <c:pt idx="169">
                  <c:v>289.49766362944484</c:v>
                </c:pt>
                <c:pt idx="170">
                  <c:v>297.40883475354457</c:v>
                </c:pt>
                <c:pt idx="171">
                  <c:v>298.63983211928877</c:v>
                </c:pt>
                <c:pt idx="172">
                  <c:v>294.53836019468491</c:v>
                </c:pt>
                <c:pt idx="173">
                  <c:v>300.38527906819752</c:v>
                </c:pt>
                <c:pt idx="174">
                  <c:v>299.71233483324096</c:v>
                </c:pt>
                <c:pt idx="175">
                  <c:v>305.37148992318532</c:v>
                </c:pt>
                <c:pt idx="176">
                  <c:v>311.50215960629549</c:v>
                </c:pt>
                <c:pt idx="177">
                  <c:v>306.60857161349622</c:v>
                </c:pt>
                <c:pt idx="178">
                  <c:v>310.11663239815272</c:v>
                </c:pt>
                <c:pt idx="179">
                  <c:v>312.51591061257182</c:v>
                </c:pt>
                <c:pt idx="180">
                  <c:v>320.81018376552623</c:v>
                </c:pt>
                <c:pt idx="181">
                  <c:v>319.97147183728907</c:v>
                </c:pt>
                <c:pt idx="182">
                  <c:v>317.07417331415365</c:v>
                </c:pt>
                <c:pt idx="183">
                  <c:v>316.97352154873255</c:v>
                </c:pt>
                <c:pt idx="184">
                  <c:v>319.29162761340802</c:v>
                </c:pt>
                <c:pt idx="185">
                  <c:v>319.4786838199513</c:v>
                </c:pt>
                <c:pt idx="186">
                  <c:v>317.63241634213364</c:v>
                </c:pt>
                <c:pt idx="187">
                  <c:v>318.88151176898197</c:v>
                </c:pt>
                <c:pt idx="188">
                  <c:v>318.23072332398857</c:v>
                </c:pt>
                <c:pt idx="189">
                  <c:v>323.80159076830023</c:v>
                </c:pt>
                <c:pt idx="190">
                  <c:v>323.78565775622252</c:v>
                </c:pt>
                <c:pt idx="191">
                  <c:v>321.98882779694748</c:v>
                </c:pt>
                <c:pt idx="192">
                  <c:v>323.68693046121126</c:v>
                </c:pt>
                <c:pt idx="193">
                  <c:v>333.7038002318676</c:v>
                </c:pt>
                <c:pt idx="194">
                  <c:v>329.35989165062938</c:v>
                </c:pt>
                <c:pt idx="195">
                  <c:v>328.70484145659793</c:v>
                </c:pt>
                <c:pt idx="196">
                  <c:v>332.42909851682163</c:v>
                </c:pt>
                <c:pt idx="197">
                  <c:v>337.04177325137834</c:v>
                </c:pt>
                <c:pt idx="198">
                  <c:v>333.81297884675547</c:v>
                </c:pt>
                <c:pt idx="199">
                  <c:v>340.40140912758585</c:v>
                </c:pt>
                <c:pt idx="200">
                  <c:v>328.182596696411</c:v>
                </c:pt>
                <c:pt idx="201">
                  <c:v>327.94656892889043</c:v>
                </c:pt>
                <c:pt idx="202">
                  <c:v>327.14795769203653</c:v>
                </c:pt>
                <c:pt idx="203">
                  <c:v>330.76877995069765</c:v>
                </c:pt>
                <c:pt idx="204">
                  <c:v>328.31582174933544</c:v>
                </c:pt>
                <c:pt idx="205">
                  <c:v>320.70369638026369</c:v>
                </c:pt>
                <c:pt idx="206">
                  <c:v>323.14291433496624</c:v>
                </c:pt>
                <c:pt idx="207">
                  <c:v>329.34370691349631</c:v>
                </c:pt>
                <c:pt idx="208">
                  <c:v>333.66069033642719</c:v>
                </c:pt>
                <c:pt idx="209">
                  <c:v>331.87385542488835</c:v>
                </c:pt>
                <c:pt idx="210">
                  <c:v>340.14742651494271</c:v>
                </c:pt>
                <c:pt idx="211">
                  <c:v>341.85811922298933</c:v>
                </c:pt>
                <c:pt idx="212">
                  <c:v>347.50118587631368</c:v>
                </c:pt>
                <c:pt idx="213">
                  <c:v>348.88924831719032</c:v>
                </c:pt>
                <c:pt idx="214">
                  <c:v>341.39072986603549</c:v>
                </c:pt>
                <c:pt idx="215">
                  <c:v>339.29124113919158</c:v>
                </c:pt>
                <c:pt idx="216">
                  <c:v>334.88346700980287</c:v>
                </c:pt>
                <c:pt idx="217">
                  <c:v>341.80163274419175</c:v>
                </c:pt>
                <c:pt idx="218">
                  <c:v>339.9761093093374</c:v>
                </c:pt>
                <c:pt idx="219">
                  <c:v>342.94382259141537</c:v>
                </c:pt>
                <c:pt idx="220">
                  <c:v>338.25247062767562</c:v>
                </c:pt>
                <c:pt idx="221">
                  <c:v>335.94305546380463</c:v>
                </c:pt>
                <c:pt idx="222">
                  <c:v>336.73689816822099</c:v>
                </c:pt>
                <c:pt idx="223">
                  <c:v>338.46759838769503</c:v>
                </c:pt>
                <c:pt idx="224">
                  <c:v>344.28224129801072</c:v>
                </c:pt>
                <c:pt idx="225">
                  <c:v>340.36024989964704</c:v>
                </c:pt>
                <c:pt idx="226">
                  <c:v>340.94667458669062</c:v>
                </c:pt>
                <c:pt idx="227">
                  <c:v>337.0452098939553</c:v>
                </c:pt>
                <c:pt idx="228">
                  <c:v>337.12199302395004</c:v>
                </c:pt>
                <c:pt idx="229">
                  <c:v>333.77751696888265</c:v>
                </c:pt>
                <c:pt idx="230">
                  <c:v>334.28689170246815</c:v>
                </c:pt>
                <c:pt idx="231">
                  <c:v>329.15333539738776</c:v>
                </c:pt>
                <c:pt idx="232">
                  <c:v>326.70377279674113</c:v>
                </c:pt>
                <c:pt idx="233">
                  <c:v>317.86364690786706</c:v>
                </c:pt>
                <c:pt idx="234">
                  <c:v>313.97976450350296</c:v>
                </c:pt>
                <c:pt idx="235">
                  <c:v>312.13747660889737</c:v>
                </c:pt>
                <c:pt idx="236">
                  <c:v>320.69662672615357</c:v>
                </c:pt>
                <c:pt idx="237">
                  <c:v>311.39908167148775</c:v>
                </c:pt>
                <c:pt idx="238">
                  <c:v>317.81400416414726</c:v>
                </c:pt>
                <c:pt idx="239">
                  <c:v>318.3375002833281</c:v>
                </c:pt>
                <c:pt idx="240">
                  <c:v>311.33038058380151</c:v>
                </c:pt>
                <c:pt idx="241">
                  <c:v>309.35843736140885</c:v>
                </c:pt>
                <c:pt idx="242">
                  <c:v>310.88657249742027</c:v>
                </c:pt>
                <c:pt idx="243">
                  <c:v>316.092519941121</c:v>
                </c:pt>
                <c:pt idx="244">
                  <c:v>314.27592618249366</c:v>
                </c:pt>
                <c:pt idx="245">
                  <c:v>314.04161119110796</c:v>
                </c:pt>
                <c:pt idx="246">
                  <c:v>315.52277458756964</c:v>
                </c:pt>
                <c:pt idx="247">
                  <c:v>313.6582869316008</c:v>
                </c:pt>
                <c:pt idx="248">
                  <c:v>309.64134522702614</c:v>
                </c:pt>
                <c:pt idx="249">
                  <c:v>306.30394701993646</c:v>
                </c:pt>
                <c:pt idx="250">
                  <c:v>302.98974255706139</c:v>
                </c:pt>
                <c:pt idx="251">
                  <c:v>311.93961114307763</c:v>
                </c:pt>
                <c:pt idx="252">
                  <c:v>310.81880622428412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D7D-1D4E-8BE3-1DFEB1F84272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2)'!$F$37:$IX$37</c:f>
              <c:numCache>
                <c:formatCode>General</c:formatCode>
                <c:ptCount val="253"/>
                <c:pt idx="0">
                  <c:v>222.13</c:v>
                </c:pt>
                <c:pt idx="1">
                  <c:v>224.70921822558148</c:v>
                </c:pt>
                <c:pt idx="2">
                  <c:v>221.36075901752903</c:v>
                </c:pt>
                <c:pt idx="3">
                  <c:v>220.76451979701795</c:v>
                </c:pt>
                <c:pt idx="4">
                  <c:v>218.37897659131141</c:v>
                </c:pt>
                <c:pt idx="5">
                  <c:v>216.71232684776558</c:v>
                </c:pt>
                <c:pt idx="6">
                  <c:v>217.8126971167903</c:v>
                </c:pt>
                <c:pt idx="7">
                  <c:v>223.94768839852588</c:v>
                </c:pt>
                <c:pt idx="8">
                  <c:v>226.39760928311458</c:v>
                </c:pt>
                <c:pt idx="9">
                  <c:v>232.66647330905144</c:v>
                </c:pt>
                <c:pt idx="10">
                  <c:v>232.58442300686349</c:v>
                </c:pt>
                <c:pt idx="11">
                  <c:v>231.27280682880439</c:v>
                </c:pt>
                <c:pt idx="12">
                  <c:v>231.39802474649065</c:v>
                </c:pt>
                <c:pt idx="13">
                  <c:v>230.32377509651627</c:v>
                </c:pt>
                <c:pt idx="14">
                  <c:v>232.49379442231822</c:v>
                </c:pt>
                <c:pt idx="15">
                  <c:v>236.29152113453392</c:v>
                </c:pt>
                <c:pt idx="16">
                  <c:v>236.58819345859033</c:v>
                </c:pt>
                <c:pt idx="17">
                  <c:v>239.12011267900937</c:v>
                </c:pt>
                <c:pt idx="18">
                  <c:v>241.18445964651585</c:v>
                </c:pt>
                <c:pt idx="19">
                  <c:v>242.92095462314714</c:v>
                </c:pt>
                <c:pt idx="20">
                  <c:v>243.32835919353144</c:v>
                </c:pt>
                <c:pt idx="21">
                  <c:v>247.41265287161175</c:v>
                </c:pt>
                <c:pt idx="22">
                  <c:v>240.03735025785193</c:v>
                </c:pt>
                <c:pt idx="23">
                  <c:v>232.8857031160359</c:v>
                </c:pt>
                <c:pt idx="24">
                  <c:v>230.57292272887139</c:v>
                </c:pt>
                <c:pt idx="25">
                  <c:v>225.74433224813691</c:v>
                </c:pt>
                <c:pt idx="26">
                  <c:v>227.31982578210474</c:v>
                </c:pt>
                <c:pt idx="27">
                  <c:v>231.07205301906279</c:v>
                </c:pt>
                <c:pt idx="28">
                  <c:v>231.75428635034399</c:v>
                </c:pt>
                <c:pt idx="29">
                  <c:v>227.0132438254258</c:v>
                </c:pt>
                <c:pt idx="30">
                  <c:v>231.13771440153837</c:v>
                </c:pt>
                <c:pt idx="31">
                  <c:v>234.16803860270721</c:v>
                </c:pt>
                <c:pt idx="32">
                  <c:v>233.77195962059508</c:v>
                </c:pt>
                <c:pt idx="33">
                  <c:v>234.60281307810681</c:v>
                </c:pt>
                <c:pt idx="34">
                  <c:v>231.7881628278615</c:v>
                </c:pt>
                <c:pt idx="35">
                  <c:v>235.13181508012835</c:v>
                </c:pt>
                <c:pt idx="36">
                  <c:v>233.9962835039465</c:v>
                </c:pt>
                <c:pt idx="37">
                  <c:v>239.07742382301686</c:v>
                </c:pt>
                <c:pt idx="38">
                  <c:v>245.03258133759459</c:v>
                </c:pt>
                <c:pt idx="39">
                  <c:v>246.84862337483588</c:v>
                </c:pt>
                <c:pt idx="40">
                  <c:v>243.45169824261336</c:v>
                </c:pt>
                <c:pt idx="41">
                  <c:v>245.68812922578616</c:v>
                </c:pt>
                <c:pt idx="42">
                  <c:v>237.54841873658205</c:v>
                </c:pt>
                <c:pt idx="43">
                  <c:v>234.3185671061932</c:v>
                </c:pt>
                <c:pt idx="44">
                  <c:v>241.90924015494014</c:v>
                </c:pt>
                <c:pt idx="45">
                  <c:v>239.82743999312143</c:v>
                </c:pt>
                <c:pt idx="46">
                  <c:v>239.01245093968822</c:v>
                </c:pt>
                <c:pt idx="47">
                  <c:v>234.20013179674871</c:v>
                </c:pt>
                <c:pt idx="48">
                  <c:v>237.23370924195805</c:v>
                </c:pt>
                <c:pt idx="49">
                  <c:v>243.00478385762588</c:v>
                </c:pt>
                <c:pt idx="50">
                  <c:v>248.64887956995338</c:v>
                </c:pt>
                <c:pt idx="51">
                  <c:v>251.42982638906926</c:v>
                </c:pt>
                <c:pt idx="52">
                  <c:v>249.48299957288586</c:v>
                </c:pt>
                <c:pt idx="53">
                  <c:v>255.32575812537229</c:v>
                </c:pt>
                <c:pt idx="54">
                  <c:v>252.15769921873382</c:v>
                </c:pt>
                <c:pt idx="55">
                  <c:v>253.29573082836484</c:v>
                </c:pt>
                <c:pt idx="56">
                  <c:v>249.84369396903608</c:v>
                </c:pt>
                <c:pt idx="57">
                  <c:v>247.06965510020575</c:v>
                </c:pt>
                <c:pt idx="58">
                  <c:v>242.6944802752019</c:v>
                </c:pt>
                <c:pt idx="59">
                  <c:v>246.49356719209524</c:v>
                </c:pt>
                <c:pt idx="60">
                  <c:v>247.07713974163858</c:v>
                </c:pt>
                <c:pt idx="61">
                  <c:v>246.5361411895156</c:v>
                </c:pt>
                <c:pt idx="62">
                  <c:v>239.79682799543144</c:v>
                </c:pt>
                <c:pt idx="63">
                  <c:v>241.80868100723126</c:v>
                </c:pt>
                <c:pt idx="64">
                  <c:v>244.66030547979341</c:v>
                </c:pt>
                <c:pt idx="65">
                  <c:v>247.14057651744369</c:v>
                </c:pt>
                <c:pt idx="66">
                  <c:v>248.11375655736023</c:v>
                </c:pt>
                <c:pt idx="67">
                  <c:v>243.98902699404167</c:v>
                </c:pt>
                <c:pt idx="68">
                  <c:v>242.24656033740831</c:v>
                </c:pt>
                <c:pt idx="69">
                  <c:v>240.1304536508955</c:v>
                </c:pt>
                <c:pt idx="70">
                  <c:v>245.97389788353482</c:v>
                </c:pt>
                <c:pt idx="71">
                  <c:v>238.16382011161684</c:v>
                </c:pt>
                <c:pt idx="72">
                  <c:v>240.38000782517167</c:v>
                </c:pt>
                <c:pt idx="73">
                  <c:v>248.15685271859275</c:v>
                </c:pt>
                <c:pt idx="74">
                  <c:v>248.98316489743075</c:v>
                </c:pt>
                <c:pt idx="75">
                  <c:v>249.44904574616245</c:v>
                </c:pt>
                <c:pt idx="76">
                  <c:v>250.86167263152535</c:v>
                </c:pt>
                <c:pt idx="77">
                  <c:v>257.28775755569336</c:v>
                </c:pt>
                <c:pt idx="78">
                  <c:v>255.1721560117779</c:v>
                </c:pt>
                <c:pt idx="79">
                  <c:v>258.07644496301373</c:v>
                </c:pt>
                <c:pt idx="80">
                  <c:v>258.18341182827771</c:v>
                </c:pt>
                <c:pt idx="81">
                  <c:v>259.18382771421017</c:v>
                </c:pt>
                <c:pt idx="82">
                  <c:v>260.68496839188867</c:v>
                </c:pt>
                <c:pt idx="83">
                  <c:v>256.45298018958783</c:v>
                </c:pt>
                <c:pt idx="84">
                  <c:v>254.7315147489775</c:v>
                </c:pt>
                <c:pt idx="85">
                  <c:v>253.60515056526214</c:v>
                </c:pt>
                <c:pt idx="86">
                  <c:v>247.5287286820321</c:v>
                </c:pt>
                <c:pt idx="87">
                  <c:v>243.53563097120713</c:v>
                </c:pt>
                <c:pt idx="88">
                  <c:v>236.75642707198281</c:v>
                </c:pt>
                <c:pt idx="89">
                  <c:v>234.82889075059808</c:v>
                </c:pt>
                <c:pt idx="90">
                  <c:v>237.92644604578703</c:v>
                </c:pt>
                <c:pt idx="91">
                  <c:v>238.32619147956953</c:v>
                </c:pt>
                <c:pt idx="92">
                  <c:v>235.13525098999497</c:v>
                </c:pt>
                <c:pt idx="93">
                  <c:v>233.60793026448522</c:v>
                </c:pt>
                <c:pt idx="94">
                  <c:v>231.67546207412971</c:v>
                </c:pt>
                <c:pt idx="95">
                  <c:v>236.23217029415238</c:v>
                </c:pt>
                <c:pt idx="96">
                  <c:v>238.78527461011447</c:v>
                </c:pt>
                <c:pt idx="97">
                  <c:v>241.92488105439972</c:v>
                </c:pt>
                <c:pt idx="98">
                  <c:v>242.24764944496152</c:v>
                </c:pt>
                <c:pt idx="99">
                  <c:v>243.95607853618392</c:v>
                </c:pt>
                <c:pt idx="100">
                  <c:v>250.98241285077128</c:v>
                </c:pt>
                <c:pt idx="101">
                  <c:v>243.87645246190908</c:v>
                </c:pt>
                <c:pt idx="102">
                  <c:v>243.94153334598158</c:v>
                </c:pt>
                <c:pt idx="103">
                  <c:v>239.05594047109611</c:v>
                </c:pt>
                <c:pt idx="104">
                  <c:v>233.98043421903509</c:v>
                </c:pt>
                <c:pt idx="105">
                  <c:v>234.1984522916018</c:v>
                </c:pt>
                <c:pt idx="106">
                  <c:v>234.86983417919436</c:v>
                </c:pt>
                <c:pt idx="107">
                  <c:v>235.89054367008046</c:v>
                </c:pt>
                <c:pt idx="108">
                  <c:v>236.71452142955482</c:v>
                </c:pt>
                <c:pt idx="109">
                  <c:v>236.26779223857903</c:v>
                </c:pt>
                <c:pt idx="110">
                  <c:v>233.31476763866831</c:v>
                </c:pt>
                <c:pt idx="111">
                  <c:v>234.15709905518281</c:v>
                </c:pt>
                <c:pt idx="112">
                  <c:v>230.58052779941397</c:v>
                </c:pt>
                <c:pt idx="113">
                  <c:v>235.66633073996201</c:v>
                </c:pt>
                <c:pt idx="114">
                  <c:v>232.45503758189486</c:v>
                </c:pt>
                <c:pt idx="115">
                  <c:v>232.35773375612166</c:v>
                </c:pt>
                <c:pt idx="116">
                  <c:v>234.19483693974553</c:v>
                </c:pt>
                <c:pt idx="117">
                  <c:v>232.3714669257491</c:v>
                </c:pt>
                <c:pt idx="118">
                  <c:v>234.4084136214359</c:v>
                </c:pt>
                <c:pt idx="119">
                  <c:v>237.43073601945611</c:v>
                </c:pt>
                <c:pt idx="120">
                  <c:v>233.69583685787333</c:v>
                </c:pt>
                <c:pt idx="121">
                  <c:v>227.95760560241089</c:v>
                </c:pt>
                <c:pt idx="122">
                  <c:v>233.8867993203057</c:v>
                </c:pt>
                <c:pt idx="123">
                  <c:v>235.72160492343426</c:v>
                </c:pt>
                <c:pt idx="124">
                  <c:v>232.72348892584699</c:v>
                </c:pt>
                <c:pt idx="125">
                  <c:v>237.19604266210357</c:v>
                </c:pt>
                <c:pt idx="126">
                  <c:v>245.76909752213336</c:v>
                </c:pt>
                <c:pt idx="127">
                  <c:v>249.72244530237072</c:v>
                </c:pt>
                <c:pt idx="128">
                  <c:v>249.94307003218523</c:v>
                </c:pt>
                <c:pt idx="129">
                  <c:v>243.09430752624351</c:v>
                </c:pt>
                <c:pt idx="130">
                  <c:v>247.07761564991881</c:v>
                </c:pt>
                <c:pt idx="131">
                  <c:v>251.41005571834549</c:v>
                </c:pt>
                <c:pt idx="132">
                  <c:v>247.1907752804743</c:v>
                </c:pt>
                <c:pt idx="133">
                  <c:v>241.80373315398847</c:v>
                </c:pt>
                <c:pt idx="134">
                  <c:v>242.13293219889019</c:v>
                </c:pt>
                <c:pt idx="135">
                  <c:v>242.81790124969072</c:v>
                </c:pt>
                <c:pt idx="136">
                  <c:v>237.88784525398216</c:v>
                </c:pt>
                <c:pt idx="137">
                  <c:v>241.56008307488656</c:v>
                </c:pt>
                <c:pt idx="138">
                  <c:v>237.69307876176242</c:v>
                </c:pt>
                <c:pt idx="139">
                  <c:v>238.34670040050341</c:v>
                </c:pt>
                <c:pt idx="140">
                  <c:v>234.22643511339527</c:v>
                </c:pt>
                <c:pt idx="141">
                  <c:v>236.16759334822507</c:v>
                </c:pt>
                <c:pt idx="142">
                  <c:v>233.59664503824277</c:v>
                </c:pt>
                <c:pt idx="143">
                  <c:v>239.84176245890572</c:v>
                </c:pt>
                <c:pt idx="144">
                  <c:v>237.01065383901627</c:v>
                </c:pt>
                <c:pt idx="145">
                  <c:v>238.88685404140648</c:v>
                </c:pt>
                <c:pt idx="146">
                  <c:v>247.79665670737305</c:v>
                </c:pt>
                <c:pt idx="147">
                  <c:v>250.33703385159214</c:v>
                </c:pt>
                <c:pt idx="148">
                  <c:v>248.01178269280337</c:v>
                </c:pt>
                <c:pt idx="149">
                  <c:v>248.07605216823737</c:v>
                </c:pt>
                <c:pt idx="150">
                  <c:v>243.86374101874424</c:v>
                </c:pt>
                <c:pt idx="151">
                  <c:v>244.5563850117039</c:v>
                </c:pt>
                <c:pt idx="152">
                  <c:v>246.7868813180321</c:v>
                </c:pt>
                <c:pt idx="153">
                  <c:v>256.47955783761404</c:v>
                </c:pt>
                <c:pt idx="154">
                  <c:v>256.34423616929581</c:v>
                </c:pt>
                <c:pt idx="155">
                  <c:v>263.7104807997917</c:v>
                </c:pt>
                <c:pt idx="156">
                  <c:v>270.83189915363329</c:v>
                </c:pt>
                <c:pt idx="157">
                  <c:v>267.7532086559267</c:v>
                </c:pt>
                <c:pt idx="158">
                  <c:v>274.27273156404715</c:v>
                </c:pt>
                <c:pt idx="159">
                  <c:v>269.6608926978937</c:v>
                </c:pt>
                <c:pt idx="160">
                  <c:v>271.32802447539547</c:v>
                </c:pt>
                <c:pt idx="161">
                  <c:v>270.77323136921575</c:v>
                </c:pt>
                <c:pt idx="162">
                  <c:v>270.66608513580826</c:v>
                </c:pt>
                <c:pt idx="163">
                  <c:v>270.83159633270469</c:v>
                </c:pt>
                <c:pt idx="164">
                  <c:v>280.64888313960796</c:v>
                </c:pt>
                <c:pt idx="165">
                  <c:v>281.92949534910377</c:v>
                </c:pt>
                <c:pt idx="166">
                  <c:v>279.40393143920761</c:v>
                </c:pt>
                <c:pt idx="167">
                  <c:v>273.62125482574027</c:v>
                </c:pt>
                <c:pt idx="168">
                  <c:v>278.20555508905602</c:v>
                </c:pt>
                <c:pt idx="169">
                  <c:v>277.10927171546655</c:v>
                </c:pt>
                <c:pt idx="170">
                  <c:v>281.01201364899811</c:v>
                </c:pt>
                <c:pt idx="171">
                  <c:v>281.56423408291499</c:v>
                </c:pt>
                <c:pt idx="172">
                  <c:v>282.49550415045883</c:v>
                </c:pt>
                <c:pt idx="173">
                  <c:v>285.81939245005714</c:v>
                </c:pt>
                <c:pt idx="174">
                  <c:v>276.65532705648309</c:v>
                </c:pt>
                <c:pt idx="175">
                  <c:v>269.61335741540944</c:v>
                </c:pt>
                <c:pt idx="176">
                  <c:v>267.22353242613235</c:v>
                </c:pt>
                <c:pt idx="177">
                  <c:v>266.40633793055804</c:v>
                </c:pt>
                <c:pt idx="178">
                  <c:v>274.85993971841174</c:v>
                </c:pt>
                <c:pt idx="179">
                  <c:v>283.72984673866006</c:v>
                </c:pt>
                <c:pt idx="180">
                  <c:v>288.81253274068757</c:v>
                </c:pt>
                <c:pt idx="181">
                  <c:v>290.39108853017359</c:v>
                </c:pt>
                <c:pt idx="182">
                  <c:v>293.25392245808695</c:v>
                </c:pt>
                <c:pt idx="183">
                  <c:v>304.04586837244983</c:v>
                </c:pt>
                <c:pt idx="184">
                  <c:v>303.13707654791443</c:v>
                </c:pt>
                <c:pt idx="185">
                  <c:v>305.29309621503654</c:v>
                </c:pt>
                <c:pt idx="186">
                  <c:v>299.17586545229472</c:v>
                </c:pt>
                <c:pt idx="187">
                  <c:v>295.98035479004682</c:v>
                </c:pt>
                <c:pt idx="188">
                  <c:v>293.13787193121829</c:v>
                </c:pt>
                <c:pt idx="189">
                  <c:v>301.01884689463736</c:v>
                </c:pt>
                <c:pt idx="190">
                  <c:v>306.35508533278545</c:v>
                </c:pt>
                <c:pt idx="191">
                  <c:v>307.05212122644144</c:v>
                </c:pt>
                <c:pt idx="192">
                  <c:v>303.05984574189085</c:v>
                </c:pt>
                <c:pt idx="193">
                  <c:v>299.38224932674865</c:v>
                </c:pt>
                <c:pt idx="194">
                  <c:v>294.08958459722675</c:v>
                </c:pt>
                <c:pt idx="195">
                  <c:v>293.6626268544706</c:v>
                </c:pt>
                <c:pt idx="196">
                  <c:v>299.22676428720797</c:v>
                </c:pt>
                <c:pt idx="197">
                  <c:v>298.60447323312036</c:v>
                </c:pt>
                <c:pt idx="198">
                  <c:v>294.22343313221779</c:v>
                </c:pt>
                <c:pt idx="199">
                  <c:v>296.27845260796181</c:v>
                </c:pt>
                <c:pt idx="200">
                  <c:v>300.71104029459985</c:v>
                </c:pt>
                <c:pt idx="201">
                  <c:v>292.73305356494581</c:v>
                </c:pt>
                <c:pt idx="202">
                  <c:v>287.29230518771686</c:v>
                </c:pt>
                <c:pt idx="203">
                  <c:v>289.3397229092875</c:v>
                </c:pt>
                <c:pt idx="204">
                  <c:v>291.15771430846121</c:v>
                </c:pt>
                <c:pt idx="205">
                  <c:v>296.94325986113915</c:v>
                </c:pt>
                <c:pt idx="206">
                  <c:v>301.45054918572748</c:v>
                </c:pt>
                <c:pt idx="207">
                  <c:v>303.14616169457628</c:v>
                </c:pt>
                <c:pt idx="208">
                  <c:v>301.55176947101205</c:v>
                </c:pt>
                <c:pt idx="209">
                  <c:v>302.42982336184258</c:v>
                </c:pt>
                <c:pt idx="210">
                  <c:v>305.3666143869703</c:v>
                </c:pt>
                <c:pt idx="211">
                  <c:v>300.33792526147266</c:v>
                </c:pt>
                <c:pt idx="212">
                  <c:v>299.11374479534504</c:v>
                </c:pt>
                <c:pt idx="213">
                  <c:v>305.86612655070223</c:v>
                </c:pt>
                <c:pt idx="214">
                  <c:v>308.38808572420106</c:v>
                </c:pt>
                <c:pt idx="215">
                  <c:v>312.43168256803153</c:v>
                </c:pt>
                <c:pt idx="216">
                  <c:v>315.09407016166398</c:v>
                </c:pt>
                <c:pt idx="217">
                  <c:v>320.2976292929435</c:v>
                </c:pt>
                <c:pt idx="218">
                  <c:v>323.25645304402519</c:v>
                </c:pt>
                <c:pt idx="219">
                  <c:v>327.22516455937188</c:v>
                </c:pt>
                <c:pt idx="220">
                  <c:v>323.79260513230088</c:v>
                </c:pt>
                <c:pt idx="221">
                  <c:v>325.45981588929737</c:v>
                </c:pt>
                <c:pt idx="222">
                  <c:v>325.56270774838191</c:v>
                </c:pt>
                <c:pt idx="223">
                  <c:v>323.76132245361271</c:v>
                </c:pt>
                <c:pt idx="224">
                  <c:v>325.58203462243358</c:v>
                </c:pt>
                <c:pt idx="225">
                  <c:v>324.74667832064716</c:v>
                </c:pt>
                <c:pt idx="226">
                  <c:v>325.24410619766212</c:v>
                </c:pt>
                <c:pt idx="227">
                  <c:v>324.94417906044339</c:v>
                </c:pt>
                <c:pt idx="228">
                  <c:v>322.1154339558791</c:v>
                </c:pt>
                <c:pt idx="229">
                  <c:v>323.34033178900012</c:v>
                </c:pt>
                <c:pt idx="230">
                  <c:v>329.42627911020577</c:v>
                </c:pt>
                <c:pt idx="231">
                  <c:v>323.30661012483017</c:v>
                </c:pt>
                <c:pt idx="232">
                  <c:v>321.44062201792883</c:v>
                </c:pt>
                <c:pt idx="233">
                  <c:v>323.94033935835711</c:v>
                </c:pt>
                <c:pt idx="234">
                  <c:v>329.57534822934332</c:v>
                </c:pt>
                <c:pt idx="235">
                  <c:v>326.8569830048728</c:v>
                </c:pt>
                <c:pt idx="236">
                  <c:v>332.5075381560265</c:v>
                </c:pt>
                <c:pt idx="237">
                  <c:v>336.27071955787119</c:v>
                </c:pt>
                <c:pt idx="238">
                  <c:v>335.26888300043476</c:v>
                </c:pt>
                <c:pt idx="239">
                  <c:v>338.02616074011655</c:v>
                </c:pt>
                <c:pt idx="240">
                  <c:v>337.23504115908224</c:v>
                </c:pt>
                <c:pt idx="241">
                  <c:v>338.38265525307469</c:v>
                </c:pt>
                <c:pt idx="242">
                  <c:v>338.19233730092259</c:v>
                </c:pt>
                <c:pt idx="243">
                  <c:v>341.12874155808333</c:v>
                </c:pt>
                <c:pt idx="244">
                  <c:v>346.18356661290875</c:v>
                </c:pt>
                <c:pt idx="245">
                  <c:v>346.28184218124284</c:v>
                </c:pt>
                <c:pt idx="246">
                  <c:v>343.87634536187636</c:v>
                </c:pt>
                <c:pt idx="247">
                  <c:v>345.3111603754158</c:v>
                </c:pt>
                <c:pt idx="248">
                  <c:v>341.87687963797072</c:v>
                </c:pt>
                <c:pt idx="249">
                  <c:v>342.17544645558587</c:v>
                </c:pt>
                <c:pt idx="250">
                  <c:v>343.2489035851209</c:v>
                </c:pt>
                <c:pt idx="251">
                  <c:v>344.27025432577966</c:v>
                </c:pt>
                <c:pt idx="252">
                  <c:v>350.67763248671429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D7D-1D4E-8BE3-1DFEB1F84272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2)'!$F$38:$IX$38</c:f>
              <c:numCache>
                <c:formatCode>General</c:formatCode>
                <c:ptCount val="253"/>
                <c:pt idx="0">
                  <c:v>222.13</c:v>
                </c:pt>
                <c:pt idx="1">
                  <c:v>224.79834882319045</c:v>
                </c:pt>
                <c:pt idx="2">
                  <c:v>220.95398473967708</c:v>
                </c:pt>
                <c:pt idx="3">
                  <c:v>222.57112408200103</c:v>
                </c:pt>
                <c:pt idx="4">
                  <c:v>230.76119863200176</c:v>
                </c:pt>
                <c:pt idx="5">
                  <c:v>229.38631546149034</c:v>
                </c:pt>
                <c:pt idx="6">
                  <c:v>231.11787921165984</c:v>
                </c:pt>
                <c:pt idx="7">
                  <c:v>228.05990715588189</c:v>
                </c:pt>
                <c:pt idx="8">
                  <c:v>228.84415075475198</c:v>
                </c:pt>
                <c:pt idx="9">
                  <c:v>225.28735976076899</c:v>
                </c:pt>
                <c:pt idx="10">
                  <c:v>229.36115334153433</c:v>
                </c:pt>
                <c:pt idx="11">
                  <c:v>224.19843127830603</c:v>
                </c:pt>
                <c:pt idx="12">
                  <c:v>228.02550802902493</c:v>
                </c:pt>
                <c:pt idx="13">
                  <c:v>230.59730741238053</c:v>
                </c:pt>
                <c:pt idx="14">
                  <c:v>223.63117689237475</c:v>
                </c:pt>
                <c:pt idx="15">
                  <c:v>223.90996459975639</c:v>
                </c:pt>
                <c:pt idx="16">
                  <c:v>219.22798644304166</c:v>
                </c:pt>
                <c:pt idx="17">
                  <c:v>221.08010518404132</c:v>
                </c:pt>
                <c:pt idx="18">
                  <c:v>220.38019346643293</c:v>
                </c:pt>
                <c:pt idx="19">
                  <c:v>216.75507954173329</c:v>
                </c:pt>
                <c:pt idx="20">
                  <c:v>219.56705475016136</c:v>
                </c:pt>
                <c:pt idx="21">
                  <c:v>223.10325621586068</c:v>
                </c:pt>
                <c:pt idx="22">
                  <c:v>222.4504848485451</c:v>
                </c:pt>
                <c:pt idx="23">
                  <c:v>221.65763138517573</c:v>
                </c:pt>
                <c:pt idx="24">
                  <c:v>219.07698453080943</c:v>
                </c:pt>
                <c:pt idx="25">
                  <c:v>222.00823844879613</c:v>
                </c:pt>
                <c:pt idx="26">
                  <c:v>223.47327251487937</c:v>
                </c:pt>
                <c:pt idx="27">
                  <c:v>220.14427094940828</c:v>
                </c:pt>
                <c:pt idx="28">
                  <c:v>223.42462353897997</c:v>
                </c:pt>
                <c:pt idx="29">
                  <c:v>226.69754327566309</c:v>
                </c:pt>
                <c:pt idx="30">
                  <c:v>235.53827848869292</c:v>
                </c:pt>
                <c:pt idx="31">
                  <c:v>230.43100144882897</c:v>
                </c:pt>
                <c:pt idx="32">
                  <c:v>224.70853610822925</c:v>
                </c:pt>
                <c:pt idx="33">
                  <c:v>227.84647749405519</c:v>
                </c:pt>
                <c:pt idx="34">
                  <c:v>229.41965432791434</c:v>
                </c:pt>
                <c:pt idx="35">
                  <c:v>232.15964543632563</c:v>
                </c:pt>
                <c:pt idx="36">
                  <c:v>229.87109104628757</c:v>
                </c:pt>
                <c:pt idx="37">
                  <c:v>233.47070906674784</c:v>
                </c:pt>
                <c:pt idx="38">
                  <c:v>230.46289886043252</c:v>
                </c:pt>
                <c:pt idx="39">
                  <c:v>230.00104924563385</c:v>
                </c:pt>
                <c:pt idx="40">
                  <c:v>229.77003091057028</c:v>
                </c:pt>
                <c:pt idx="41">
                  <c:v>221.97412114894342</c:v>
                </c:pt>
                <c:pt idx="42">
                  <c:v>220.07575011094261</c:v>
                </c:pt>
                <c:pt idx="43">
                  <c:v>218.46692323892694</c:v>
                </c:pt>
                <c:pt idx="44">
                  <c:v>216.67149076491168</c:v>
                </c:pt>
                <c:pt idx="45">
                  <c:v>221.721279163269</c:v>
                </c:pt>
                <c:pt idx="46">
                  <c:v>221.87736371827486</c:v>
                </c:pt>
                <c:pt idx="47">
                  <c:v>225.79143283760976</c:v>
                </c:pt>
                <c:pt idx="48">
                  <c:v>228.89733235660569</c:v>
                </c:pt>
                <c:pt idx="49">
                  <c:v>225.35765741467307</c:v>
                </c:pt>
                <c:pt idx="50">
                  <c:v>223.54227544024596</c:v>
                </c:pt>
                <c:pt idx="51">
                  <c:v>221.33367336301316</c:v>
                </c:pt>
                <c:pt idx="52">
                  <c:v>222.33786558013716</c:v>
                </c:pt>
                <c:pt idx="53">
                  <c:v>220.42529057511135</c:v>
                </c:pt>
                <c:pt idx="54">
                  <c:v>220.62693881248123</c:v>
                </c:pt>
                <c:pt idx="55">
                  <c:v>224.6310893679547</c:v>
                </c:pt>
                <c:pt idx="56">
                  <c:v>227.72259317025237</c:v>
                </c:pt>
                <c:pt idx="57">
                  <c:v>226.32395745026182</c:v>
                </c:pt>
                <c:pt idx="58">
                  <c:v>234.29208657998225</c:v>
                </c:pt>
                <c:pt idx="59">
                  <c:v>234.98343832064674</c:v>
                </c:pt>
                <c:pt idx="60">
                  <c:v>235.97840639433176</c:v>
                </c:pt>
                <c:pt idx="61">
                  <c:v>235.73003175700975</c:v>
                </c:pt>
                <c:pt idx="62">
                  <c:v>233.45610480395248</c:v>
                </c:pt>
                <c:pt idx="63">
                  <c:v>237.97766143447498</c:v>
                </c:pt>
                <c:pt idx="64">
                  <c:v>234.01424721117942</c:v>
                </c:pt>
                <c:pt idx="65">
                  <c:v>242.52550915363793</c:v>
                </c:pt>
                <c:pt idx="66">
                  <c:v>240.57064200874618</c:v>
                </c:pt>
                <c:pt idx="67">
                  <c:v>242.40515066421432</c:v>
                </c:pt>
                <c:pt idx="68">
                  <c:v>243.02360586774489</c:v>
                </c:pt>
                <c:pt idx="69">
                  <c:v>247.03313372748403</c:v>
                </c:pt>
                <c:pt idx="70">
                  <c:v>242.65893761864086</c:v>
                </c:pt>
                <c:pt idx="71">
                  <c:v>246.49392387553195</c:v>
                </c:pt>
                <c:pt idx="72">
                  <c:v>244.30723741535346</c:v>
                </c:pt>
                <c:pt idx="73">
                  <c:v>239.69713226729704</c:v>
                </c:pt>
                <c:pt idx="74">
                  <c:v>238.79984258414586</c:v>
                </c:pt>
                <c:pt idx="75">
                  <c:v>234.49718577286635</c:v>
                </c:pt>
                <c:pt idx="76">
                  <c:v>238.0652080724272</c:v>
                </c:pt>
                <c:pt idx="77">
                  <c:v>231.27032213767123</c:v>
                </c:pt>
                <c:pt idx="78">
                  <c:v>230.21355904333146</c:v>
                </c:pt>
                <c:pt idx="79">
                  <c:v>236.38550267318277</c:v>
                </c:pt>
                <c:pt idx="80">
                  <c:v>236.8766678228645</c:v>
                </c:pt>
                <c:pt idx="81">
                  <c:v>234.13433500774946</c:v>
                </c:pt>
                <c:pt idx="82">
                  <c:v>235.22224681168694</c:v>
                </c:pt>
                <c:pt idx="83">
                  <c:v>234.35829006921978</c:v>
                </c:pt>
                <c:pt idx="84">
                  <c:v>229.35636866699295</c:v>
                </c:pt>
                <c:pt idx="85">
                  <c:v>223.67060303610745</c:v>
                </c:pt>
                <c:pt idx="86">
                  <c:v>220.36626624632743</c:v>
                </c:pt>
                <c:pt idx="87">
                  <c:v>219.62131218369467</c:v>
                </c:pt>
                <c:pt idx="88">
                  <c:v>218.64962466475026</c:v>
                </c:pt>
                <c:pt idx="89">
                  <c:v>224.76407936842492</c:v>
                </c:pt>
                <c:pt idx="90">
                  <c:v>231.76630572983473</c:v>
                </c:pt>
                <c:pt idx="91">
                  <c:v>232.71096947495548</c:v>
                </c:pt>
                <c:pt idx="92">
                  <c:v>240.33202513188871</c:v>
                </c:pt>
                <c:pt idx="93">
                  <c:v>239.01951649975857</c:v>
                </c:pt>
                <c:pt idx="94">
                  <c:v>243.70954289109883</c:v>
                </c:pt>
                <c:pt idx="95">
                  <c:v>241.40112178181965</c:v>
                </c:pt>
                <c:pt idx="96">
                  <c:v>239.47977786545422</c:v>
                </c:pt>
                <c:pt idx="97">
                  <c:v>241.01517379093869</c:v>
                </c:pt>
                <c:pt idx="98">
                  <c:v>245.68191955735915</c:v>
                </c:pt>
                <c:pt idx="99">
                  <c:v>248.78207999151368</c:v>
                </c:pt>
                <c:pt idx="100">
                  <c:v>252.51609243860429</c:v>
                </c:pt>
                <c:pt idx="101">
                  <c:v>248.82560442654659</c:v>
                </c:pt>
                <c:pt idx="102">
                  <c:v>248.00925305037651</c:v>
                </c:pt>
                <c:pt idx="103">
                  <c:v>243.06808283562069</c:v>
                </c:pt>
                <c:pt idx="104">
                  <c:v>241.68715065862969</c:v>
                </c:pt>
                <c:pt idx="105">
                  <c:v>240.89633716529215</c:v>
                </c:pt>
                <c:pt idx="106">
                  <c:v>239.95492880162473</c:v>
                </c:pt>
                <c:pt idx="107">
                  <c:v>244.05827503924172</c:v>
                </c:pt>
                <c:pt idx="108">
                  <c:v>243.24740221047867</c:v>
                </c:pt>
                <c:pt idx="109">
                  <c:v>242.38403317395441</c:v>
                </c:pt>
                <c:pt idx="110">
                  <c:v>248.71518832846914</c:v>
                </c:pt>
                <c:pt idx="111">
                  <c:v>248.93166729110882</c:v>
                </c:pt>
                <c:pt idx="112">
                  <c:v>249.90593475487037</c:v>
                </c:pt>
                <c:pt idx="113">
                  <c:v>248.17111830280919</c:v>
                </c:pt>
                <c:pt idx="114">
                  <c:v>253.66093858654534</c:v>
                </c:pt>
                <c:pt idx="115">
                  <c:v>250.24478460782802</c:v>
                </c:pt>
                <c:pt idx="116">
                  <c:v>244.83231629020941</c:v>
                </c:pt>
                <c:pt idx="117">
                  <c:v>247.47342240404197</c:v>
                </c:pt>
                <c:pt idx="118">
                  <c:v>254.40075779559618</c:v>
                </c:pt>
                <c:pt idx="119">
                  <c:v>251.25591501891199</c:v>
                </c:pt>
                <c:pt idx="120">
                  <c:v>258.00768190573802</c:v>
                </c:pt>
                <c:pt idx="121">
                  <c:v>256.01872313811424</c:v>
                </c:pt>
                <c:pt idx="122">
                  <c:v>251.97241901102069</c:v>
                </c:pt>
                <c:pt idx="123">
                  <c:v>255.60282617946342</c:v>
                </c:pt>
                <c:pt idx="124">
                  <c:v>258.5576258037147</c:v>
                </c:pt>
                <c:pt idx="125">
                  <c:v>260.99874519327835</c:v>
                </c:pt>
                <c:pt idx="126">
                  <c:v>260.24944349468473</c:v>
                </c:pt>
                <c:pt idx="127">
                  <c:v>265.15868803764653</c:v>
                </c:pt>
                <c:pt idx="128">
                  <c:v>271.82853483252688</c:v>
                </c:pt>
                <c:pt idx="129">
                  <c:v>272.55531373143185</c:v>
                </c:pt>
                <c:pt idx="130">
                  <c:v>272.15049598464037</c:v>
                </c:pt>
                <c:pt idx="131">
                  <c:v>269.0383057041588</c:v>
                </c:pt>
                <c:pt idx="132">
                  <c:v>265.51579132933364</c:v>
                </c:pt>
                <c:pt idx="133">
                  <c:v>262.50440037490137</c:v>
                </c:pt>
                <c:pt idx="134">
                  <c:v>262.25979810516412</c:v>
                </c:pt>
                <c:pt idx="135">
                  <c:v>263.02673839759973</c:v>
                </c:pt>
                <c:pt idx="136">
                  <c:v>263.47022966341996</c:v>
                </c:pt>
                <c:pt idx="137">
                  <c:v>261.04157967898635</c:v>
                </c:pt>
                <c:pt idx="138">
                  <c:v>264.15911883081117</c:v>
                </c:pt>
                <c:pt idx="139">
                  <c:v>264.64465470393861</c:v>
                </c:pt>
                <c:pt idx="140">
                  <c:v>268.76359113448768</c:v>
                </c:pt>
                <c:pt idx="141">
                  <c:v>269.02334574784663</c:v>
                </c:pt>
                <c:pt idx="142">
                  <c:v>269.36077814675747</c:v>
                </c:pt>
                <c:pt idx="143">
                  <c:v>266.75674838532797</c:v>
                </c:pt>
                <c:pt idx="144">
                  <c:v>272.43068861135265</c:v>
                </c:pt>
                <c:pt idx="145">
                  <c:v>272.57152691994401</c:v>
                </c:pt>
                <c:pt idx="146">
                  <c:v>268.51583636067238</c:v>
                </c:pt>
                <c:pt idx="147">
                  <c:v>260.19029052146965</c:v>
                </c:pt>
                <c:pt idx="148">
                  <c:v>264.02096092853861</c:v>
                </c:pt>
                <c:pt idx="149">
                  <c:v>271.18816650257492</c:v>
                </c:pt>
                <c:pt idx="150">
                  <c:v>274.80000947222675</c:v>
                </c:pt>
                <c:pt idx="151">
                  <c:v>285.88648691732914</c:v>
                </c:pt>
                <c:pt idx="152">
                  <c:v>291.01457558695512</c:v>
                </c:pt>
                <c:pt idx="153">
                  <c:v>286.19321430893302</c:v>
                </c:pt>
                <c:pt idx="154">
                  <c:v>281.27301266242358</c:v>
                </c:pt>
                <c:pt idx="155">
                  <c:v>279.10152842523206</c:v>
                </c:pt>
                <c:pt idx="156">
                  <c:v>287.01198621992108</c:v>
                </c:pt>
                <c:pt idx="157">
                  <c:v>285.30460567906624</c:v>
                </c:pt>
                <c:pt idx="158">
                  <c:v>283.16932119173629</c:v>
                </c:pt>
                <c:pt idx="159">
                  <c:v>280.11302745811918</c:v>
                </c:pt>
                <c:pt idx="160">
                  <c:v>277.48812008961158</c:v>
                </c:pt>
                <c:pt idx="161">
                  <c:v>275.79856086389685</c:v>
                </c:pt>
                <c:pt idx="162">
                  <c:v>270.2308058128566</c:v>
                </c:pt>
                <c:pt idx="163">
                  <c:v>270.33648128759</c:v>
                </c:pt>
                <c:pt idx="164">
                  <c:v>270.907006743549</c:v>
                </c:pt>
                <c:pt idx="165">
                  <c:v>276.78424642509123</c:v>
                </c:pt>
                <c:pt idx="166">
                  <c:v>277.54016890033472</c:v>
                </c:pt>
                <c:pt idx="167">
                  <c:v>284.69227856396594</c:v>
                </c:pt>
                <c:pt idx="168">
                  <c:v>287.64798257173749</c:v>
                </c:pt>
                <c:pt idx="169">
                  <c:v>288.08875424057015</c:v>
                </c:pt>
                <c:pt idx="170">
                  <c:v>291.5161425716787</c:v>
                </c:pt>
                <c:pt idx="171">
                  <c:v>291.8841440900141</c:v>
                </c:pt>
                <c:pt idx="172">
                  <c:v>286.03210456705847</c:v>
                </c:pt>
                <c:pt idx="173">
                  <c:v>285.69621633661052</c:v>
                </c:pt>
                <c:pt idx="174">
                  <c:v>286.8722415094752</c:v>
                </c:pt>
                <c:pt idx="175">
                  <c:v>284.54567092437895</c:v>
                </c:pt>
                <c:pt idx="176">
                  <c:v>285.59448398196315</c:v>
                </c:pt>
                <c:pt idx="177">
                  <c:v>286.79439381193595</c:v>
                </c:pt>
                <c:pt idx="178">
                  <c:v>284.42308912558536</c:v>
                </c:pt>
                <c:pt idx="179">
                  <c:v>281.78879191351774</c:v>
                </c:pt>
                <c:pt idx="180">
                  <c:v>285.91728160598632</c:v>
                </c:pt>
                <c:pt idx="181">
                  <c:v>285.71581331224837</c:v>
                </c:pt>
                <c:pt idx="182">
                  <c:v>289.29991166092583</c:v>
                </c:pt>
                <c:pt idx="183">
                  <c:v>297.87520147046422</c:v>
                </c:pt>
                <c:pt idx="184">
                  <c:v>299.10438010324981</c:v>
                </c:pt>
                <c:pt idx="185">
                  <c:v>300.67624688787066</c:v>
                </c:pt>
                <c:pt idx="186">
                  <c:v>299.73342136753388</c:v>
                </c:pt>
                <c:pt idx="187">
                  <c:v>300.4453192001676</c:v>
                </c:pt>
                <c:pt idx="188">
                  <c:v>296.43175727559225</c:v>
                </c:pt>
                <c:pt idx="189">
                  <c:v>297.08059947034161</c:v>
                </c:pt>
                <c:pt idx="190">
                  <c:v>292.82923859840616</c:v>
                </c:pt>
                <c:pt idx="191">
                  <c:v>290.87041052238044</c:v>
                </c:pt>
                <c:pt idx="192">
                  <c:v>294.59213548338084</c:v>
                </c:pt>
                <c:pt idx="193">
                  <c:v>289.21824997148667</c:v>
                </c:pt>
                <c:pt idx="194">
                  <c:v>286.68782830351591</c:v>
                </c:pt>
                <c:pt idx="195">
                  <c:v>284.23038718664492</c:v>
                </c:pt>
                <c:pt idx="196">
                  <c:v>289.85345392094825</c:v>
                </c:pt>
                <c:pt idx="197">
                  <c:v>284.99704277263447</c:v>
                </c:pt>
                <c:pt idx="198">
                  <c:v>286.70746731289563</c:v>
                </c:pt>
                <c:pt idx="199">
                  <c:v>287.73491575496257</c:v>
                </c:pt>
                <c:pt idx="200">
                  <c:v>287.61133607399171</c:v>
                </c:pt>
                <c:pt idx="201">
                  <c:v>284.68144323928323</c:v>
                </c:pt>
                <c:pt idx="202">
                  <c:v>284.74487069711307</c:v>
                </c:pt>
                <c:pt idx="203">
                  <c:v>283.75849527479909</c:v>
                </c:pt>
                <c:pt idx="204">
                  <c:v>285.92147178408032</c:v>
                </c:pt>
                <c:pt idx="205">
                  <c:v>283.18514530038181</c:v>
                </c:pt>
                <c:pt idx="206">
                  <c:v>281.63238958035919</c:v>
                </c:pt>
                <c:pt idx="207">
                  <c:v>278.64007667576436</c:v>
                </c:pt>
                <c:pt idx="208">
                  <c:v>278.78420733900697</c:v>
                </c:pt>
                <c:pt idx="209">
                  <c:v>274.24980393347607</c:v>
                </c:pt>
                <c:pt idx="210">
                  <c:v>265.97995930192025</c:v>
                </c:pt>
                <c:pt idx="211">
                  <c:v>264.52848048681045</c:v>
                </c:pt>
                <c:pt idx="212">
                  <c:v>262.51926692883364</c:v>
                </c:pt>
                <c:pt idx="213">
                  <c:v>258.53367806779653</c:v>
                </c:pt>
                <c:pt idx="214">
                  <c:v>256.03555457980917</c:v>
                </c:pt>
                <c:pt idx="215">
                  <c:v>255.60598082999928</c:v>
                </c:pt>
                <c:pt idx="216">
                  <c:v>252.58443887501451</c:v>
                </c:pt>
                <c:pt idx="217">
                  <c:v>249.79922348302577</c:v>
                </c:pt>
                <c:pt idx="218">
                  <c:v>253.30012428057339</c:v>
                </c:pt>
                <c:pt idx="219">
                  <c:v>253.8823144641463</c:v>
                </c:pt>
                <c:pt idx="220">
                  <c:v>254.54105571426413</c:v>
                </c:pt>
                <c:pt idx="221">
                  <c:v>250.84602868247885</c:v>
                </c:pt>
                <c:pt idx="222">
                  <c:v>260.04088836767943</c:v>
                </c:pt>
                <c:pt idx="223">
                  <c:v>257.1015966659881</c:v>
                </c:pt>
                <c:pt idx="224">
                  <c:v>255.23440873821471</c:v>
                </c:pt>
                <c:pt idx="225">
                  <c:v>263.24719287519667</c:v>
                </c:pt>
                <c:pt idx="226">
                  <c:v>269.37409899199849</c:v>
                </c:pt>
                <c:pt idx="227">
                  <c:v>271.52520232170752</c:v>
                </c:pt>
                <c:pt idx="228">
                  <c:v>274.08694816145237</c:v>
                </c:pt>
                <c:pt idx="229">
                  <c:v>272.60431301544503</c:v>
                </c:pt>
                <c:pt idx="230">
                  <c:v>272.5928649255909</c:v>
                </c:pt>
                <c:pt idx="231">
                  <c:v>276.2176955648273</c:v>
                </c:pt>
                <c:pt idx="232">
                  <c:v>278.53555177101828</c:v>
                </c:pt>
                <c:pt idx="233">
                  <c:v>276.27826506492005</c:v>
                </c:pt>
                <c:pt idx="234">
                  <c:v>276.41255568096722</c:v>
                </c:pt>
                <c:pt idx="235">
                  <c:v>271.58884246089747</c:v>
                </c:pt>
                <c:pt idx="236">
                  <c:v>270.15099807882808</c:v>
                </c:pt>
                <c:pt idx="237">
                  <c:v>267.62167475297753</c:v>
                </c:pt>
                <c:pt idx="238">
                  <c:v>268.28679945583133</c:v>
                </c:pt>
                <c:pt idx="239">
                  <c:v>260.18219470985724</c:v>
                </c:pt>
                <c:pt idx="240">
                  <c:v>258.44951057880985</c:v>
                </c:pt>
                <c:pt idx="241">
                  <c:v>259.01709763803211</c:v>
                </c:pt>
                <c:pt idx="242">
                  <c:v>257.01700157766896</c:v>
                </c:pt>
                <c:pt idx="243">
                  <c:v>255.73567488706155</c:v>
                </c:pt>
                <c:pt idx="244">
                  <c:v>254.59584372074741</c:v>
                </c:pt>
                <c:pt idx="245">
                  <c:v>255.1849680346381</c:v>
                </c:pt>
                <c:pt idx="246">
                  <c:v>255.22995413786046</c:v>
                </c:pt>
                <c:pt idx="247">
                  <c:v>252.30999721653956</c:v>
                </c:pt>
                <c:pt idx="248">
                  <c:v>255.08827530092429</c:v>
                </c:pt>
                <c:pt idx="249">
                  <c:v>254.98976611722318</c:v>
                </c:pt>
                <c:pt idx="250">
                  <c:v>256.49409899274275</c:v>
                </c:pt>
                <c:pt idx="251">
                  <c:v>254.82786830901421</c:v>
                </c:pt>
                <c:pt idx="252">
                  <c:v>254.48095129772884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D7D-1D4E-8BE3-1DFEB1F84272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2)'!$F$39:$IX$39</c:f>
              <c:numCache>
                <c:formatCode>General</c:formatCode>
                <c:ptCount val="253"/>
                <c:pt idx="0">
                  <c:v>222.13</c:v>
                </c:pt>
                <c:pt idx="1">
                  <c:v>218.33326480816217</c:v>
                </c:pt>
                <c:pt idx="2">
                  <c:v>220.89982169955658</c:v>
                </c:pt>
                <c:pt idx="3">
                  <c:v>218.32212236891223</c:v>
                </c:pt>
                <c:pt idx="4">
                  <c:v>222.38123365334386</c:v>
                </c:pt>
                <c:pt idx="5">
                  <c:v>221.19230763642614</c:v>
                </c:pt>
                <c:pt idx="6">
                  <c:v>216.43186862917574</c:v>
                </c:pt>
                <c:pt idx="7">
                  <c:v>212.49290886241167</c:v>
                </c:pt>
                <c:pt idx="8">
                  <c:v>205.85094879145578</c:v>
                </c:pt>
                <c:pt idx="9">
                  <c:v>201.11794681303795</c:v>
                </c:pt>
                <c:pt idx="10">
                  <c:v>204.45078430095165</c:v>
                </c:pt>
                <c:pt idx="11">
                  <c:v>210.57312361537859</c:v>
                </c:pt>
                <c:pt idx="12">
                  <c:v>206.51794610024629</c:v>
                </c:pt>
                <c:pt idx="13">
                  <c:v>202.41415268709397</c:v>
                </c:pt>
                <c:pt idx="14">
                  <c:v>204.55612228408071</c:v>
                </c:pt>
                <c:pt idx="15">
                  <c:v>202.67013376253973</c:v>
                </c:pt>
                <c:pt idx="16">
                  <c:v>206.43891398208763</c:v>
                </c:pt>
                <c:pt idx="17">
                  <c:v>206.4443380525492</c:v>
                </c:pt>
                <c:pt idx="18">
                  <c:v>210.00671229107149</c:v>
                </c:pt>
                <c:pt idx="19">
                  <c:v>205.2509639001768</c:v>
                </c:pt>
                <c:pt idx="20">
                  <c:v>207.599232313003</c:v>
                </c:pt>
                <c:pt idx="21">
                  <c:v>211.12372993212369</c:v>
                </c:pt>
                <c:pt idx="22">
                  <c:v>206.53954133263036</c:v>
                </c:pt>
                <c:pt idx="23">
                  <c:v>203.77647427977612</c:v>
                </c:pt>
                <c:pt idx="24">
                  <c:v>204.8261536871166</c:v>
                </c:pt>
                <c:pt idx="25">
                  <c:v>205.46970585816251</c:v>
                </c:pt>
                <c:pt idx="26">
                  <c:v>208.36232059480849</c:v>
                </c:pt>
                <c:pt idx="27">
                  <c:v>209.05294813549312</c:v>
                </c:pt>
                <c:pt idx="28">
                  <c:v>211.48146129686188</c:v>
                </c:pt>
                <c:pt idx="29">
                  <c:v>213.61110289706852</c:v>
                </c:pt>
                <c:pt idx="30">
                  <c:v>213.92187714767576</c:v>
                </c:pt>
                <c:pt idx="31">
                  <c:v>213.70608414530452</c:v>
                </c:pt>
                <c:pt idx="32">
                  <c:v>213.78845569506456</c:v>
                </c:pt>
                <c:pt idx="33">
                  <c:v>211.59710733884893</c:v>
                </c:pt>
                <c:pt idx="34">
                  <c:v>210.07722143247321</c:v>
                </c:pt>
                <c:pt idx="35">
                  <c:v>210.09917579550429</c:v>
                </c:pt>
                <c:pt idx="36">
                  <c:v>210.15661679953755</c:v>
                </c:pt>
                <c:pt idx="37">
                  <c:v>212.63029082661018</c:v>
                </c:pt>
                <c:pt idx="38">
                  <c:v>209.38510149051865</c:v>
                </c:pt>
                <c:pt idx="39">
                  <c:v>206.15626964924138</c:v>
                </c:pt>
                <c:pt idx="40">
                  <c:v>211.46996589421147</c:v>
                </c:pt>
                <c:pt idx="41">
                  <c:v>214.60388120745912</c:v>
                </c:pt>
                <c:pt idx="42">
                  <c:v>214.50604473596948</c:v>
                </c:pt>
                <c:pt idx="43">
                  <c:v>211.94021414596193</c:v>
                </c:pt>
                <c:pt idx="44">
                  <c:v>211.16701384130377</c:v>
                </c:pt>
                <c:pt idx="45">
                  <c:v>213.27266731711069</c:v>
                </c:pt>
                <c:pt idx="46">
                  <c:v>210.55058908292784</c:v>
                </c:pt>
                <c:pt idx="47">
                  <c:v>212.2867157626406</c:v>
                </c:pt>
                <c:pt idx="48">
                  <c:v>212.7298174726096</c:v>
                </c:pt>
                <c:pt idx="49">
                  <c:v>207.81837661958801</c:v>
                </c:pt>
                <c:pt idx="50">
                  <c:v>203.41842795887302</c:v>
                </c:pt>
                <c:pt idx="51">
                  <c:v>202.56872448829415</c:v>
                </c:pt>
                <c:pt idx="52">
                  <c:v>201.34035449975835</c:v>
                </c:pt>
                <c:pt idx="53">
                  <c:v>203.30333333422314</c:v>
                </c:pt>
                <c:pt idx="54">
                  <c:v>202.61774856431086</c:v>
                </c:pt>
                <c:pt idx="55">
                  <c:v>204.90528027199227</c:v>
                </c:pt>
                <c:pt idx="56">
                  <c:v>207.65725974339767</c:v>
                </c:pt>
                <c:pt idx="57">
                  <c:v>205.17911197284468</c:v>
                </c:pt>
                <c:pt idx="58">
                  <c:v>202.61794937277034</c:v>
                </c:pt>
                <c:pt idx="59">
                  <c:v>201.39806083614525</c:v>
                </c:pt>
                <c:pt idx="60">
                  <c:v>202.09052075760718</c:v>
                </c:pt>
                <c:pt idx="61">
                  <c:v>201.83788275957221</c:v>
                </c:pt>
                <c:pt idx="62">
                  <c:v>203.92679506057672</c:v>
                </c:pt>
                <c:pt idx="63">
                  <c:v>203.76533883868112</c:v>
                </c:pt>
                <c:pt idx="64">
                  <c:v>202.67464408098422</c:v>
                </c:pt>
                <c:pt idx="65">
                  <c:v>198.81641623058567</c:v>
                </c:pt>
                <c:pt idx="66">
                  <c:v>195.33313373723399</c:v>
                </c:pt>
                <c:pt idx="67">
                  <c:v>194.83140878564458</c:v>
                </c:pt>
                <c:pt idx="68">
                  <c:v>196.38853333057864</c:v>
                </c:pt>
                <c:pt idx="69">
                  <c:v>199.77061951615903</c:v>
                </c:pt>
                <c:pt idx="70">
                  <c:v>200.6407568160981</c:v>
                </c:pt>
                <c:pt idx="71">
                  <c:v>203.55140257175307</c:v>
                </c:pt>
                <c:pt idx="72">
                  <c:v>200.51786232555102</c:v>
                </c:pt>
                <c:pt idx="73">
                  <c:v>202.2982282600552</c:v>
                </c:pt>
                <c:pt idx="74">
                  <c:v>202.71745291401615</c:v>
                </c:pt>
                <c:pt idx="75">
                  <c:v>202.85524737224276</c:v>
                </c:pt>
                <c:pt idx="76">
                  <c:v>204.63261424304224</c:v>
                </c:pt>
                <c:pt idx="77">
                  <c:v>201.87136071118869</c:v>
                </c:pt>
                <c:pt idx="78">
                  <c:v>204.47768712855736</c:v>
                </c:pt>
                <c:pt idx="79">
                  <c:v>200.20108989633283</c:v>
                </c:pt>
                <c:pt idx="80">
                  <c:v>208.3003442542639</c:v>
                </c:pt>
                <c:pt idx="81">
                  <c:v>207.97934139285314</c:v>
                </c:pt>
                <c:pt idx="82">
                  <c:v>206.60167710690874</c:v>
                </c:pt>
                <c:pt idx="83">
                  <c:v>207.56756529762592</c:v>
                </c:pt>
                <c:pt idx="84">
                  <c:v>202.3967423332688</c:v>
                </c:pt>
                <c:pt idx="85">
                  <c:v>207.82807227504154</c:v>
                </c:pt>
                <c:pt idx="86">
                  <c:v>208.31618577144107</c:v>
                </c:pt>
                <c:pt idx="87">
                  <c:v>203.1483145419212</c:v>
                </c:pt>
                <c:pt idx="88">
                  <c:v>209.02379249308197</c:v>
                </c:pt>
                <c:pt idx="89">
                  <c:v>208.93274649837431</c:v>
                </c:pt>
                <c:pt idx="90">
                  <c:v>205.25061822188385</c:v>
                </c:pt>
                <c:pt idx="91">
                  <c:v>204.32312802956392</c:v>
                </c:pt>
                <c:pt idx="92">
                  <c:v>207.07115251651189</c:v>
                </c:pt>
                <c:pt idx="93">
                  <c:v>205.2852479118236</c:v>
                </c:pt>
                <c:pt idx="94">
                  <c:v>203.37729835023262</c:v>
                </c:pt>
                <c:pt idx="95">
                  <c:v>204.49910532804802</c:v>
                </c:pt>
                <c:pt idx="96">
                  <c:v>205.51320398620973</c:v>
                </c:pt>
                <c:pt idx="97">
                  <c:v>208.42360866556717</c:v>
                </c:pt>
                <c:pt idx="98">
                  <c:v>205.24193654289027</c:v>
                </c:pt>
                <c:pt idx="99">
                  <c:v>205.86995987463689</c:v>
                </c:pt>
                <c:pt idx="100">
                  <c:v>203.9773732619486</c:v>
                </c:pt>
                <c:pt idx="101">
                  <c:v>204.73598919480312</c:v>
                </c:pt>
                <c:pt idx="102">
                  <c:v>198.88276632713658</c:v>
                </c:pt>
                <c:pt idx="103">
                  <c:v>193.10770177529204</c:v>
                </c:pt>
                <c:pt idx="104">
                  <c:v>196.59159038237866</c:v>
                </c:pt>
                <c:pt idx="105">
                  <c:v>197.51716831456895</c:v>
                </c:pt>
                <c:pt idx="106">
                  <c:v>200.26371830971155</c:v>
                </c:pt>
                <c:pt idx="107">
                  <c:v>193.67573952401489</c:v>
                </c:pt>
                <c:pt idx="108">
                  <c:v>195.74046766112423</c:v>
                </c:pt>
                <c:pt idx="109">
                  <c:v>197.54141616409709</c:v>
                </c:pt>
                <c:pt idx="110">
                  <c:v>198.35047840211053</c:v>
                </c:pt>
                <c:pt idx="111">
                  <c:v>192.6516402910469</c:v>
                </c:pt>
                <c:pt idx="112">
                  <c:v>193.72619411088496</c:v>
                </c:pt>
                <c:pt idx="113">
                  <c:v>196.41779075253072</c:v>
                </c:pt>
                <c:pt idx="114">
                  <c:v>189.26509110915202</c:v>
                </c:pt>
                <c:pt idx="115">
                  <c:v>190.01799007003703</c:v>
                </c:pt>
                <c:pt idx="116">
                  <c:v>189.5965048881954</c:v>
                </c:pt>
                <c:pt idx="117">
                  <c:v>188.0200495706533</c:v>
                </c:pt>
                <c:pt idx="118">
                  <c:v>196.6212795742793</c:v>
                </c:pt>
                <c:pt idx="119">
                  <c:v>202.64748976273091</c:v>
                </c:pt>
                <c:pt idx="120">
                  <c:v>207.59817617730977</c:v>
                </c:pt>
                <c:pt idx="121">
                  <c:v>209.75267307454271</c:v>
                </c:pt>
                <c:pt idx="122">
                  <c:v>217.80786868304247</c:v>
                </c:pt>
                <c:pt idx="123">
                  <c:v>214.93031815694962</c:v>
                </c:pt>
                <c:pt idx="124">
                  <c:v>213.66926195733691</c:v>
                </c:pt>
                <c:pt idx="125">
                  <c:v>210.17110316936876</c:v>
                </c:pt>
                <c:pt idx="126">
                  <c:v>213.69182787145118</c:v>
                </c:pt>
                <c:pt idx="127">
                  <c:v>209.79927423893258</c:v>
                </c:pt>
                <c:pt idx="128">
                  <c:v>207.96386632795853</c:v>
                </c:pt>
                <c:pt idx="129">
                  <c:v>208.46279154301052</c:v>
                </c:pt>
                <c:pt idx="130">
                  <c:v>214.07341685160711</c:v>
                </c:pt>
                <c:pt idx="131">
                  <c:v>213.92295219312567</c:v>
                </c:pt>
                <c:pt idx="132">
                  <c:v>219.59068092228449</c:v>
                </c:pt>
                <c:pt idx="133">
                  <c:v>216.1707746606433</c:v>
                </c:pt>
                <c:pt idx="134">
                  <c:v>215.56297017887471</c:v>
                </c:pt>
                <c:pt idx="135">
                  <c:v>216.90198605450163</c:v>
                </c:pt>
                <c:pt idx="136">
                  <c:v>219.12898059238486</c:v>
                </c:pt>
                <c:pt idx="137">
                  <c:v>217.87333852053689</c:v>
                </c:pt>
                <c:pt idx="138">
                  <c:v>220.06669472671163</c:v>
                </c:pt>
                <c:pt idx="139">
                  <c:v>222.6074612964602</c:v>
                </c:pt>
                <c:pt idx="140">
                  <c:v>222.61486520941369</c:v>
                </c:pt>
                <c:pt idx="141">
                  <c:v>223.56603810712099</c:v>
                </c:pt>
                <c:pt idx="142">
                  <c:v>222.55616570431292</c:v>
                </c:pt>
                <c:pt idx="143">
                  <c:v>221.44230346962564</c:v>
                </c:pt>
                <c:pt idx="144">
                  <c:v>218.91008951579582</c:v>
                </c:pt>
                <c:pt idx="145">
                  <c:v>212.88622151865025</c:v>
                </c:pt>
                <c:pt idx="146">
                  <c:v>211.91614641809537</c:v>
                </c:pt>
                <c:pt idx="147">
                  <c:v>209.72375464287933</c:v>
                </c:pt>
                <c:pt idx="148">
                  <c:v>211.85223996482668</c:v>
                </c:pt>
                <c:pt idx="149">
                  <c:v>210.987766685656</c:v>
                </c:pt>
                <c:pt idx="150">
                  <c:v>209.62391046417713</c:v>
                </c:pt>
                <c:pt idx="151">
                  <c:v>207.46567223215402</c:v>
                </c:pt>
                <c:pt idx="152">
                  <c:v>210.36283117871574</c:v>
                </c:pt>
                <c:pt idx="153">
                  <c:v>208.48512330380274</c:v>
                </c:pt>
                <c:pt idx="154">
                  <c:v>210.80162809910104</c:v>
                </c:pt>
                <c:pt idx="155">
                  <c:v>207.6450138191596</c:v>
                </c:pt>
                <c:pt idx="156">
                  <c:v>213.783465781117</c:v>
                </c:pt>
                <c:pt idx="157">
                  <c:v>216.75654568342824</c:v>
                </c:pt>
                <c:pt idx="158">
                  <c:v>216.17983273331453</c:v>
                </c:pt>
                <c:pt idx="159">
                  <c:v>219.08625433038355</c:v>
                </c:pt>
                <c:pt idx="160">
                  <c:v>216.59424435743119</c:v>
                </c:pt>
                <c:pt idx="161">
                  <c:v>218.40484921800436</c:v>
                </c:pt>
                <c:pt idx="162">
                  <c:v>225.79608263255261</c:v>
                </c:pt>
                <c:pt idx="163">
                  <c:v>225.47315552960345</c:v>
                </c:pt>
                <c:pt idx="164">
                  <c:v>224.92527494755691</c:v>
                </c:pt>
                <c:pt idx="165">
                  <c:v>227.52799054756551</c:v>
                </c:pt>
                <c:pt idx="166">
                  <c:v>230.05877140697808</c:v>
                </c:pt>
                <c:pt idx="167">
                  <c:v>224.67593305845378</c:v>
                </c:pt>
                <c:pt idx="168">
                  <c:v>222.29510070348604</c:v>
                </c:pt>
                <c:pt idx="169">
                  <c:v>223.95134399809845</c:v>
                </c:pt>
                <c:pt idx="170">
                  <c:v>229.78327559097681</c:v>
                </c:pt>
                <c:pt idx="171">
                  <c:v>230.9585665504755</c:v>
                </c:pt>
                <c:pt idx="172">
                  <c:v>225.84312766905023</c:v>
                </c:pt>
                <c:pt idx="173">
                  <c:v>226.04398600207341</c:v>
                </c:pt>
                <c:pt idx="174">
                  <c:v>227.56775271384987</c:v>
                </c:pt>
                <c:pt idx="175">
                  <c:v>228.87036753260966</c:v>
                </c:pt>
                <c:pt idx="176">
                  <c:v>233.36319591057946</c:v>
                </c:pt>
                <c:pt idx="177">
                  <c:v>239.71833198561606</c:v>
                </c:pt>
                <c:pt idx="178">
                  <c:v>240.87565762487395</c:v>
                </c:pt>
                <c:pt idx="179">
                  <c:v>242.72704254507005</c:v>
                </c:pt>
                <c:pt idx="180">
                  <c:v>244.31232261165192</c:v>
                </c:pt>
                <c:pt idx="181">
                  <c:v>245.12659431946994</c:v>
                </c:pt>
                <c:pt idx="182">
                  <c:v>242.41528704629391</c:v>
                </c:pt>
                <c:pt idx="183">
                  <c:v>238.90812497153945</c:v>
                </c:pt>
                <c:pt idx="184">
                  <c:v>231.76313345145581</c:v>
                </c:pt>
                <c:pt idx="185">
                  <c:v>229.48290307199767</c:v>
                </c:pt>
                <c:pt idx="186">
                  <c:v>228.98065168160207</c:v>
                </c:pt>
                <c:pt idx="187">
                  <c:v>225.21314325508496</c:v>
                </c:pt>
                <c:pt idx="188">
                  <c:v>224.35081736407531</c:v>
                </c:pt>
                <c:pt idx="189">
                  <c:v>228.40519115171577</c:v>
                </c:pt>
                <c:pt idx="190">
                  <c:v>228.22567632421675</c:v>
                </c:pt>
                <c:pt idx="191">
                  <c:v>229.82181982818454</c:v>
                </c:pt>
                <c:pt idx="192">
                  <c:v>228.05044024804215</c:v>
                </c:pt>
                <c:pt idx="193">
                  <c:v>230.10776765828888</c:v>
                </c:pt>
                <c:pt idx="194">
                  <c:v>228.5218905759875</c:v>
                </c:pt>
                <c:pt idx="195">
                  <c:v>229.97984564237976</c:v>
                </c:pt>
                <c:pt idx="196">
                  <c:v>224.2586534308183</c:v>
                </c:pt>
                <c:pt idx="197">
                  <c:v>224.52103935279243</c:v>
                </c:pt>
                <c:pt idx="198">
                  <c:v>226.24716599677203</c:v>
                </c:pt>
                <c:pt idx="199">
                  <c:v>224.85556911182022</c:v>
                </c:pt>
                <c:pt idx="200">
                  <c:v>220.22605990338255</c:v>
                </c:pt>
                <c:pt idx="201">
                  <c:v>222.63706596881735</c:v>
                </c:pt>
                <c:pt idx="202">
                  <c:v>217.97230552619126</c:v>
                </c:pt>
                <c:pt idx="203">
                  <c:v>219.56211457225038</c:v>
                </c:pt>
                <c:pt idx="204">
                  <c:v>220.00648975506266</c:v>
                </c:pt>
                <c:pt idx="205">
                  <c:v>223.70691549473517</c:v>
                </c:pt>
                <c:pt idx="206">
                  <c:v>222.53498522560551</c:v>
                </c:pt>
                <c:pt idx="207">
                  <c:v>230.35047848401814</c:v>
                </c:pt>
                <c:pt idx="208">
                  <c:v>230.12170744704946</c:v>
                </c:pt>
                <c:pt idx="209">
                  <c:v>231.56449381710155</c:v>
                </c:pt>
                <c:pt idx="210">
                  <c:v>232.64922504380905</c:v>
                </c:pt>
                <c:pt idx="211">
                  <c:v>230.00547806499347</c:v>
                </c:pt>
                <c:pt idx="212">
                  <c:v>230.47071385929587</c:v>
                </c:pt>
                <c:pt idx="213">
                  <c:v>234.3480461994651</c:v>
                </c:pt>
                <c:pt idx="214">
                  <c:v>237.68440330469872</c:v>
                </c:pt>
                <c:pt idx="215">
                  <c:v>234.27306143657563</c:v>
                </c:pt>
                <c:pt idx="216">
                  <c:v>236.5501610974585</c:v>
                </c:pt>
                <c:pt idx="217">
                  <c:v>234.79998336992168</c:v>
                </c:pt>
                <c:pt idx="218">
                  <c:v>231.45295974994752</c:v>
                </c:pt>
                <c:pt idx="219">
                  <c:v>231.46440524665573</c:v>
                </c:pt>
                <c:pt idx="220">
                  <c:v>228.10140036325618</c:v>
                </c:pt>
                <c:pt idx="221">
                  <c:v>231.08885003302191</c:v>
                </c:pt>
                <c:pt idx="222">
                  <c:v>230.63448050192952</c:v>
                </c:pt>
                <c:pt idx="223">
                  <c:v>228.72940922412539</c:v>
                </c:pt>
                <c:pt idx="224">
                  <c:v>229.8997046881812</c:v>
                </c:pt>
                <c:pt idx="225">
                  <c:v>225.82211327488127</c:v>
                </c:pt>
                <c:pt idx="226">
                  <c:v>226.10976974229052</c:v>
                </c:pt>
                <c:pt idx="227">
                  <c:v>225.97573054704327</c:v>
                </c:pt>
                <c:pt idx="228">
                  <c:v>219.53691124270145</c:v>
                </c:pt>
                <c:pt idx="229">
                  <c:v>218.0221123262597</c:v>
                </c:pt>
                <c:pt idx="230">
                  <c:v>218.72861746408006</c:v>
                </c:pt>
                <c:pt idx="231">
                  <c:v>219.27897147563371</c:v>
                </c:pt>
                <c:pt idx="232">
                  <c:v>218.65877786924705</c:v>
                </c:pt>
                <c:pt idx="233">
                  <c:v>217.9177226442178</c:v>
                </c:pt>
                <c:pt idx="234">
                  <c:v>214.34046904668534</c:v>
                </c:pt>
                <c:pt idx="235">
                  <c:v>218.30815194405824</c:v>
                </c:pt>
                <c:pt idx="236">
                  <c:v>214.85691995721538</c:v>
                </c:pt>
                <c:pt idx="237">
                  <c:v>212.97804838695549</c:v>
                </c:pt>
                <c:pt idx="238">
                  <c:v>215.51350267976687</c:v>
                </c:pt>
                <c:pt idx="239">
                  <c:v>214.80411507025201</c:v>
                </c:pt>
                <c:pt idx="240">
                  <c:v>209.8577309751019</c:v>
                </c:pt>
                <c:pt idx="241">
                  <c:v>209.82717712298609</c:v>
                </c:pt>
                <c:pt idx="242">
                  <c:v>216.13128252246347</c:v>
                </c:pt>
                <c:pt idx="243">
                  <c:v>219.62253364696778</c:v>
                </c:pt>
                <c:pt idx="244">
                  <c:v>214.54223167089944</c:v>
                </c:pt>
                <c:pt idx="245">
                  <c:v>212.52464624274091</c:v>
                </c:pt>
                <c:pt idx="246">
                  <c:v>216.26844042452902</c:v>
                </c:pt>
                <c:pt idx="247">
                  <c:v>215.3205926610095</c:v>
                </c:pt>
                <c:pt idx="248">
                  <c:v>215.99258206937606</c:v>
                </c:pt>
                <c:pt idx="249">
                  <c:v>214.90106146233151</c:v>
                </c:pt>
                <c:pt idx="250">
                  <c:v>214.37446243078156</c:v>
                </c:pt>
                <c:pt idx="251">
                  <c:v>213.6450802222098</c:v>
                </c:pt>
                <c:pt idx="252">
                  <c:v>208.54041296989956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D7D-1D4E-8BE3-1DFEB1F84272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2)'!$F$40:$IX$40</c:f>
              <c:numCache>
                <c:formatCode>General</c:formatCode>
                <c:ptCount val="253"/>
                <c:pt idx="0">
                  <c:v>222.13</c:v>
                </c:pt>
                <c:pt idx="1">
                  <c:v>223.5219912659739</c:v>
                </c:pt>
                <c:pt idx="2">
                  <c:v>221.31283671959156</c:v>
                </c:pt>
                <c:pt idx="3">
                  <c:v>218.30922893053517</c:v>
                </c:pt>
                <c:pt idx="4">
                  <c:v>218.98108920884061</c:v>
                </c:pt>
                <c:pt idx="5">
                  <c:v>219.67357024131621</c:v>
                </c:pt>
                <c:pt idx="6">
                  <c:v>219.93252955083813</c:v>
                </c:pt>
                <c:pt idx="7">
                  <c:v>216.18426932112658</c:v>
                </c:pt>
                <c:pt idx="8">
                  <c:v>214.01280202726178</c:v>
                </c:pt>
                <c:pt idx="9">
                  <c:v>215.89438464290615</c:v>
                </c:pt>
                <c:pt idx="10">
                  <c:v>219.69530356546312</c:v>
                </c:pt>
                <c:pt idx="11">
                  <c:v>225.64359244417659</c:v>
                </c:pt>
                <c:pt idx="12">
                  <c:v>225.34801112702326</c:v>
                </c:pt>
                <c:pt idx="13">
                  <c:v>227.90514181026577</c:v>
                </c:pt>
                <c:pt idx="14">
                  <c:v>232.72481501235191</c:v>
                </c:pt>
                <c:pt idx="15">
                  <c:v>235.57626772949158</c:v>
                </c:pt>
                <c:pt idx="16">
                  <c:v>235.14861289282686</c:v>
                </c:pt>
                <c:pt idx="17">
                  <c:v>237.1430397628246</c:v>
                </c:pt>
                <c:pt idx="18">
                  <c:v>236.54015664628531</c:v>
                </c:pt>
                <c:pt idx="19">
                  <c:v>240.93938113634869</c:v>
                </c:pt>
                <c:pt idx="20">
                  <c:v>239.02301809075814</c:v>
                </c:pt>
                <c:pt idx="21">
                  <c:v>242.9569230800997</c:v>
                </c:pt>
                <c:pt idx="22">
                  <c:v>246.48549927598913</c:v>
                </c:pt>
                <c:pt idx="23">
                  <c:v>244.54542884797442</c:v>
                </c:pt>
                <c:pt idx="24">
                  <c:v>245.38835878579624</c:v>
                </c:pt>
                <c:pt idx="25">
                  <c:v>242.27768573903791</c:v>
                </c:pt>
                <c:pt idx="26">
                  <c:v>248.01998164170757</c:v>
                </c:pt>
                <c:pt idx="27">
                  <c:v>253.761956242884</c:v>
                </c:pt>
                <c:pt idx="28">
                  <c:v>256.61949303651761</c:v>
                </c:pt>
                <c:pt idx="29">
                  <c:v>252.79936420294916</c:v>
                </c:pt>
                <c:pt idx="30">
                  <c:v>261.52358479126013</c:v>
                </c:pt>
                <c:pt idx="31">
                  <c:v>265.32188642015427</c:v>
                </c:pt>
                <c:pt idx="32">
                  <c:v>263.71981728239393</c:v>
                </c:pt>
                <c:pt idx="33">
                  <c:v>268.98017064167948</c:v>
                </c:pt>
                <c:pt idx="34">
                  <c:v>260.96216118185066</c:v>
                </c:pt>
                <c:pt idx="35">
                  <c:v>269.71989031405224</c:v>
                </c:pt>
                <c:pt idx="36">
                  <c:v>263.4005026337079</c:v>
                </c:pt>
                <c:pt idx="37">
                  <c:v>261.21204657264826</c:v>
                </c:pt>
                <c:pt idx="38">
                  <c:v>273.07446081728574</c:v>
                </c:pt>
                <c:pt idx="39">
                  <c:v>280.88743929588793</c:v>
                </c:pt>
                <c:pt idx="40">
                  <c:v>285.7280233081068</c:v>
                </c:pt>
                <c:pt idx="41">
                  <c:v>283.11911359638231</c:v>
                </c:pt>
                <c:pt idx="42">
                  <c:v>276.43290026053842</c:v>
                </c:pt>
                <c:pt idx="43">
                  <c:v>268.91385888778473</c:v>
                </c:pt>
                <c:pt idx="44">
                  <c:v>269.56690789809625</c:v>
                </c:pt>
                <c:pt idx="45">
                  <c:v>277.78657310748383</c:v>
                </c:pt>
                <c:pt idx="46">
                  <c:v>280.07122287863882</c:v>
                </c:pt>
                <c:pt idx="47">
                  <c:v>276.89134669005648</c:v>
                </c:pt>
                <c:pt idx="48">
                  <c:v>279.71322414597148</c:v>
                </c:pt>
                <c:pt idx="49">
                  <c:v>279.18673084836149</c:v>
                </c:pt>
                <c:pt idx="50">
                  <c:v>278.6901966589034</c:v>
                </c:pt>
                <c:pt idx="51">
                  <c:v>276.67568737663919</c:v>
                </c:pt>
                <c:pt idx="52">
                  <c:v>271.14623813921827</c:v>
                </c:pt>
                <c:pt idx="53">
                  <c:v>277.39956528944793</c:v>
                </c:pt>
                <c:pt idx="54">
                  <c:v>280.00594299392714</c:v>
                </c:pt>
                <c:pt idx="55">
                  <c:v>282.00777483850328</c:v>
                </c:pt>
                <c:pt idx="56">
                  <c:v>284.80976164867877</c:v>
                </c:pt>
                <c:pt idx="57">
                  <c:v>288.32920806740003</c:v>
                </c:pt>
                <c:pt idx="58">
                  <c:v>292.73790331854292</c:v>
                </c:pt>
                <c:pt idx="59">
                  <c:v>291.13356989050607</c:v>
                </c:pt>
                <c:pt idx="60">
                  <c:v>292.42214912245237</c:v>
                </c:pt>
                <c:pt idx="61">
                  <c:v>286.69401154065019</c:v>
                </c:pt>
                <c:pt idx="62">
                  <c:v>289.15793988159504</c:v>
                </c:pt>
                <c:pt idx="63">
                  <c:v>290.34082520350296</c:v>
                </c:pt>
                <c:pt idx="64">
                  <c:v>291.76764379149802</c:v>
                </c:pt>
                <c:pt idx="65">
                  <c:v>290.33159493330385</c:v>
                </c:pt>
                <c:pt idx="66">
                  <c:v>289.27284642405044</c:v>
                </c:pt>
                <c:pt idx="67">
                  <c:v>289.25696054344837</c:v>
                </c:pt>
                <c:pt idx="68">
                  <c:v>302.73132432162436</c:v>
                </c:pt>
                <c:pt idx="69">
                  <c:v>303.18690451990886</c:v>
                </c:pt>
                <c:pt idx="70">
                  <c:v>306.50833771191606</c:v>
                </c:pt>
                <c:pt idx="71">
                  <c:v>298.63931145911533</c:v>
                </c:pt>
                <c:pt idx="72">
                  <c:v>300.74804939210452</c:v>
                </c:pt>
                <c:pt idx="73">
                  <c:v>303.08216259434096</c:v>
                </c:pt>
                <c:pt idx="74">
                  <c:v>306.12102041769219</c:v>
                </c:pt>
                <c:pt idx="75">
                  <c:v>304.522963402095</c:v>
                </c:pt>
                <c:pt idx="76">
                  <c:v>302.61772693969829</c:v>
                </c:pt>
                <c:pt idx="77">
                  <c:v>298.92739593044843</c:v>
                </c:pt>
                <c:pt idx="78">
                  <c:v>302.19752196282627</c:v>
                </c:pt>
                <c:pt idx="79">
                  <c:v>301.82437278171665</c:v>
                </c:pt>
                <c:pt idx="80">
                  <c:v>305.1720161713119</c:v>
                </c:pt>
                <c:pt idx="81">
                  <c:v>302.15654824421131</c:v>
                </c:pt>
                <c:pt idx="82">
                  <c:v>301.57774810179404</c:v>
                </c:pt>
                <c:pt idx="83">
                  <c:v>311.55460355718429</c:v>
                </c:pt>
                <c:pt idx="84">
                  <c:v>305.77727943286857</c:v>
                </c:pt>
                <c:pt idx="85">
                  <c:v>304.54734012723418</c:v>
                </c:pt>
                <c:pt idx="86">
                  <c:v>309.0306030235281</c:v>
                </c:pt>
                <c:pt idx="87">
                  <c:v>311.7815641272523</c:v>
                </c:pt>
                <c:pt idx="88">
                  <c:v>310.09329443963696</c:v>
                </c:pt>
                <c:pt idx="89">
                  <c:v>311.86003087596134</c:v>
                </c:pt>
                <c:pt idx="90">
                  <c:v>307.69284470565998</c:v>
                </c:pt>
                <c:pt idx="91">
                  <c:v>303.97329506801873</c:v>
                </c:pt>
                <c:pt idx="92">
                  <c:v>307.99867274671868</c:v>
                </c:pt>
                <c:pt idx="93">
                  <c:v>300.28914830225807</c:v>
                </c:pt>
                <c:pt idx="94">
                  <c:v>290.70446177660511</c:v>
                </c:pt>
                <c:pt idx="95">
                  <c:v>290.88883978371177</c:v>
                </c:pt>
                <c:pt idx="96">
                  <c:v>292.49999520913786</c:v>
                </c:pt>
                <c:pt idx="97">
                  <c:v>288.62099734053663</c:v>
                </c:pt>
                <c:pt idx="98">
                  <c:v>288.88362493931589</c:v>
                </c:pt>
                <c:pt idx="99">
                  <c:v>290.45693532762056</c:v>
                </c:pt>
                <c:pt idx="100">
                  <c:v>286.00167554936547</c:v>
                </c:pt>
                <c:pt idx="101">
                  <c:v>281.24475970046552</c:v>
                </c:pt>
                <c:pt idx="102">
                  <c:v>280.61373387672609</c:v>
                </c:pt>
                <c:pt idx="103">
                  <c:v>286.93249347060555</c:v>
                </c:pt>
                <c:pt idx="104">
                  <c:v>281.12128594714625</c:v>
                </c:pt>
                <c:pt idx="105">
                  <c:v>286.74262823566517</c:v>
                </c:pt>
                <c:pt idx="106">
                  <c:v>285.04612649935086</c:v>
                </c:pt>
                <c:pt idx="107">
                  <c:v>286.70330465295837</c:v>
                </c:pt>
                <c:pt idx="108">
                  <c:v>278.46636996744587</c:v>
                </c:pt>
                <c:pt idx="109">
                  <c:v>278.9513601635079</c:v>
                </c:pt>
                <c:pt idx="110">
                  <c:v>273.78073747320275</c:v>
                </c:pt>
                <c:pt idx="111">
                  <c:v>274.67446050104843</c:v>
                </c:pt>
                <c:pt idx="112">
                  <c:v>277.09574863757229</c:v>
                </c:pt>
                <c:pt idx="113">
                  <c:v>274.980707184094</c:v>
                </c:pt>
                <c:pt idx="114">
                  <c:v>276.74892738812872</c:v>
                </c:pt>
                <c:pt idx="115">
                  <c:v>274.41247338054416</c:v>
                </c:pt>
                <c:pt idx="116">
                  <c:v>274.61086792270032</c:v>
                </c:pt>
                <c:pt idx="117">
                  <c:v>280.20947342494816</c:v>
                </c:pt>
                <c:pt idx="118">
                  <c:v>281.62922477853652</c:v>
                </c:pt>
                <c:pt idx="119">
                  <c:v>287.27829499158713</c:v>
                </c:pt>
                <c:pt idx="120">
                  <c:v>283.14793108081074</c:v>
                </c:pt>
                <c:pt idx="121">
                  <c:v>284.27658232425483</c:v>
                </c:pt>
                <c:pt idx="122">
                  <c:v>288.29183501424802</c:v>
                </c:pt>
                <c:pt idx="123">
                  <c:v>287.25094054129539</c:v>
                </c:pt>
                <c:pt idx="124">
                  <c:v>292.26215006572852</c:v>
                </c:pt>
                <c:pt idx="125">
                  <c:v>291.77324782403321</c:v>
                </c:pt>
                <c:pt idx="126">
                  <c:v>294.20497420112491</c:v>
                </c:pt>
                <c:pt idx="127">
                  <c:v>296.63427203872817</c:v>
                </c:pt>
                <c:pt idx="128">
                  <c:v>291.02839107845625</c:v>
                </c:pt>
                <c:pt idx="129">
                  <c:v>299.63003651022649</c:v>
                </c:pt>
                <c:pt idx="130">
                  <c:v>300.54490634401651</c:v>
                </c:pt>
                <c:pt idx="131">
                  <c:v>298.02640390276497</c:v>
                </c:pt>
                <c:pt idx="132">
                  <c:v>299.84244429461103</c:v>
                </c:pt>
                <c:pt idx="133">
                  <c:v>295.32028268758279</c:v>
                </c:pt>
                <c:pt idx="134">
                  <c:v>296.49221800052442</c:v>
                </c:pt>
                <c:pt idx="135">
                  <c:v>291.00204084890453</c:v>
                </c:pt>
                <c:pt idx="136">
                  <c:v>286.96197331002128</c:v>
                </c:pt>
                <c:pt idx="137">
                  <c:v>282.3012188665648</c:v>
                </c:pt>
                <c:pt idx="138">
                  <c:v>281.08812267581914</c:v>
                </c:pt>
                <c:pt idx="139">
                  <c:v>281.23262483016782</c:v>
                </c:pt>
                <c:pt idx="140">
                  <c:v>279.42626277124867</c:v>
                </c:pt>
                <c:pt idx="141">
                  <c:v>286.23675026391567</c:v>
                </c:pt>
                <c:pt idx="142">
                  <c:v>275.43291078298785</c:v>
                </c:pt>
                <c:pt idx="143">
                  <c:v>268.8459905700937</c:v>
                </c:pt>
                <c:pt idx="144">
                  <c:v>264.63023678027838</c:v>
                </c:pt>
                <c:pt idx="145">
                  <c:v>263.89178390721253</c:v>
                </c:pt>
                <c:pt idx="146">
                  <c:v>265.02504531385983</c:v>
                </c:pt>
                <c:pt idx="147">
                  <c:v>266.93128790167395</c:v>
                </c:pt>
                <c:pt idx="148">
                  <c:v>262.66790805603233</c:v>
                </c:pt>
                <c:pt idx="149">
                  <c:v>265.84509727518895</c:v>
                </c:pt>
                <c:pt idx="150">
                  <c:v>267.54695348555236</c:v>
                </c:pt>
                <c:pt idx="151">
                  <c:v>260.38687921779012</c:v>
                </c:pt>
                <c:pt idx="152">
                  <c:v>260.55007153504187</c:v>
                </c:pt>
                <c:pt idx="153">
                  <c:v>263.50959565453468</c:v>
                </c:pt>
                <c:pt idx="154">
                  <c:v>269.33864068070523</c:v>
                </c:pt>
                <c:pt idx="155">
                  <c:v>271.26317997545635</c:v>
                </c:pt>
                <c:pt idx="156">
                  <c:v>270.92677774404461</c:v>
                </c:pt>
                <c:pt idx="157">
                  <c:v>271.79992539393623</c:v>
                </c:pt>
                <c:pt idx="158">
                  <c:v>270.87750105988738</c:v>
                </c:pt>
                <c:pt idx="159">
                  <c:v>272.55857274014585</c:v>
                </c:pt>
                <c:pt idx="160">
                  <c:v>276.23012045649955</c:v>
                </c:pt>
                <c:pt idx="161">
                  <c:v>279.26242830837339</c:v>
                </c:pt>
                <c:pt idx="162">
                  <c:v>282.34119199255639</c:v>
                </c:pt>
                <c:pt idx="163">
                  <c:v>285.82173576144811</c:v>
                </c:pt>
                <c:pt idx="164">
                  <c:v>291.53022865582005</c:v>
                </c:pt>
                <c:pt idx="165">
                  <c:v>287.65156923658174</c:v>
                </c:pt>
                <c:pt idx="166">
                  <c:v>283.41824263131929</c:v>
                </c:pt>
                <c:pt idx="167">
                  <c:v>276.86981095864155</c:v>
                </c:pt>
                <c:pt idx="168">
                  <c:v>276.55892311114098</c:v>
                </c:pt>
                <c:pt idx="169">
                  <c:v>276.88611015520019</c:v>
                </c:pt>
                <c:pt idx="170">
                  <c:v>275.05152004720162</c:v>
                </c:pt>
                <c:pt idx="171">
                  <c:v>274.68088436137748</c:v>
                </c:pt>
                <c:pt idx="172">
                  <c:v>273.49285610909959</c:v>
                </c:pt>
                <c:pt idx="173">
                  <c:v>278.76844192399454</c:v>
                </c:pt>
                <c:pt idx="174">
                  <c:v>286.52596332808628</c:v>
                </c:pt>
                <c:pt idx="175">
                  <c:v>278.46817810581916</c:v>
                </c:pt>
                <c:pt idx="176">
                  <c:v>283.22299546570463</c:v>
                </c:pt>
                <c:pt idx="177">
                  <c:v>283.04629647439594</c:v>
                </c:pt>
                <c:pt idx="178">
                  <c:v>288.20267673634595</c:v>
                </c:pt>
                <c:pt idx="179">
                  <c:v>286.65973688532864</c:v>
                </c:pt>
                <c:pt idx="180">
                  <c:v>285.71942228739789</c:v>
                </c:pt>
                <c:pt idx="181">
                  <c:v>288.48143502658172</c:v>
                </c:pt>
                <c:pt idx="182">
                  <c:v>290.97335143004676</c:v>
                </c:pt>
                <c:pt idx="183">
                  <c:v>290.1135277224796</c:v>
                </c:pt>
                <c:pt idx="184">
                  <c:v>293.60505367624472</c:v>
                </c:pt>
                <c:pt idx="185">
                  <c:v>295.38680924767993</c:v>
                </c:pt>
                <c:pt idx="186">
                  <c:v>295.41178226099788</c:v>
                </c:pt>
                <c:pt idx="187">
                  <c:v>295.83024021085652</c:v>
                </c:pt>
                <c:pt idx="188">
                  <c:v>289.94003991073168</c:v>
                </c:pt>
                <c:pt idx="189">
                  <c:v>288.91361013534072</c:v>
                </c:pt>
                <c:pt idx="190">
                  <c:v>295.82195549597031</c:v>
                </c:pt>
                <c:pt idx="191">
                  <c:v>302.69331450701537</c:v>
                </c:pt>
                <c:pt idx="192">
                  <c:v>301.77512370765152</c:v>
                </c:pt>
                <c:pt idx="193">
                  <c:v>305.28754237372613</c:v>
                </c:pt>
                <c:pt idx="194">
                  <c:v>306.61585751894279</c:v>
                </c:pt>
                <c:pt idx="195">
                  <c:v>311.27977085380098</c:v>
                </c:pt>
                <c:pt idx="196">
                  <c:v>316.87598106761448</c:v>
                </c:pt>
                <c:pt idx="197">
                  <c:v>318.63712642635119</c:v>
                </c:pt>
                <c:pt idx="198">
                  <c:v>321.58775062706781</c:v>
                </c:pt>
                <c:pt idx="199">
                  <c:v>322.41180672170174</c:v>
                </c:pt>
                <c:pt idx="200">
                  <c:v>322.20245276696801</c:v>
                </c:pt>
                <c:pt idx="201">
                  <c:v>317.12026956625959</c:v>
                </c:pt>
                <c:pt idx="202">
                  <c:v>318.40801937872146</c:v>
                </c:pt>
                <c:pt idx="203">
                  <c:v>320.154932587254</c:v>
                </c:pt>
                <c:pt idx="204">
                  <c:v>317.59878645043676</c:v>
                </c:pt>
                <c:pt idx="205">
                  <c:v>309.86248574825947</c:v>
                </c:pt>
                <c:pt idx="206">
                  <c:v>312.96317302502274</c:v>
                </c:pt>
                <c:pt idx="207">
                  <c:v>309.81862274177831</c:v>
                </c:pt>
                <c:pt idx="208">
                  <c:v>314.16951236873149</c:v>
                </c:pt>
                <c:pt idx="209">
                  <c:v>313.93014323151249</c:v>
                </c:pt>
                <c:pt idx="210">
                  <c:v>317.4582938423037</c:v>
                </c:pt>
                <c:pt idx="211">
                  <c:v>313.80616890711457</c:v>
                </c:pt>
                <c:pt idx="212">
                  <c:v>311.31029106353645</c:v>
                </c:pt>
                <c:pt idx="213">
                  <c:v>310.13811813413889</c:v>
                </c:pt>
                <c:pt idx="214">
                  <c:v>309.41963213394047</c:v>
                </c:pt>
                <c:pt idx="215">
                  <c:v>303.58295785907382</c:v>
                </c:pt>
                <c:pt idx="216">
                  <c:v>298.49510693679429</c:v>
                </c:pt>
                <c:pt idx="217">
                  <c:v>296.24149726401447</c:v>
                </c:pt>
                <c:pt idx="218">
                  <c:v>301.68130488242224</c:v>
                </c:pt>
                <c:pt idx="219">
                  <c:v>293.91156939727063</c:v>
                </c:pt>
                <c:pt idx="220">
                  <c:v>303.69113429505319</c:v>
                </c:pt>
                <c:pt idx="221">
                  <c:v>302.58141779723036</c:v>
                </c:pt>
                <c:pt idx="222">
                  <c:v>301.90184832499392</c:v>
                </c:pt>
                <c:pt idx="223">
                  <c:v>303.43222864657508</c:v>
                </c:pt>
                <c:pt idx="224">
                  <c:v>314.28646293231697</c:v>
                </c:pt>
                <c:pt idx="225">
                  <c:v>319.3079551330826</c:v>
                </c:pt>
                <c:pt idx="226">
                  <c:v>317.68574501068986</c:v>
                </c:pt>
                <c:pt idx="227">
                  <c:v>315.48469946167262</c:v>
                </c:pt>
                <c:pt idx="228">
                  <c:v>312.02762288194327</c:v>
                </c:pt>
                <c:pt idx="229">
                  <c:v>310.5095340057311</c:v>
                </c:pt>
                <c:pt idx="230">
                  <c:v>311.46531628422252</c:v>
                </c:pt>
                <c:pt idx="231">
                  <c:v>309.63755805400871</c:v>
                </c:pt>
                <c:pt idx="232">
                  <c:v>306.7775477204064</c:v>
                </c:pt>
                <c:pt idx="233">
                  <c:v>299.40429520070694</c:v>
                </c:pt>
                <c:pt idx="234">
                  <c:v>298.02042224845644</c:v>
                </c:pt>
                <c:pt idx="235">
                  <c:v>300.76851413748807</c:v>
                </c:pt>
                <c:pt idx="236">
                  <c:v>303.44949416387499</c:v>
                </c:pt>
                <c:pt idx="237">
                  <c:v>302.00013016714036</c:v>
                </c:pt>
                <c:pt idx="238">
                  <c:v>300.26514666295952</c:v>
                </c:pt>
                <c:pt idx="239">
                  <c:v>299.84914110180586</c:v>
                </c:pt>
                <c:pt idx="240">
                  <c:v>290.78968416241725</c:v>
                </c:pt>
                <c:pt idx="241">
                  <c:v>292.28986359494394</c:v>
                </c:pt>
                <c:pt idx="242">
                  <c:v>288.44821755593404</c:v>
                </c:pt>
                <c:pt idx="243">
                  <c:v>286.2445491968881</c:v>
                </c:pt>
                <c:pt idx="244">
                  <c:v>289.75515847713388</c:v>
                </c:pt>
                <c:pt idx="245">
                  <c:v>299.2287541100589</c:v>
                </c:pt>
                <c:pt idx="246">
                  <c:v>300.98554563735485</c:v>
                </c:pt>
                <c:pt idx="247">
                  <c:v>304.02221054280585</c:v>
                </c:pt>
                <c:pt idx="248">
                  <c:v>310.86985389793136</c:v>
                </c:pt>
                <c:pt idx="249">
                  <c:v>306.10648509840951</c:v>
                </c:pt>
                <c:pt idx="250">
                  <c:v>317.59522821227421</c:v>
                </c:pt>
                <c:pt idx="251">
                  <c:v>315.70542961997597</c:v>
                </c:pt>
                <c:pt idx="252">
                  <c:v>313.56489016615478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D7D-1D4E-8BE3-1DFEB1F84272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2)'!$F$41:$IX$41</c:f>
              <c:numCache>
                <c:formatCode>General</c:formatCode>
                <c:ptCount val="253"/>
                <c:pt idx="0">
                  <c:v>222.13</c:v>
                </c:pt>
                <c:pt idx="1">
                  <c:v>217.61488239606581</c:v>
                </c:pt>
                <c:pt idx="2">
                  <c:v>214.30382612748267</c:v>
                </c:pt>
                <c:pt idx="3">
                  <c:v>213.87488577820363</c:v>
                </c:pt>
                <c:pt idx="4">
                  <c:v>213.35740019943484</c:v>
                </c:pt>
                <c:pt idx="5">
                  <c:v>209.4394493777267</c:v>
                </c:pt>
                <c:pt idx="6">
                  <c:v>208.51301761319849</c:v>
                </c:pt>
                <c:pt idx="7">
                  <c:v>204.41539161914713</c:v>
                </c:pt>
                <c:pt idx="8">
                  <c:v>202.91906399527284</c:v>
                </c:pt>
                <c:pt idx="9">
                  <c:v>203.93035502183167</c:v>
                </c:pt>
                <c:pt idx="10">
                  <c:v>203.71910199055307</c:v>
                </c:pt>
                <c:pt idx="11">
                  <c:v>206.36769904389001</c:v>
                </c:pt>
                <c:pt idx="12">
                  <c:v>207.87112569672399</c:v>
                </c:pt>
                <c:pt idx="13">
                  <c:v>210.37116706810593</c:v>
                </c:pt>
                <c:pt idx="14">
                  <c:v>212.75440445535551</c:v>
                </c:pt>
                <c:pt idx="15">
                  <c:v>212.52692308300192</c:v>
                </c:pt>
                <c:pt idx="16">
                  <c:v>214.77416798079895</c:v>
                </c:pt>
                <c:pt idx="17">
                  <c:v>212.13935073243763</c:v>
                </c:pt>
                <c:pt idx="18">
                  <c:v>206.97446710548226</c:v>
                </c:pt>
                <c:pt idx="19">
                  <c:v>211.29666548845287</c:v>
                </c:pt>
                <c:pt idx="20">
                  <c:v>210.68895384005754</c:v>
                </c:pt>
                <c:pt idx="21">
                  <c:v>213.23949163038563</c:v>
                </c:pt>
                <c:pt idx="22">
                  <c:v>212.89391036219308</c:v>
                </c:pt>
                <c:pt idx="23">
                  <c:v>213.86835606652858</c:v>
                </c:pt>
                <c:pt idx="24">
                  <c:v>208.93417374146915</c:v>
                </c:pt>
                <c:pt idx="25">
                  <c:v>206.79756541698723</c:v>
                </c:pt>
                <c:pt idx="26">
                  <c:v>208.16032238011329</c:v>
                </c:pt>
                <c:pt idx="27">
                  <c:v>205.25888853828931</c:v>
                </c:pt>
                <c:pt idx="28">
                  <c:v>201.24458173915272</c:v>
                </c:pt>
                <c:pt idx="29">
                  <c:v>199.26997797621596</c:v>
                </c:pt>
                <c:pt idx="30">
                  <c:v>197.4916155186115</c:v>
                </c:pt>
                <c:pt idx="31">
                  <c:v>198.89579772528168</c:v>
                </c:pt>
                <c:pt idx="32">
                  <c:v>199.26371115769248</c:v>
                </c:pt>
                <c:pt idx="33">
                  <c:v>195.83180958427624</c:v>
                </c:pt>
                <c:pt idx="34">
                  <c:v>192.2761912293364</c:v>
                </c:pt>
                <c:pt idx="35">
                  <c:v>192.83573200507823</c:v>
                </c:pt>
                <c:pt idx="36">
                  <c:v>193.66027926266372</c:v>
                </c:pt>
                <c:pt idx="37">
                  <c:v>188.1878076328459</c:v>
                </c:pt>
                <c:pt idx="38">
                  <c:v>189.91402991400946</c:v>
                </c:pt>
                <c:pt idx="39">
                  <c:v>196.04649799156897</c:v>
                </c:pt>
                <c:pt idx="40">
                  <c:v>199.13695757809759</c:v>
                </c:pt>
                <c:pt idx="41">
                  <c:v>190.46089229464292</c:v>
                </c:pt>
                <c:pt idx="42">
                  <c:v>191.79941679391067</c:v>
                </c:pt>
                <c:pt idx="43">
                  <c:v>192.90932078986239</c:v>
                </c:pt>
                <c:pt idx="44">
                  <c:v>196.69539817711399</c:v>
                </c:pt>
                <c:pt idx="45">
                  <c:v>193.28338879779139</c:v>
                </c:pt>
                <c:pt idx="46">
                  <c:v>196.61139612839511</c:v>
                </c:pt>
                <c:pt idx="47">
                  <c:v>201.86595091133947</c:v>
                </c:pt>
                <c:pt idx="48">
                  <c:v>201.87895415853754</c:v>
                </c:pt>
                <c:pt idx="49">
                  <c:v>198.03910251176677</c:v>
                </c:pt>
                <c:pt idx="50">
                  <c:v>201.39315608082728</c:v>
                </c:pt>
                <c:pt idx="51">
                  <c:v>198.9234514904249</c:v>
                </c:pt>
                <c:pt idx="52">
                  <c:v>200.78303180026285</c:v>
                </c:pt>
                <c:pt idx="53">
                  <c:v>201.44600798975404</c:v>
                </c:pt>
                <c:pt idx="54">
                  <c:v>205.74022444126734</c:v>
                </c:pt>
                <c:pt idx="55">
                  <c:v>204.02848187696003</c:v>
                </c:pt>
                <c:pt idx="56">
                  <c:v>203.23197972021444</c:v>
                </c:pt>
                <c:pt idx="57">
                  <c:v>209.41596451735077</c:v>
                </c:pt>
                <c:pt idx="58">
                  <c:v>216.02929206180713</c:v>
                </c:pt>
                <c:pt idx="59">
                  <c:v>213.13518073735074</c:v>
                </c:pt>
                <c:pt idx="60">
                  <c:v>209.79121821552189</c:v>
                </c:pt>
                <c:pt idx="61">
                  <c:v>213.82316885697182</c:v>
                </c:pt>
                <c:pt idx="62">
                  <c:v>212.96521381167605</c:v>
                </c:pt>
                <c:pt idx="63">
                  <c:v>210.3624825238044</c:v>
                </c:pt>
                <c:pt idx="64">
                  <c:v>214.36948015314948</c:v>
                </c:pt>
                <c:pt idx="65">
                  <c:v>212.9623877392242</c:v>
                </c:pt>
                <c:pt idx="66">
                  <c:v>208.71790411304445</c:v>
                </c:pt>
                <c:pt idx="67">
                  <c:v>208.91816637605123</c:v>
                </c:pt>
                <c:pt idx="68">
                  <c:v>209.29398492439458</c:v>
                </c:pt>
                <c:pt idx="69">
                  <c:v>203.21565994684408</c:v>
                </c:pt>
                <c:pt idx="70">
                  <c:v>201.92063297468241</c:v>
                </c:pt>
                <c:pt idx="71">
                  <c:v>200.22058032019115</c:v>
                </c:pt>
                <c:pt idx="72">
                  <c:v>199.0801572237545</c:v>
                </c:pt>
                <c:pt idx="73">
                  <c:v>196.66649192447377</c:v>
                </c:pt>
                <c:pt idx="74">
                  <c:v>203.67023458812815</c:v>
                </c:pt>
                <c:pt idx="75">
                  <c:v>195.85615561092894</c:v>
                </c:pt>
                <c:pt idx="76">
                  <c:v>197.68435570136239</c:v>
                </c:pt>
                <c:pt idx="77">
                  <c:v>200.10559290291744</c:v>
                </c:pt>
                <c:pt idx="78">
                  <c:v>204.54681375174005</c:v>
                </c:pt>
                <c:pt idx="79">
                  <c:v>210.45273640500071</c:v>
                </c:pt>
                <c:pt idx="80">
                  <c:v>212.14617032565292</c:v>
                </c:pt>
                <c:pt idx="81">
                  <c:v>211.1638236325123</c:v>
                </c:pt>
                <c:pt idx="82">
                  <c:v>213.77826228193848</c:v>
                </c:pt>
                <c:pt idx="83">
                  <c:v>212.94498598772844</c:v>
                </c:pt>
                <c:pt idx="84">
                  <c:v>214.44705477526895</c:v>
                </c:pt>
                <c:pt idx="85">
                  <c:v>210.36733985908018</c:v>
                </c:pt>
                <c:pt idx="86">
                  <c:v>208.4527293392548</c:v>
                </c:pt>
                <c:pt idx="87">
                  <c:v>202.86787714265597</c:v>
                </c:pt>
                <c:pt idx="88">
                  <c:v>199.47497182807317</c:v>
                </c:pt>
                <c:pt idx="89">
                  <c:v>203.85936166571096</c:v>
                </c:pt>
                <c:pt idx="90">
                  <c:v>202.76182192263141</c:v>
                </c:pt>
                <c:pt idx="91">
                  <c:v>198.88039776716474</c:v>
                </c:pt>
                <c:pt idx="92">
                  <c:v>200.2677281838686</c:v>
                </c:pt>
                <c:pt idx="93">
                  <c:v>204.48696000822815</c:v>
                </c:pt>
                <c:pt idx="94">
                  <c:v>200.69572951926486</c:v>
                </c:pt>
                <c:pt idx="95">
                  <c:v>196.88525709002798</c:v>
                </c:pt>
                <c:pt idx="96">
                  <c:v>195.73551367307371</c:v>
                </c:pt>
                <c:pt idx="97">
                  <c:v>198.96607102421873</c:v>
                </c:pt>
                <c:pt idx="98">
                  <c:v>195.01042281631294</c:v>
                </c:pt>
                <c:pt idx="99">
                  <c:v>195.26818745061269</c:v>
                </c:pt>
                <c:pt idx="100">
                  <c:v>193.09581729560125</c:v>
                </c:pt>
                <c:pt idx="101">
                  <c:v>190.13738494943334</c:v>
                </c:pt>
                <c:pt idx="102">
                  <c:v>186.03821649663098</c:v>
                </c:pt>
                <c:pt idx="103">
                  <c:v>187.45929745653052</c:v>
                </c:pt>
                <c:pt idx="104">
                  <c:v>191.48312075592239</c:v>
                </c:pt>
                <c:pt idx="105">
                  <c:v>187.18946069624698</c:v>
                </c:pt>
                <c:pt idx="106">
                  <c:v>191.79661032044748</c:v>
                </c:pt>
                <c:pt idx="107">
                  <c:v>195.11764150614567</c:v>
                </c:pt>
                <c:pt idx="108">
                  <c:v>193.03583529144601</c:v>
                </c:pt>
                <c:pt idx="109">
                  <c:v>193.68126159925652</c:v>
                </c:pt>
                <c:pt idx="110">
                  <c:v>200.61359718445115</c:v>
                </c:pt>
                <c:pt idx="111">
                  <c:v>204.62088044550757</c:v>
                </c:pt>
                <c:pt idx="112">
                  <c:v>204.76453463715802</c:v>
                </c:pt>
                <c:pt idx="113">
                  <c:v>204.30954258138001</c:v>
                </c:pt>
                <c:pt idx="114">
                  <c:v>204.20932181070884</c:v>
                </c:pt>
                <c:pt idx="115">
                  <c:v>205.44723361527872</c:v>
                </c:pt>
                <c:pt idx="116">
                  <c:v>204.70785455611346</c:v>
                </c:pt>
                <c:pt idx="117">
                  <c:v>200.86830311197571</c:v>
                </c:pt>
                <c:pt idx="118">
                  <c:v>199.58032700201252</c:v>
                </c:pt>
                <c:pt idx="119">
                  <c:v>203.26296446423487</c:v>
                </c:pt>
                <c:pt idx="120">
                  <c:v>203.41498533997543</c:v>
                </c:pt>
                <c:pt idx="121">
                  <c:v>203.56473570144001</c:v>
                </c:pt>
                <c:pt idx="122">
                  <c:v>204.48829668089709</c:v>
                </c:pt>
                <c:pt idx="123">
                  <c:v>205.01731783042467</c:v>
                </c:pt>
                <c:pt idx="124">
                  <c:v>202.52318223387519</c:v>
                </c:pt>
                <c:pt idx="125">
                  <c:v>200.63379373098758</c:v>
                </c:pt>
                <c:pt idx="126">
                  <c:v>205.73324220975911</c:v>
                </c:pt>
                <c:pt idx="127">
                  <c:v>210.65096857870327</c:v>
                </c:pt>
                <c:pt idx="128">
                  <c:v>210.30666766496003</c:v>
                </c:pt>
                <c:pt idx="129">
                  <c:v>209.35213765795544</c:v>
                </c:pt>
                <c:pt idx="130">
                  <c:v>210.10130862543843</c:v>
                </c:pt>
                <c:pt idx="131">
                  <c:v>209.93969915651508</c:v>
                </c:pt>
                <c:pt idx="132">
                  <c:v>212.64165439952782</c:v>
                </c:pt>
                <c:pt idx="133">
                  <c:v>212.54183716359915</c:v>
                </c:pt>
                <c:pt idx="134">
                  <c:v>210.7162817306199</c:v>
                </c:pt>
                <c:pt idx="135">
                  <c:v>215.47450587437041</c:v>
                </c:pt>
                <c:pt idx="136">
                  <c:v>216.22794973280773</c:v>
                </c:pt>
                <c:pt idx="137">
                  <c:v>218.28709683565722</c:v>
                </c:pt>
                <c:pt idx="138">
                  <c:v>217.64309507515642</c:v>
                </c:pt>
                <c:pt idx="139">
                  <c:v>214.12858696916544</c:v>
                </c:pt>
                <c:pt idx="140">
                  <c:v>211.95308575428618</c:v>
                </c:pt>
                <c:pt idx="141">
                  <c:v>212.8805790361221</c:v>
                </c:pt>
                <c:pt idx="142">
                  <c:v>205.28515989946845</c:v>
                </c:pt>
                <c:pt idx="143">
                  <c:v>203.84588095499021</c:v>
                </c:pt>
                <c:pt idx="144">
                  <c:v>204.32345760538146</c:v>
                </c:pt>
                <c:pt idx="145">
                  <c:v>205.6761501731084</c:v>
                </c:pt>
                <c:pt idx="146">
                  <c:v>207.16720975484142</c:v>
                </c:pt>
                <c:pt idx="147">
                  <c:v>204.97659383338231</c:v>
                </c:pt>
                <c:pt idx="148">
                  <c:v>204.19408552036799</c:v>
                </c:pt>
                <c:pt idx="149">
                  <c:v>202.84310836064282</c:v>
                </c:pt>
                <c:pt idx="150">
                  <c:v>207.04204921877951</c:v>
                </c:pt>
                <c:pt idx="151">
                  <c:v>206.91223116714949</c:v>
                </c:pt>
                <c:pt idx="152">
                  <c:v>206.39076628263669</c:v>
                </c:pt>
                <c:pt idx="153">
                  <c:v>207.0104299660307</c:v>
                </c:pt>
                <c:pt idx="154">
                  <c:v>204.862773244717</c:v>
                </c:pt>
                <c:pt idx="155">
                  <c:v>202.49652339136364</c:v>
                </c:pt>
                <c:pt idx="156">
                  <c:v>202.48345541700024</c:v>
                </c:pt>
                <c:pt idx="157">
                  <c:v>206.72803731181725</c:v>
                </c:pt>
                <c:pt idx="158">
                  <c:v>199.97326032435976</c:v>
                </c:pt>
                <c:pt idx="159">
                  <c:v>199.42380494329868</c:v>
                </c:pt>
                <c:pt idx="160">
                  <c:v>203.67105371022134</c:v>
                </c:pt>
                <c:pt idx="161">
                  <c:v>196.51071643495681</c:v>
                </c:pt>
                <c:pt idx="162">
                  <c:v>197.18431236778724</c:v>
                </c:pt>
                <c:pt idx="163">
                  <c:v>197.98991983462125</c:v>
                </c:pt>
                <c:pt idx="164">
                  <c:v>201.05437036168894</c:v>
                </c:pt>
                <c:pt idx="165">
                  <c:v>206.36030852547697</c:v>
                </c:pt>
                <c:pt idx="166">
                  <c:v>205.54305213233846</c:v>
                </c:pt>
                <c:pt idx="167">
                  <c:v>204.61674031587336</c:v>
                </c:pt>
                <c:pt idx="168">
                  <c:v>200.6337323964166</c:v>
                </c:pt>
                <c:pt idx="169">
                  <c:v>191.88479066986392</c:v>
                </c:pt>
                <c:pt idx="170">
                  <c:v>189.09142196176072</c:v>
                </c:pt>
                <c:pt idx="171">
                  <c:v>187.16185511514257</c:v>
                </c:pt>
                <c:pt idx="172">
                  <c:v>186.57829570021548</c:v>
                </c:pt>
                <c:pt idx="173">
                  <c:v>183.56493734875934</c:v>
                </c:pt>
                <c:pt idx="174">
                  <c:v>177.63602915980937</c:v>
                </c:pt>
                <c:pt idx="175">
                  <c:v>177.26673692244</c:v>
                </c:pt>
                <c:pt idx="176">
                  <c:v>177.03934328332787</c:v>
                </c:pt>
                <c:pt idx="177">
                  <c:v>178.90373785856949</c:v>
                </c:pt>
                <c:pt idx="178">
                  <c:v>180.43371381933645</c:v>
                </c:pt>
                <c:pt idx="179">
                  <c:v>178.80409279387592</c:v>
                </c:pt>
                <c:pt idx="180">
                  <c:v>181.58199930465898</c:v>
                </c:pt>
                <c:pt idx="181">
                  <c:v>177.28379406938637</c:v>
                </c:pt>
                <c:pt idx="182">
                  <c:v>176.58299685750825</c:v>
                </c:pt>
                <c:pt idx="183">
                  <c:v>177.37285631544441</c:v>
                </c:pt>
                <c:pt idx="184">
                  <c:v>176.49836986673424</c:v>
                </c:pt>
                <c:pt idx="185">
                  <c:v>176.99595356774233</c:v>
                </c:pt>
                <c:pt idx="186">
                  <c:v>177.87862493678489</c:v>
                </c:pt>
                <c:pt idx="187">
                  <c:v>174.43514965650161</c:v>
                </c:pt>
                <c:pt idx="188">
                  <c:v>175.47735848450563</c:v>
                </c:pt>
                <c:pt idx="189">
                  <c:v>176.23832330456278</c:v>
                </c:pt>
                <c:pt idx="190">
                  <c:v>179.56698666710707</c:v>
                </c:pt>
                <c:pt idx="191">
                  <c:v>182.7163798315313</c:v>
                </c:pt>
                <c:pt idx="192">
                  <c:v>178.2942442974263</c:v>
                </c:pt>
                <c:pt idx="193">
                  <c:v>178.03997433304488</c:v>
                </c:pt>
                <c:pt idx="194">
                  <c:v>176.15817312699417</c:v>
                </c:pt>
                <c:pt idx="195">
                  <c:v>170.66663554125074</c:v>
                </c:pt>
                <c:pt idx="196">
                  <c:v>171.42440668087281</c:v>
                </c:pt>
                <c:pt idx="197">
                  <c:v>172.66961218204895</c:v>
                </c:pt>
                <c:pt idx="198">
                  <c:v>174.98313430208424</c:v>
                </c:pt>
                <c:pt idx="199">
                  <c:v>176.05673835478623</c:v>
                </c:pt>
                <c:pt idx="200">
                  <c:v>180.63228822014673</c:v>
                </c:pt>
                <c:pt idx="201">
                  <c:v>179.69068294109596</c:v>
                </c:pt>
                <c:pt idx="202">
                  <c:v>181.00105160752744</c:v>
                </c:pt>
                <c:pt idx="203">
                  <c:v>180.29942016358632</c:v>
                </c:pt>
                <c:pt idx="204">
                  <c:v>180.57225258171457</c:v>
                </c:pt>
                <c:pt idx="205">
                  <c:v>181.36319415655342</c:v>
                </c:pt>
                <c:pt idx="206">
                  <c:v>184.91362947091898</c:v>
                </c:pt>
                <c:pt idx="207">
                  <c:v>185.85042323965675</c:v>
                </c:pt>
                <c:pt idx="208">
                  <c:v>182.94611665138601</c:v>
                </c:pt>
                <c:pt idx="209">
                  <c:v>185.70394139871863</c:v>
                </c:pt>
                <c:pt idx="210">
                  <c:v>182.4687452102672</c:v>
                </c:pt>
                <c:pt idx="211">
                  <c:v>180.3014412080272</c:v>
                </c:pt>
                <c:pt idx="212">
                  <c:v>182.04331566261163</c:v>
                </c:pt>
                <c:pt idx="213">
                  <c:v>181.66265562696884</c:v>
                </c:pt>
                <c:pt idx="214">
                  <c:v>182.2947467001452</c:v>
                </c:pt>
                <c:pt idx="215">
                  <c:v>180.52651482430497</c:v>
                </c:pt>
                <c:pt idx="216">
                  <c:v>178.12268174873248</c:v>
                </c:pt>
                <c:pt idx="217">
                  <c:v>180.67915496063233</c:v>
                </c:pt>
                <c:pt idx="218">
                  <c:v>177.35349580343691</c:v>
                </c:pt>
                <c:pt idx="219">
                  <c:v>176.17543699572028</c:v>
                </c:pt>
                <c:pt idx="220">
                  <c:v>170.89552480213661</c:v>
                </c:pt>
                <c:pt idx="221">
                  <c:v>167.37265884212411</c:v>
                </c:pt>
                <c:pt idx="222">
                  <c:v>165.98807151817635</c:v>
                </c:pt>
                <c:pt idx="223">
                  <c:v>160.60176054137648</c:v>
                </c:pt>
                <c:pt idx="224">
                  <c:v>157.18195307862368</c:v>
                </c:pt>
                <c:pt idx="225">
                  <c:v>154.10275052339333</c:v>
                </c:pt>
                <c:pt idx="226">
                  <c:v>158.24805113210587</c:v>
                </c:pt>
                <c:pt idx="227">
                  <c:v>155.69339872031176</c:v>
                </c:pt>
                <c:pt idx="228">
                  <c:v>156.45247674068926</c:v>
                </c:pt>
                <c:pt idx="229">
                  <c:v>155.113064243823</c:v>
                </c:pt>
                <c:pt idx="230">
                  <c:v>155.64792118439189</c:v>
                </c:pt>
                <c:pt idx="231">
                  <c:v>156.77245940098541</c:v>
                </c:pt>
                <c:pt idx="232">
                  <c:v>159.18553607485279</c:v>
                </c:pt>
                <c:pt idx="233">
                  <c:v>159.17815306832617</c:v>
                </c:pt>
                <c:pt idx="234">
                  <c:v>160.24781189107253</c:v>
                </c:pt>
                <c:pt idx="235">
                  <c:v>156.9730396613304</c:v>
                </c:pt>
                <c:pt idx="236">
                  <c:v>161.93510421015748</c:v>
                </c:pt>
                <c:pt idx="237">
                  <c:v>160.61460363609436</c:v>
                </c:pt>
                <c:pt idx="238">
                  <c:v>163.43846183044226</c:v>
                </c:pt>
                <c:pt idx="239">
                  <c:v>168.54176574100498</c:v>
                </c:pt>
                <c:pt idx="240">
                  <c:v>163.50258773558571</c:v>
                </c:pt>
                <c:pt idx="241">
                  <c:v>160.90265163592841</c:v>
                </c:pt>
                <c:pt idx="242">
                  <c:v>162.20788394801531</c:v>
                </c:pt>
                <c:pt idx="243">
                  <c:v>163.12723882040186</c:v>
                </c:pt>
                <c:pt idx="244">
                  <c:v>165.81355561445594</c:v>
                </c:pt>
                <c:pt idx="245">
                  <c:v>166.11285033776937</c:v>
                </c:pt>
                <c:pt idx="246">
                  <c:v>168.45104603392295</c:v>
                </c:pt>
                <c:pt idx="247">
                  <c:v>173.68320201275785</c:v>
                </c:pt>
                <c:pt idx="248">
                  <c:v>175.04598596225216</c:v>
                </c:pt>
                <c:pt idx="249">
                  <c:v>176.56406444753148</c:v>
                </c:pt>
                <c:pt idx="250">
                  <c:v>179.74502357769251</c:v>
                </c:pt>
                <c:pt idx="251">
                  <c:v>177.34118102293877</c:v>
                </c:pt>
                <c:pt idx="252">
                  <c:v>176.107817423179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D7D-1D4E-8BE3-1DFEB1F84272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2)'!$F$42:$IX$42</c:f>
              <c:numCache>
                <c:formatCode>General</c:formatCode>
                <c:ptCount val="253"/>
                <c:pt idx="0">
                  <c:v>222.13</c:v>
                </c:pt>
                <c:pt idx="1">
                  <c:v>213.86504577993551</c:v>
                </c:pt>
                <c:pt idx="2">
                  <c:v>211.42593268782207</c:v>
                </c:pt>
                <c:pt idx="3">
                  <c:v>211.38247508454899</c:v>
                </c:pt>
                <c:pt idx="4">
                  <c:v>207.31025028497876</c:v>
                </c:pt>
                <c:pt idx="5">
                  <c:v>209.63437500976144</c:v>
                </c:pt>
                <c:pt idx="6">
                  <c:v>211.03436535433931</c:v>
                </c:pt>
                <c:pt idx="7">
                  <c:v>205.36794095619086</c:v>
                </c:pt>
                <c:pt idx="8">
                  <c:v>202.86602506091594</c:v>
                </c:pt>
                <c:pt idx="9">
                  <c:v>196.94651742795332</c:v>
                </c:pt>
                <c:pt idx="10">
                  <c:v>199.76005219054187</c:v>
                </c:pt>
                <c:pt idx="11">
                  <c:v>194.05996497656292</c:v>
                </c:pt>
                <c:pt idx="12">
                  <c:v>194.71491166746029</c:v>
                </c:pt>
                <c:pt idx="13">
                  <c:v>195.5416783913719</c:v>
                </c:pt>
                <c:pt idx="14">
                  <c:v>199.10788180515701</c:v>
                </c:pt>
                <c:pt idx="15">
                  <c:v>196.24519950594978</c:v>
                </c:pt>
                <c:pt idx="16">
                  <c:v>196.71478343440782</c:v>
                </c:pt>
                <c:pt idx="17">
                  <c:v>197.42495505974625</c:v>
                </c:pt>
                <c:pt idx="18">
                  <c:v>195.55453316218083</c:v>
                </c:pt>
                <c:pt idx="19">
                  <c:v>197.02212243767676</c:v>
                </c:pt>
                <c:pt idx="20">
                  <c:v>199.59766657825136</c:v>
                </c:pt>
                <c:pt idx="21">
                  <c:v>191.76382153579064</c:v>
                </c:pt>
                <c:pt idx="22">
                  <c:v>191.76163359113085</c:v>
                </c:pt>
                <c:pt idx="23">
                  <c:v>191.72168582985506</c:v>
                </c:pt>
                <c:pt idx="24">
                  <c:v>192.41031357764609</c:v>
                </c:pt>
                <c:pt idx="25">
                  <c:v>192.77612010701199</c:v>
                </c:pt>
                <c:pt idx="26">
                  <c:v>193.21973245944895</c:v>
                </c:pt>
                <c:pt idx="27">
                  <c:v>190.62841511412142</c:v>
                </c:pt>
                <c:pt idx="28">
                  <c:v>190.32931554359695</c:v>
                </c:pt>
                <c:pt idx="29">
                  <c:v>185.96098437203341</c:v>
                </c:pt>
                <c:pt idx="30">
                  <c:v>182.78484012015863</c:v>
                </c:pt>
                <c:pt idx="31">
                  <c:v>186.00451987239873</c:v>
                </c:pt>
                <c:pt idx="32">
                  <c:v>185.41298026836796</c:v>
                </c:pt>
                <c:pt idx="33">
                  <c:v>186.48446496057301</c:v>
                </c:pt>
                <c:pt idx="34">
                  <c:v>187.00979682717613</c:v>
                </c:pt>
                <c:pt idx="35">
                  <c:v>192.16427348763955</c:v>
                </c:pt>
                <c:pt idx="36">
                  <c:v>191.82718069575927</c:v>
                </c:pt>
                <c:pt idx="37">
                  <c:v>197.15368885307649</c:v>
                </c:pt>
                <c:pt idx="38">
                  <c:v>197.67608201209936</c:v>
                </c:pt>
                <c:pt idx="39">
                  <c:v>197.19735271121053</c:v>
                </c:pt>
                <c:pt idx="40">
                  <c:v>197.8764608042884</c:v>
                </c:pt>
                <c:pt idx="41">
                  <c:v>197.67681298694836</c:v>
                </c:pt>
                <c:pt idx="42">
                  <c:v>200.83503977789351</c:v>
                </c:pt>
                <c:pt idx="43">
                  <c:v>203.2436579805551</c:v>
                </c:pt>
                <c:pt idx="44">
                  <c:v>202.55673557783535</c:v>
                </c:pt>
                <c:pt idx="45">
                  <c:v>202.06761049960622</c:v>
                </c:pt>
                <c:pt idx="46">
                  <c:v>200.13097734881808</c:v>
                </c:pt>
                <c:pt idx="47">
                  <c:v>199.42643258987172</c:v>
                </c:pt>
                <c:pt idx="48">
                  <c:v>196.5239343269088</c:v>
                </c:pt>
                <c:pt idx="49">
                  <c:v>196.03251698227157</c:v>
                </c:pt>
                <c:pt idx="50">
                  <c:v>198.75612897108482</c:v>
                </c:pt>
                <c:pt idx="51">
                  <c:v>196.49760964224956</c:v>
                </c:pt>
                <c:pt idx="52">
                  <c:v>199.87958758204158</c:v>
                </c:pt>
                <c:pt idx="53">
                  <c:v>199.05359996575507</c:v>
                </c:pt>
                <c:pt idx="54">
                  <c:v>196.36110789643121</c:v>
                </c:pt>
                <c:pt idx="55">
                  <c:v>196.37018010459431</c:v>
                </c:pt>
                <c:pt idx="56">
                  <c:v>198.44869305772446</c:v>
                </c:pt>
                <c:pt idx="57">
                  <c:v>198.15080658827009</c:v>
                </c:pt>
                <c:pt idx="58">
                  <c:v>197.56268829901853</c:v>
                </c:pt>
                <c:pt idx="59">
                  <c:v>199.28383377522022</c:v>
                </c:pt>
                <c:pt idx="60">
                  <c:v>195.27985366175309</c:v>
                </c:pt>
                <c:pt idx="61">
                  <c:v>192.1941624559783</c:v>
                </c:pt>
                <c:pt idx="62">
                  <c:v>191.43628736064093</c:v>
                </c:pt>
                <c:pt idx="63">
                  <c:v>197.26071167722537</c:v>
                </c:pt>
                <c:pt idx="64">
                  <c:v>200.49171167397526</c:v>
                </c:pt>
                <c:pt idx="65">
                  <c:v>202.95458121849381</c:v>
                </c:pt>
                <c:pt idx="66">
                  <c:v>204.79465177381658</c:v>
                </c:pt>
                <c:pt idx="67">
                  <c:v>202.25331701243618</c:v>
                </c:pt>
                <c:pt idx="68">
                  <c:v>202.02207508002951</c:v>
                </c:pt>
                <c:pt idx="69">
                  <c:v>206.8505454070723</c:v>
                </c:pt>
                <c:pt idx="70">
                  <c:v>209.23870745255513</c:v>
                </c:pt>
                <c:pt idx="71">
                  <c:v>209.50123583075359</c:v>
                </c:pt>
                <c:pt idx="72">
                  <c:v>207.24130680599581</c:v>
                </c:pt>
                <c:pt idx="73">
                  <c:v>209.39354326245359</c:v>
                </c:pt>
                <c:pt idx="74">
                  <c:v>210.99972782351492</c:v>
                </c:pt>
                <c:pt idx="75">
                  <c:v>214.02063502985479</c:v>
                </c:pt>
                <c:pt idx="76">
                  <c:v>214.72767959102075</c:v>
                </c:pt>
                <c:pt idx="77">
                  <c:v>212.02345717845719</c:v>
                </c:pt>
                <c:pt idx="78">
                  <c:v>206.91281367552853</c:v>
                </c:pt>
                <c:pt idx="79">
                  <c:v>209.75004540154981</c:v>
                </c:pt>
                <c:pt idx="80">
                  <c:v>215.67240410679454</c:v>
                </c:pt>
                <c:pt idx="81">
                  <c:v>212.14539371911715</c:v>
                </c:pt>
                <c:pt idx="82">
                  <c:v>211.14771900884742</c:v>
                </c:pt>
                <c:pt idx="83">
                  <c:v>206.29375957121613</c:v>
                </c:pt>
                <c:pt idx="84">
                  <c:v>212.73942516067768</c:v>
                </c:pt>
                <c:pt idx="85">
                  <c:v>211.64852233892358</c:v>
                </c:pt>
                <c:pt idx="86">
                  <c:v>213.89117516423678</c:v>
                </c:pt>
                <c:pt idx="87">
                  <c:v>215.08746941229907</c:v>
                </c:pt>
                <c:pt idx="88">
                  <c:v>213.72064978018204</c:v>
                </c:pt>
                <c:pt idx="89">
                  <c:v>208.73696999962308</c:v>
                </c:pt>
                <c:pt idx="90">
                  <c:v>211.13310085246385</c:v>
                </c:pt>
                <c:pt idx="91">
                  <c:v>209.32066987861359</c:v>
                </c:pt>
                <c:pt idx="92">
                  <c:v>211.95068895141631</c:v>
                </c:pt>
                <c:pt idx="93">
                  <c:v>217.95029343271187</c:v>
                </c:pt>
                <c:pt idx="94">
                  <c:v>212.66921068422459</c:v>
                </c:pt>
                <c:pt idx="95">
                  <c:v>209.3417683843843</c:v>
                </c:pt>
                <c:pt idx="96">
                  <c:v>215.18953687721179</c:v>
                </c:pt>
                <c:pt idx="97">
                  <c:v>212.17343367085758</c:v>
                </c:pt>
                <c:pt idx="98">
                  <c:v>208.48228408264677</c:v>
                </c:pt>
                <c:pt idx="99">
                  <c:v>207.21137118319149</c:v>
                </c:pt>
                <c:pt idx="100">
                  <c:v>208.47742478494916</c:v>
                </c:pt>
                <c:pt idx="101">
                  <c:v>211.49059998755303</c:v>
                </c:pt>
                <c:pt idx="102">
                  <c:v>208.88688910372068</c:v>
                </c:pt>
                <c:pt idx="103">
                  <c:v>205.67993414832588</c:v>
                </c:pt>
                <c:pt idx="104">
                  <c:v>204.61883571904161</c:v>
                </c:pt>
                <c:pt idx="105">
                  <c:v>201.83993771458614</c:v>
                </c:pt>
                <c:pt idx="106">
                  <c:v>205.1558006140497</c:v>
                </c:pt>
                <c:pt idx="107">
                  <c:v>203.60164447654316</c:v>
                </c:pt>
                <c:pt idx="108">
                  <c:v>205.93712702609076</c:v>
                </c:pt>
                <c:pt idx="109">
                  <c:v>208.75532690502951</c:v>
                </c:pt>
                <c:pt idx="110">
                  <c:v>208.25703938315002</c:v>
                </c:pt>
                <c:pt idx="111">
                  <c:v>208.64127710067828</c:v>
                </c:pt>
                <c:pt idx="112">
                  <c:v>208.85346563287214</c:v>
                </c:pt>
                <c:pt idx="113">
                  <c:v>211.11630114133928</c:v>
                </c:pt>
                <c:pt idx="114">
                  <c:v>216.33677459033692</c:v>
                </c:pt>
                <c:pt idx="115">
                  <c:v>219.61874701822424</c:v>
                </c:pt>
                <c:pt idx="116">
                  <c:v>221.72208811403215</c:v>
                </c:pt>
                <c:pt idx="117">
                  <c:v>218.68377942344415</c:v>
                </c:pt>
                <c:pt idx="118">
                  <c:v>215.79360582280196</c:v>
                </c:pt>
                <c:pt idx="119">
                  <c:v>220.36275403381259</c:v>
                </c:pt>
                <c:pt idx="120">
                  <c:v>219.88342394589358</c:v>
                </c:pt>
                <c:pt idx="121">
                  <c:v>215.49815956661641</c:v>
                </c:pt>
                <c:pt idx="122">
                  <c:v>209.96615465020827</c:v>
                </c:pt>
                <c:pt idx="123">
                  <c:v>209.00453340370422</c:v>
                </c:pt>
                <c:pt idx="124">
                  <c:v>209.43484943081873</c:v>
                </c:pt>
                <c:pt idx="125">
                  <c:v>206.59218448951751</c:v>
                </c:pt>
                <c:pt idx="126">
                  <c:v>203.97560815203389</c:v>
                </c:pt>
                <c:pt idx="127">
                  <c:v>205.0634865455136</c:v>
                </c:pt>
                <c:pt idx="128">
                  <c:v>204.0931530000081</c:v>
                </c:pt>
                <c:pt idx="129">
                  <c:v>203.9792926477391</c:v>
                </c:pt>
                <c:pt idx="130">
                  <c:v>207.9933531615462</c:v>
                </c:pt>
                <c:pt idx="131">
                  <c:v>199.8754527120808</c:v>
                </c:pt>
                <c:pt idx="132">
                  <c:v>198.1353889939661</c:v>
                </c:pt>
                <c:pt idx="133">
                  <c:v>200.27100287749323</c:v>
                </c:pt>
                <c:pt idx="134">
                  <c:v>204.68780054150784</c:v>
                </c:pt>
                <c:pt idx="135">
                  <c:v>203.75771731859297</c:v>
                </c:pt>
                <c:pt idx="136">
                  <c:v>206.97882926294167</c:v>
                </c:pt>
                <c:pt idx="137">
                  <c:v>206.56509772368526</c:v>
                </c:pt>
                <c:pt idx="138">
                  <c:v>206.20752831966658</c:v>
                </c:pt>
                <c:pt idx="139">
                  <c:v>208.32833816637302</c:v>
                </c:pt>
                <c:pt idx="140">
                  <c:v>207.46389519216046</c:v>
                </c:pt>
                <c:pt idx="141">
                  <c:v>208.47284325420117</c:v>
                </c:pt>
                <c:pt idx="142">
                  <c:v>209.53972372472796</c:v>
                </c:pt>
                <c:pt idx="143">
                  <c:v>206.70540781973477</c:v>
                </c:pt>
                <c:pt idx="144">
                  <c:v>209.83963429946925</c:v>
                </c:pt>
                <c:pt idx="145">
                  <c:v>210.72983537305683</c:v>
                </c:pt>
                <c:pt idx="146">
                  <c:v>210.40898486083569</c:v>
                </c:pt>
                <c:pt idx="147">
                  <c:v>204.2807294219829</c:v>
                </c:pt>
                <c:pt idx="148">
                  <c:v>202.47346810904745</c:v>
                </c:pt>
                <c:pt idx="149">
                  <c:v>200.24446334432727</c:v>
                </c:pt>
                <c:pt idx="150">
                  <c:v>201.69920641262578</c:v>
                </c:pt>
                <c:pt idx="151">
                  <c:v>205.98163785349365</c:v>
                </c:pt>
                <c:pt idx="152">
                  <c:v>209.25800308857467</c:v>
                </c:pt>
                <c:pt idx="153">
                  <c:v>209.13078216867132</c:v>
                </c:pt>
                <c:pt idx="154">
                  <c:v>204.43234320222462</c:v>
                </c:pt>
                <c:pt idx="155">
                  <c:v>205.41774113256699</c:v>
                </c:pt>
                <c:pt idx="156">
                  <c:v>213.57336529760201</c:v>
                </c:pt>
                <c:pt idx="157">
                  <c:v>217.37143969659786</c:v>
                </c:pt>
                <c:pt idx="158">
                  <c:v>218.78465428587847</c:v>
                </c:pt>
                <c:pt idx="159">
                  <c:v>216.125456446751</c:v>
                </c:pt>
                <c:pt idx="160">
                  <c:v>215.33429825905341</c:v>
                </c:pt>
                <c:pt idx="161">
                  <c:v>213.64915156609459</c:v>
                </c:pt>
                <c:pt idx="162">
                  <c:v>211.59635129683704</c:v>
                </c:pt>
                <c:pt idx="163">
                  <c:v>215.42651858097651</c:v>
                </c:pt>
                <c:pt idx="164">
                  <c:v>220.97063666334054</c:v>
                </c:pt>
                <c:pt idx="165">
                  <c:v>216.95148027070408</c:v>
                </c:pt>
                <c:pt idx="166">
                  <c:v>218.13449627818312</c:v>
                </c:pt>
                <c:pt idx="167">
                  <c:v>217.36355745002049</c:v>
                </c:pt>
                <c:pt idx="168">
                  <c:v>214.37362997001105</c:v>
                </c:pt>
                <c:pt idx="169">
                  <c:v>216.54824582962718</c:v>
                </c:pt>
                <c:pt idx="170">
                  <c:v>207.1537070672357</c:v>
                </c:pt>
                <c:pt idx="171">
                  <c:v>206.09970005465874</c:v>
                </c:pt>
                <c:pt idx="172">
                  <c:v>208.34330701325305</c:v>
                </c:pt>
                <c:pt idx="173">
                  <c:v>210.97372517587445</c:v>
                </c:pt>
                <c:pt idx="174">
                  <c:v>206.19838346244921</c:v>
                </c:pt>
                <c:pt idx="175">
                  <c:v>204.78534641954846</c:v>
                </c:pt>
                <c:pt idx="176">
                  <c:v>201.56250696614734</c:v>
                </c:pt>
                <c:pt idx="177">
                  <c:v>200.67238657606231</c:v>
                </c:pt>
                <c:pt idx="178">
                  <c:v>200.54656979223219</c:v>
                </c:pt>
                <c:pt idx="179">
                  <c:v>201.66026778485951</c:v>
                </c:pt>
                <c:pt idx="180">
                  <c:v>198.87809192915935</c:v>
                </c:pt>
                <c:pt idx="181">
                  <c:v>195.3313179741113</c:v>
                </c:pt>
                <c:pt idx="182">
                  <c:v>196.30028437238698</c:v>
                </c:pt>
                <c:pt idx="183">
                  <c:v>194.53048659482135</c:v>
                </c:pt>
                <c:pt idx="184">
                  <c:v>196.83916748348798</c:v>
                </c:pt>
                <c:pt idx="185">
                  <c:v>194.95064147009234</c:v>
                </c:pt>
                <c:pt idx="186">
                  <c:v>196.50051772905974</c:v>
                </c:pt>
                <c:pt idx="187">
                  <c:v>196.88720830134829</c:v>
                </c:pt>
                <c:pt idx="188">
                  <c:v>196.04106022565207</c:v>
                </c:pt>
                <c:pt idx="189">
                  <c:v>193.63079904215252</c:v>
                </c:pt>
                <c:pt idx="190">
                  <c:v>194.27500942140864</c:v>
                </c:pt>
                <c:pt idx="191">
                  <c:v>197.66060429145011</c:v>
                </c:pt>
                <c:pt idx="192">
                  <c:v>201.13416769223156</c:v>
                </c:pt>
                <c:pt idx="193">
                  <c:v>199.54911860963793</c:v>
                </c:pt>
                <c:pt idx="194">
                  <c:v>199.28818945294375</c:v>
                </c:pt>
                <c:pt idx="195">
                  <c:v>200.3484851549868</c:v>
                </c:pt>
                <c:pt idx="196">
                  <c:v>201.11701972509553</c:v>
                </c:pt>
                <c:pt idx="197">
                  <c:v>200.83006923744927</c:v>
                </c:pt>
                <c:pt idx="198">
                  <c:v>197.41865096215238</c:v>
                </c:pt>
                <c:pt idx="199">
                  <c:v>195.73053053668283</c:v>
                </c:pt>
                <c:pt idx="200">
                  <c:v>197.27452853735906</c:v>
                </c:pt>
                <c:pt idx="201">
                  <c:v>196.1985660807924</c:v>
                </c:pt>
                <c:pt idx="202">
                  <c:v>194.40704733303431</c:v>
                </c:pt>
                <c:pt idx="203">
                  <c:v>191.72301092606995</c:v>
                </c:pt>
                <c:pt idx="204">
                  <c:v>195.10998492827443</c:v>
                </c:pt>
                <c:pt idx="205">
                  <c:v>195.40466157504684</c:v>
                </c:pt>
                <c:pt idx="206">
                  <c:v>196.87637789036927</c:v>
                </c:pt>
                <c:pt idx="207">
                  <c:v>200.3314323315353</c:v>
                </c:pt>
                <c:pt idx="208">
                  <c:v>204.16949870838076</c:v>
                </c:pt>
                <c:pt idx="209">
                  <c:v>200.48545482911476</c:v>
                </c:pt>
                <c:pt idx="210">
                  <c:v>204.89919156963322</c:v>
                </c:pt>
                <c:pt idx="211">
                  <c:v>198.34077197124861</c:v>
                </c:pt>
                <c:pt idx="212">
                  <c:v>198.93474249467087</c:v>
                </c:pt>
                <c:pt idx="213">
                  <c:v>198.705041350345</c:v>
                </c:pt>
                <c:pt idx="214">
                  <c:v>197.04357807997334</c:v>
                </c:pt>
                <c:pt idx="215">
                  <c:v>197.95306928875971</c:v>
                </c:pt>
                <c:pt idx="216">
                  <c:v>197.63674902631902</c:v>
                </c:pt>
                <c:pt idx="217">
                  <c:v>192.47341772983947</c:v>
                </c:pt>
                <c:pt idx="218">
                  <c:v>194.10563517572905</c:v>
                </c:pt>
                <c:pt idx="219">
                  <c:v>195.17044655119435</c:v>
                </c:pt>
                <c:pt idx="220">
                  <c:v>194.59162841107295</c:v>
                </c:pt>
                <c:pt idx="221">
                  <c:v>200.32870142321426</c:v>
                </c:pt>
                <c:pt idx="222">
                  <c:v>201.97219193556717</c:v>
                </c:pt>
                <c:pt idx="223">
                  <c:v>206.02635322467015</c:v>
                </c:pt>
                <c:pt idx="224">
                  <c:v>214.46999655156853</c:v>
                </c:pt>
                <c:pt idx="225">
                  <c:v>214.63311382177417</c:v>
                </c:pt>
                <c:pt idx="226">
                  <c:v>217.32621164945317</c:v>
                </c:pt>
                <c:pt idx="227">
                  <c:v>223.67320347366439</c:v>
                </c:pt>
                <c:pt idx="228">
                  <c:v>225.17687112717678</c:v>
                </c:pt>
                <c:pt idx="229">
                  <c:v>222.75623062886783</c:v>
                </c:pt>
                <c:pt idx="230">
                  <c:v>222.37539402408979</c:v>
                </c:pt>
                <c:pt idx="231">
                  <c:v>216.85900201725619</c:v>
                </c:pt>
                <c:pt idx="232">
                  <c:v>216.14559766241698</c:v>
                </c:pt>
                <c:pt idx="233">
                  <c:v>220.62119634023239</c:v>
                </c:pt>
                <c:pt idx="234">
                  <c:v>214.52734949488598</c:v>
                </c:pt>
                <c:pt idx="235">
                  <c:v>210.97109120541248</c:v>
                </c:pt>
                <c:pt idx="236">
                  <c:v>206.55084191163735</c:v>
                </c:pt>
                <c:pt idx="237">
                  <c:v>210.99296888924405</c:v>
                </c:pt>
                <c:pt idx="238">
                  <c:v>208.85154742067647</c:v>
                </c:pt>
                <c:pt idx="239">
                  <c:v>206.3285321547186</c:v>
                </c:pt>
                <c:pt idx="240">
                  <c:v>207.80348214574022</c:v>
                </c:pt>
                <c:pt idx="241">
                  <c:v>207.7433832430213</c:v>
                </c:pt>
                <c:pt idx="242">
                  <c:v>207.1453260628285</c:v>
                </c:pt>
                <c:pt idx="243">
                  <c:v>204.25207365267087</c:v>
                </c:pt>
                <c:pt idx="244">
                  <c:v>200.79043797762097</c:v>
                </c:pt>
                <c:pt idx="245">
                  <c:v>195.82513953397967</c:v>
                </c:pt>
                <c:pt idx="246">
                  <c:v>197.67197896428183</c:v>
                </c:pt>
                <c:pt idx="247">
                  <c:v>200.80388234634927</c:v>
                </c:pt>
                <c:pt idx="248">
                  <c:v>203.12791647271979</c:v>
                </c:pt>
                <c:pt idx="249">
                  <c:v>202.36050787675549</c:v>
                </c:pt>
                <c:pt idx="250">
                  <c:v>203.10619837608661</c:v>
                </c:pt>
                <c:pt idx="251">
                  <c:v>198.7504267891324</c:v>
                </c:pt>
                <c:pt idx="252">
                  <c:v>194.5886684928341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D7D-1D4E-8BE3-1DFEB1F84272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2)'!$F$43:$IX$43</c:f>
              <c:numCache>
                <c:formatCode>General</c:formatCode>
                <c:ptCount val="253"/>
                <c:pt idx="0">
                  <c:v>222.13</c:v>
                </c:pt>
                <c:pt idx="1">
                  <c:v>230.03453143166223</c:v>
                </c:pt>
                <c:pt idx="2">
                  <c:v>229.95213252266694</c:v>
                </c:pt>
                <c:pt idx="3">
                  <c:v>227.15681245200861</c:v>
                </c:pt>
                <c:pt idx="4">
                  <c:v>226.71799745561592</c:v>
                </c:pt>
                <c:pt idx="5">
                  <c:v>229.37161215811153</c:v>
                </c:pt>
                <c:pt idx="6">
                  <c:v>225.24995474758623</c:v>
                </c:pt>
                <c:pt idx="7">
                  <c:v>225.62809177072867</c:v>
                </c:pt>
                <c:pt idx="8">
                  <c:v>221.56142075972525</c:v>
                </c:pt>
                <c:pt idx="9">
                  <c:v>229.52309283992616</c:v>
                </c:pt>
                <c:pt idx="10">
                  <c:v>227.70690982211815</c:v>
                </c:pt>
                <c:pt idx="11">
                  <c:v>226.18830127833994</c:v>
                </c:pt>
                <c:pt idx="12">
                  <c:v>225.90520862980958</c:v>
                </c:pt>
                <c:pt idx="13">
                  <c:v>224.40341007747489</c:v>
                </c:pt>
                <c:pt idx="14">
                  <c:v>221.46445495094642</c:v>
                </c:pt>
                <c:pt idx="15">
                  <c:v>221.80251905331608</c:v>
                </c:pt>
                <c:pt idx="16">
                  <c:v>222.15337360772119</c:v>
                </c:pt>
                <c:pt idx="17">
                  <c:v>220.112613310977</c:v>
                </c:pt>
                <c:pt idx="18">
                  <c:v>219.52146179604429</c:v>
                </c:pt>
                <c:pt idx="19">
                  <c:v>219.16006247901981</c:v>
                </c:pt>
                <c:pt idx="20">
                  <c:v>217.03006406787742</c:v>
                </c:pt>
                <c:pt idx="21">
                  <c:v>217.69120053130848</c:v>
                </c:pt>
                <c:pt idx="22">
                  <c:v>216.03861363016793</c:v>
                </c:pt>
                <c:pt idx="23">
                  <c:v>213.9328400242205</c:v>
                </c:pt>
                <c:pt idx="24">
                  <c:v>207.90331484628496</c:v>
                </c:pt>
                <c:pt idx="25">
                  <c:v>203.52890030457974</c:v>
                </c:pt>
                <c:pt idx="26">
                  <c:v>203.80577535744465</c:v>
                </c:pt>
                <c:pt idx="27">
                  <c:v>197.78706800643226</c:v>
                </c:pt>
                <c:pt idx="28">
                  <c:v>199.42574793478119</c:v>
                </c:pt>
                <c:pt idx="29">
                  <c:v>197.70937121297104</c:v>
                </c:pt>
                <c:pt idx="30">
                  <c:v>206.45214618117436</c:v>
                </c:pt>
                <c:pt idx="31">
                  <c:v>207.96124698125428</c:v>
                </c:pt>
                <c:pt idx="32">
                  <c:v>210.40965737089886</c:v>
                </c:pt>
                <c:pt idx="33">
                  <c:v>203.05487512978686</c:v>
                </c:pt>
                <c:pt idx="34">
                  <c:v>203.21538322214127</c:v>
                </c:pt>
                <c:pt idx="35">
                  <c:v>201.56630127660563</c:v>
                </c:pt>
                <c:pt idx="36">
                  <c:v>203.93624703848465</c:v>
                </c:pt>
                <c:pt idx="37">
                  <c:v>205.79121091661733</c:v>
                </c:pt>
                <c:pt idx="38">
                  <c:v>203.05124670083586</c:v>
                </c:pt>
                <c:pt idx="39">
                  <c:v>201.92209175035038</c:v>
                </c:pt>
                <c:pt idx="40">
                  <c:v>200.01386284918669</c:v>
                </c:pt>
                <c:pt idx="41">
                  <c:v>203.30115992592388</c:v>
                </c:pt>
                <c:pt idx="42">
                  <c:v>206.59751426936296</c:v>
                </c:pt>
                <c:pt idx="43">
                  <c:v>205.20612207230315</c:v>
                </c:pt>
                <c:pt idx="44">
                  <c:v>201.64837165744032</c:v>
                </c:pt>
                <c:pt idx="45">
                  <c:v>200.28800218298767</c:v>
                </c:pt>
                <c:pt idx="46">
                  <c:v>197.99230606399928</c:v>
                </c:pt>
                <c:pt idx="47">
                  <c:v>201.20236524214437</c:v>
                </c:pt>
                <c:pt idx="48">
                  <c:v>201.07623375539239</c:v>
                </c:pt>
                <c:pt idx="49">
                  <c:v>197.66672557186993</c:v>
                </c:pt>
                <c:pt idx="50">
                  <c:v>194.59954452173633</c:v>
                </c:pt>
                <c:pt idx="51">
                  <c:v>194.71386128130914</c:v>
                </c:pt>
                <c:pt idx="52">
                  <c:v>193.28274587060963</c:v>
                </c:pt>
                <c:pt idx="53">
                  <c:v>194.52650227715199</c:v>
                </c:pt>
                <c:pt idx="54">
                  <c:v>201.98257032263123</c:v>
                </c:pt>
                <c:pt idx="55">
                  <c:v>200.26124947065199</c:v>
                </c:pt>
                <c:pt idx="56">
                  <c:v>201.9446073130288</c:v>
                </c:pt>
                <c:pt idx="57">
                  <c:v>196.77064820715134</c:v>
                </c:pt>
                <c:pt idx="58">
                  <c:v>195.85102243925544</c:v>
                </c:pt>
                <c:pt idx="59">
                  <c:v>198.74019333388745</c:v>
                </c:pt>
                <c:pt idx="60">
                  <c:v>200.94147323869336</c:v>
                </c:pt>
                <c:pt idx="61">
                  <c:v>201.18731516088346</c:v>
                </c:pt>
                <c:pt idx="62">
                  <c:v>204.15400526695939</c:v>
                </c:pt>
                <c:pt idx="63">
                  <c:v>206.76383637446821</c:v>
                </c:pt>
                <c:pt idx="64">
                  <c:v>208.20226391956163</c:v>
                </c:pt>
                <c:pt idx="65">
                  <c:v>210.76015779848888</c:v>
                </c:pt>
                <c:pt idx="66">
                  <c:v>214.3169543023406</c:v>
                </c:pt>
                <c:pt idx="67">
                  <c:v>212.38351742860002</c:v>
                </c:pt>
                <c:pt idx="68">
                  <c:v>212.08813546554131</c:v>
                </c:pt>
                <c:pt idx="69">
                  <c:v>215.30089123032766</c:v>
                </c:pt>
                <c:pt idx="70">
                  <c:v>216.02440185646117</c:v>
                </c:pt>
                <c:pt idx="71">
                  <c:v>219.95659156723136</c:v>
                </c:pt>
                <c:pt idx="72">
                  <c:v>220.89163675493685</c:v>
                </c:pt>
                <c:pt idx="73">
                  <c:v>220.14854390383474</c:v>
                </c:pt>
                <c:pt idx="74">
                  <c:v>216.3352601847497</c:v>
                </c:pt>
                <c:pt idx="75">
                  <c:v>217.65157074174351</c:v>
                </c:pt>
                <c:pt idx="76">
                  <c:v>215.11437430122524</c:v>
                </c:pt>
                <c:pt idx="77">
                  <c:v>213.88210745656323</c:v>
                </c:pt>
                <c:pt idx="78">
                  <c:v>207.52713920017442</c:v>
                </c:pt>
                <c:pt idx="79">
                  <c:v>205.30840662158039</c:v>
                </c:pt>
                <c:pt idx="80">
                  <c:v>205.01815165796185</c:v>
                </c:pt>
                <c:pt idx="81">
                  <c:v>206.52756097775014</c:v>
                </c:pt>
                <c:pt idx="82">
                  <c:v>205.67899032574451</c:v>
                </c:pt>
                <c:pt idx="83">
                  <c:v>202.83908439209625</c:v>
                </c:pt>
                <c:pt idx="84">
                  <c:v>199.75127838984997</c:v>
                </c:pt>
                <c:pt idx="85">
                  <c:v>200.18740779999703</c:v>
                </c:pt>
                <c:pt idx="86">
                  <c:v>200.56369266389692</c:v>
                </c:pt>
                <c:pt idx="87">
                  <c:v>198.34926217835704</c:v>
                </c:pt>
                <c:pt idx="88">
                  <c:v>201.2564349502631</c:v>
                </c:pt>
                <c:pt idx="89">
                  <c:v>203.22382673082728</c:v>
                </c:pt>
                <c:pt idx="90">
                  <c:v>200.6487667749536</c:v>
                </c:pt>
                <c:pt idx="91">
                  <c:v>201.96965133990051</c:v>
                </c:pt>
                <c:pt idx="92">
                  <c:v>198.03692348094242</c:v>
                </c:pt>
                <c:pt idx="93">
                  <c:v>203.50901154879634</c:v>
                </c:pt>
                <c:pt idx="94">
                  <c:v>205.27444182786698</c:v>
                </c:pt>
                <c:pt idx="95">
                  <c:v>204.7996252637127</c:v>
                </c:pt>
                <c:pt idx="96">
                  <c:v>203.66262681424558</c:v>
                </c:pt>
                <c:pt idx="97">
                  <c:v>203.5320554059725</c:v>
                </c:pt>
                <c:pt idx="98">
                  <c:v>204.4976415734474</c:v>
                </c:pt>
                <c:pt idx="99">
                  <c:v>201.22373092949292</c:v>
                </c:pt>
                <c:pt idx="100">
                  <c:v>203.22766432880755</c:v>
                </c:pt>
                <c:pt idx="101">
                  <c:v>207.84659388250105</c:v>
                </c:pt>
                <c:pt idx="102">
                  <c:v>207.1773114207021</c:v>
                </c:pt>
                <c:pt idx="103">
                  <c:v>203.33280519596909</c:v>
                </c:pt>
                <c:pt idx="104">
                  <c:v>205.74181063665961</c:v>
                </c:pt>
                <c:pt idx="105">
                  <c:v>204.36466245749588</c:v>
                </c:pt>
                <c:pt idx="106">
                  <c:v>204.72736012213579</c:v>
                </c:pt>
                <c:pt idx="107">
                  <c:v>205.75579297870721</c:v>
                </c:pt>
                <c:pt idx="108">
                  <c:v>201.61112579641681</c:v>
                </c:pt>
                <c:pt idx="109">
                  <c:v>201.91741272266313</c:v>
                </c:pt>
                <c:pt idx="110">
                  <c:v>197.8715781741337</c:v>
                </c:pt>
                <c:pt idx="111">
                  <c:v>195.76431966762459</c:v>
                </c:pt>
                <c:pt idx="112">
                  <c:v>193.80269577748643</c:v>
                </c:pt>
                <c:pt idx="113">
                  <c:v>197.79668917518873</c:v>
                </c:pt>
                <c:pt idx="114">
                  <c:v>197.56911425830845</c:v>
                </c:pt>
                <c:pt idx="115">
                  <c:v>202.26073361256226</c:v>
                </c:pt>
                <c:pt idx="116">
                  <c:v>204.33149116137733</c:v>
                </c:pt>
                <c:pt idx="117">
                  <c:v>204.52961961241976</c:v>
                </c:pt>
                <c:pt idx="118">
                  <c:v>203.59134257748866</c:v>
                </c:pt>
                <c:pt idx="119">
                  <c:v>200.80242751676641</c:v>
                </c:pt>
                <c:pt idx="120">
                  <c:v>199.92183780831647</c:v>
                </c:pt>
                <c:pt idx="121">
                  <c:v>197.31110309538678</c:v>
                </c:pt>
                <c:pt idx="122">
                  <c:v>198.29162893127591</c:v>
                </c:pt>
                <c:pt idx="123">
                  <c:v>199.99566651534155</c:v>
                </c:pt>
                <c:pt idx="124">
                  <c:v>197.48127129252919</c:v>
                </c:pt>
                <c:pt idx="125">
                  <c:v>201.83441806968082</c:v>
                </c:pt>
                <c:pt idx="126">
                  <c:v>202.25639084750676</c:v>
                </c:pt>
                <c:pt idx="127">
                  <c:v>199.54175535235373</c:v>
                </c:pt>
                <c:pt idx="128">
                  <c:v>197.65854151511041</c:v>
                </c:pt>
                <c:pt idx="129">
                  <c:v>194.37738076911631</c:v>
                </c:pt>
                <c:pt idx="130">
                  <c:v>196.34505199540192</c:v>
                </c:pt>
                <c:pt idx="131">
                  <c:v>193.49476914310466</c:v>
                </c:pt>
                <c:pt idx="132">
                  <c:v>192.86814691492424</c:v>
                </c:pt>
                <c:pt idx="133">
                  <c:v>186.83512508775715</c:v>
                </c:pt>
                <c:pt idx="134">
                  <c:v>190.50236957439296</c:v>
                </c:pt>
                <c:pt idx="135">
                  <c:v>192.50282271615319</c:v>
                </c:pt>
                <c:pt idx="136">
                  <c:v>188.06868820596478</c:v>
                </c:pt>
                <c:pt idx="137">
                  <c:v>192.13464013884291</c:v>
                </c:pt>
                <c:pt idx="138">
                  <c:v>190.78674415545368</c:v>
                </c:pt>
                <c:pt idx="139">
                  <c:v>190.03685344385153</c:v>
                </c:pt>
                <c:pt idx="140">
                  <c:v>188.72361201872783</c:v>
                </c:pt>
                <c:pt idx="141">
                  <c:v>193.91154908185825</c:v>
                </c:pt>
                <c:pt idx="142">
                  <c:v>195.08878663065795</c:v>
                </c:pt>
                <c:pt idx="143">
                  <c:v>188.65554534077214</c:v>
                </c:pt>
                <c:pt idx="144">
                  <c:v>186.88143406536423</c:v>
                </c:pt>
                <c:pt idx="145">
                  <c:v>185.94756028072158</c:v>
                </c:pt>
                <c:pt idx="146">
                  <c:v>182.88358487444714</c:v>
                </c:pt>
                <c:pt idx="147">
                  <c:v>183.80504801996295</c:v>
                </c:pt>
                <c:pt idx="148">
                  <c:v>183.25564723791769</c:v>
                </c:pt>
                <c:pt idx="149">
                  <c:v>180.7755430864938</c:v>
                </c:pt>
                <c:pt idx="150">
                  <c:v>182.13002129745058</c:v>
                </c:pt>
                <c:pt idx="151">
                  <c:v>184.12534161525249</c:v>
                </c:pt>
                <c:pt idx="152">
                  <c:v>187.24096282576267</c:v>
                </c:pt>
                <c:pt idx="153">
                  <c:v>186.55128818240865</c:v>
                </c:pt>
                <c:pt idx="154">
                  <c:v>186.77255815943266</c:v>
                </c:pt>
                <c:pt idx="155">
                  <c:v>188.4028978836572</c:v>
                </c:pt>
                <c:pt idx="156">
                  <c:v>188.85389516422538</c:v>
                </c:pt>
                <c:pt idx="157">
                  <c:v>188.92544879167778</c:v>
                </c:pt>
                <c:pt idx="158">
                  <c:v>188.73860459407911</c:v>
                </c:pt>
                <c:pt idx="159">
                  <c:v>189.94016510350366</c:v>
                </c:pt>
                <c:pt idx="160">
                  <c:v>190.58671540605323</c:v>
                </c:pt>
                <c:pt idx="161">
                  <c:v>187.45926741007341</c:v>
                </c:pt>
                <c:pt idx="162">
                  <c:v>187.07575627927372</c:v>
                </c:pt>
                <c:pt idx="163">
                  <c:v>189.51698259504965</c:v>
                </c:pt>
                <c:pt idx="164">
                  <c:v>188.81455906714893</c:v>
                </c:pt>
                <c:pt idx="165">
                  <c:v>187.5777804158873</c:v>
                </c:pt>
                <c:pt idx="166">
                  <c:v>186.03205045980667</c:v>
                </c:pt>
                <c:pt idx="167">
                  <c:v>184.93063762248988</c:v>
                </c:pt>
                <c:pt idx="168">
                  <c:v>186.40628656873074</c:v>
                </c:pt>
                <c:pt idx="169">
                  <c:v>184.49440009198173</c:v>
                </c:pt>
                <c:pt idx="170">
                  <c:v>187.37420149243314</c:v>
                </c:pt>
                <c:pt idx="171">
                  <c:v>185.8842683405704</c:v>
                </c:pt>
                <c:pt idx="172">
                  <c:v>189.20311541520869</c:v>
                </c:pt>
                <c:pt idx="173">
                  <c:v>190.61345336608048</c:v>
                </c:pt>
                <c:pt idx="174">
                  <c:v>195.61822109862044</c:v>
                </c:pt>
                <c:pt idx="175">
                  <c:v>194.3506665100395</c:v>
                </c:pt>
                <c:pt idx="176">
                  <c:v>198.28205187666072</c:v>
                </c:pt>
                <c:pt idx="177">
                  <c:v>199.47127023302104</c:v>
                </c:pt>
                <c:pt idx="178">
                  <c:v>200.21252282348115</c:v>
                </c:pt>
                <c:pt idx="179">
                  <c:v>200.50809219553895</c:v>
                </c:pt>
                <c:pt idx="180">
                  <c:v>202.7071159773914</c:v>
                </c:pt>
                <c:pt idx="181">
                  <c:v>199.84547425442554</c:v>
                </c:pt>
                <c:pt idx="182">
                  <c:v>204.13165546119575</c:v>
                </c:pt>
                <c:pt idx="183">
                  <c:v>199.86792755705915</c:v>
                </c:pt>
                <c:pt idx="184">
                  <c:v>203.74632645125925</c:v>
                </c:pt>
                <c:pt idx="185">
                  <c:v>201.0576419924418</c:v>
                </c:pt>
                <c:pt idx="186">
                  <c:v>205.62961902040112</c:v>
                </c:pt>
                <c:pt idx="187">
                  <c:v>206.85679977386761</c:v>
                </c:pt>
                <c:pt idx="188">
                  <c:v>204.97449436577742</c:v>
                </c:pt>
                <c:pt idx="189">
                  <c:v>199.16716160257374</c:v>
                </c:pt>
                <c:pt idx="190">
                  <c:v>197.92821636395928</c:v>
                </c:pt>
                <c:pt idx="191">
                  <c:v>196.27384534242677</c:v>
                </c:pt>
                <c:pt idx="192">
                  <c:v>196.97991981269632</c:v>
                </c:pt>
                <c:pt idx="193">
                  <c:v>198.5723201360066</c:v>
                </c:pt>
                <c:pt idx="194">
                  <c:v>197.00987333530151</c:v>
                </c:pt>
                <c:pt idx="195">
                  <c:v>198.69069884889623</c:v>
                </c:pt>
                <c:pt idx="196">
                  <c:v>197.55623350791737</c:v>
                </c:pt>
                <c:pt idx="197">
                  <c:v>200.00366175164024</c:v>
                </c:pt>
                <c:pt idx="198">
                  <c:v>207.06127096270683</c:v>
                </c:pt>
                <c:pt idx="199">
                  <c:v>210.06179432471961</c:v>
                </c:pt>
                <c:pt idx="200">
                  <c:v>216.89075184040561</c:v>
                </c:pt>
                <c:pt idx="201">
                  <c:v>218.52432495214228</c:v>
                </c:pt>
                <c:pt idx="202">
                  <c:v>207.12375239235362</c:v>
                </c:pt>
                <c:pt idx="203">
                  <c:v>208.37677837871632</c:v>
                </c:pt>
                <c:pt idx="204">
                  <c:v>209.6741962950874</c:v>
                </c:pt>
                <c:pt idx="205">
                  <c:v>205.58626872885065</c:v>
                </c:pt>
                <c:pt idx="206">
                  <c:v>200.30908097899973</c:v>
                </c:pt>
                <c:pt idx="207">
                  <c:v>203.2653464620866</c:v>
                </c:pt>
                <c:pt idx="208">
                  <c:v>205.71669117626718</c:v>
                </c:pt>
                <c:pt idx="209">
                  <c:v>208.28313705528976</c:v>
                </c:pt>
                <c:pt idx="210">
                  <c:v>205.72688926774757</c:v>
                </c:pt>
                <c:pt idx="211">
                  <c:v>206.80172732887792</c:v>
                </c:pt>
                <c:pt idx="212">
                  <c:v>206.943771416548</c:v>
                </c:pt>
                <c:pt idx="213">
                  <c:v>206.75677945527642</c:v>
                </c:pt>
                <c:pt idx="214">
                  <c:v>214.22407733395681</c:v>
                </c:pt>
                <c:pt idx="215">
                  <c:v>215.85781253850195</c:v>
                </c:pt>
                <c:pt idx="216">
                  <c:v>216.98482510279868</c:v>
                </c:pt>
                <c:pt idx="217">
                  <c:v>214.19636258371793</c:v>
                </c:pt>
                <c:pt idx="218">
                  <c:v>216.02891156449076</c:v>
                </c:pt>
                <c:pt idx="219">
                  <c:v>219.06992722679561</c:v>
                </c:pt>
                <c:pt idx="220">
                  <c:v>219.31010856911945</c:v>
                </c:pt>
                <c:pt idx="221">
                  <c:v>218.73143099603203</c:v>
                </c:pt>
                <c:pt idx="222">
                  <c:v>222.87508363246744</c:v>
                </c:pt>
                <c:pt idx="223">
                  <c:v>223.54103337241017</c:v>
                </c:pt>
                <c:pt idx="224">
                  <c:v>229.17287104191746</c:v>
                </c:pt>
                <c:pt idx="225">
                  <c:v>226.93687386293459</c:v>
                </c:pt>
                <c:pt idx="226">
                  <c:v>228.02882355083122</c:v>
                </c:pt>
                <c:pt idx="227">
                  <c:v>229.3138559630529</c:v>
                </c:pt>
                <c:pt idx="228">
                  <c:v>232.25799411378577</c:v>
                </c:pt>
                <c:pt idx="229">
                  <c:v>230.1184380526617</c:v>
                </c:pt>
                <c:pt idx="230">
                  <c:v>233.88224862617187</c:v>
                </c:pt>
                <c:pt idx="231">
                  <c:v>229.55005092199593</c:v>
                </c:pt>
                <c:pt idx="232">
                  <c:v>230.41047345334752</c:v>
                </c:pt>
                <c:pt idx="233">
                  <c:v>228.76225005947154</c:v>
                </c:pt>
                <c:pt idx="234">
                  <c:v>227.78639113683934</c:v>
                </c:pt>
                <c:pt idx="235">
                  <c:v>232.64767002258571</c:v>
                </c:pt>
                <c:pt idx="236">
                  <c:v>237.4427288026786</c:v>
                </c:pt>
                <c:pt idx="237">
                  <c:v>231.88046875824364</c:v>
                </c:pt>
                <c:pt idx="238">
                  <c:v>235.04840066863699</c:v>
                </c:pt>
                <c:pt idx="239">
                  <c:v>232.38697339907375</c:v>
                </c:pt>
                <c:pt idx="240">
                  <c:v>230.66255105546094</c:v>
                </c:pt>
                <c:pt idx="241">
                  <c:v>229.93239041998484</c:v>
                </c:pt>
                <c:pt idx="242">
                  <c:v>232.33051579729118</c:v>
                </c:pt>
                <c:pt idx="243">
                  <c:v>228.82529817509709</c:v>
                </c:pt>
                <c:pt idx="244">
                  <c:v>230.08571995191247</c:v>
                </c:pt>
                <c:pt idx="245">
                  <c:v>229.43872333178973</c:v>
                </c:pt>
                <c:pt idx="246">
                  <c:v>232.77973435865823</c:v>
                </c:pt>
                <c:pt idx="247">
                  <c:v>231.55722779091892</c:v>
                </c:pt>
                <c:pt idx="248">
                  <c:v>226.65310311154533</c:v>
                </c:pt>
                <c:pt idx="249">
                  <c:v>230.04475812985467</c:v>
                </c:pt>
                <c:pt idx="250">
                  <c:v>228.38890026730007</c:v>
                </c:pt>
                <c:pt idx="251">
                  <c:v>230.59652086319863</c:v>
                </c:pt>
                <c:pt idx="252">
                  <c:v>232.30264744380833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D7D-1D4E-8BE3-1DFEB1F84272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2)'!$F$44:$IX$44</c:f>
              <c:numCache>
                <c:formatCode>General</c:formatCode>
                <c:ptCount val="253"/>
                <c:pt idx="0">
                  <c:v>222.13</c:v>
                </c:pt>
                <c:pt idx="1">
                  <c:v>217.14159276223427</c:v>
                </c:pt>
                <c:pt idx="2">
                  <c:v>218.92543290226382</c:v>
                </c:pt>
                <c:pt idx="3">
                  <c:v>217.56178302480481</c:v>
                </c:pt>
                <c:pt idx="4">
                  <c:v>208.10276666779967</c:v>
                </c:pt>
                <c:pt idx="5">
                  <c:v>209.8659024220575</c:v>
                </c:pt>
                <c:pt idx="6">
                  <c:v>210.18313368462785</c:v>
                </c:pt>
                <c:pt idx="7">
                  <c:v>209.29521126924939</c:v>
                </c:pt>
                <c:pt idx="8">
                  <c:v>203.61325675313313</c:v>
                </c:pt>
                <c:pt idx="9">
                  <c:v>201.47462926257455</c:v>
                </c:pt>
                <c:pt idx="10">
                  <c:v>200.05227554696617</c:v>
                </c:pt>
                <c:pt idx="11">
                  <c:v>198.69771421542438</c:v>
                </c:pt>
                <c:pt idx="12">
                  <c:v>194.04803040540716</c:v>
                </c:pt>
                <c:pt idx="13">
                  <c:v>194.565263699144</c:v>
                </c:pt>
                <c:pt idx="14">
                  <c:v>191.20148412703745</c:v>
                </c:pt>
                <c:pt idx="15">
                  <c:v>187.89914901352898</c:v>
                </c:pt>
                <c:pt idx="16">
                  <c:v>187.4798374842749</c:v>
                </c:pt>
                <c:pt idx="17">
                  <c:v>187.26976795919452</c:v>
                </c:pt>
                <c:pt idx="18">
                  <c:v>183.40641521288859</c:v>
                </c:pt>
                <c:pt idx="19">
                  <c:v>183.55139837949494</c:v>
                </c:pt>
                <c:pt idx="20">
                  <c:v>184.41263759010354</c:v>
                </c:pt>
                <c:pt idx="21">
                  <c:v>175.01235913428565</c:v>
                </c:pt>
                <c:pt idx="22">
                  <c:v>175.34175934285449</c:v>
                </c:pt>
                <c:pt idx="23">
                  <c:v>175.53547712734434</c:v>
                </c:pt>
                <c:pt idx="24">
                  <c:v>176.97988634871518</c:v>
                </c:pt>
                <c:pt idx="25">
                  <c:v>177.5440528429659</c:v>
                </c:pt>
                <c:pt idx="26">
                  <c:v>177.65079941937384</c:v>
                </c:pt>
                <c:pt idx="27">
                  <c:v>181.74929020035466</c:v>
                </c:pt>
                <c:pt idx="28">
                  <c:v>182.33504535213447</c:v>
                </c:pt>
                <c:pt idx="29">
                  <c:v>182.53380547955408</c:v>
                </c:pt>
                <c:pt idx="30">
                  <c:v>178.50458150714925</c:v>
                </c:pt>
                <c:pt idx="31">
                  <c:v>179.79327400502024</c:v>
                </c:pt>
                <c:pt idx="32">
                  <c:v>180.67318029354394</c:v>
                </c:pt>
                <c:pt idx="33">
                  <c:v>179.55107975798876</c:v>
                </c:pt>
                <c:pt idx="34">
                  <c:v>181.06120959455811</c:v>
                </c:pt>
                <c:pt idx="35">
                  <c:v>186.5479144496872</c:v>
                </c:pt>
                <c:pt idx="36">
                  <c:v>187.69339921114528</c:v>
                </c:pt>
                <c:pt idx="37">
                  <c:v>181.91708957941887</c:v>
                </c:pt>
                <c:pt idx="38">
                  <c:v>180.11901302870092</c:v>
                </c:pt>
                <c:pt idx="39">
                  <c:v>183.17914480741337</c:v>
                </c:pt>
                <c:pt idx="40">
                  <c:v>182.18331234442172</c:v>
                </c:pt>
                <c:pt idx="41">
                  <c:v>178.53806535238289</c:v>
                </c:pt>
                <c:pt idx="42">
                  <c:v>182.48518459591563</c:v>
                </c:pt>
                <c:pt idx="43">
                  <c:v>185.71519582509981</c:v>
                </c:pt>
                <c:pt idx="44">
                  <c:v>186.48731179938443</c:v>
                </c:pt>
                <c:pt idx="45">
                  <c:v>187.71410217211036</c:v>
                </c:pt>
                <c:pt idx="46">
                  <c:v>184.66321437403099</c:v>
                </c:pt>
                <c:pt idx="47">
                  <c:v>182.58583535926257</c:v>
                </c:pt>
                <c:pt idx="48">
                  <c:v>187.65324939359326</c:v>
                </c:pt>
                <c:pt idx="49">
                  <c:v>191.70310312523694</c:v>
                </c:pt>
                <c:pt idx="50">
                  <c:v>191.97394052229353</c:v>
                </c:pt>
                <c:pt idx="51">
                  <c:v>196.11669236868968</c:v>
                </c:pt>
                <c:pt idx="52">
                  <c:v>198.34890739304413</c:v>
                </c:pt>
                <c:pt idx="53">
                  <c:v>195.5029414840516</c:v>
                </c:pt>
                <c:pt idx="54">
                  <c:v>198.18357842114554</c:v>
                </c:pt>
                <c:pt idx="55">
                  <c:v>196.27716583746391</c:v>
                </c:pt>
                <c:pt idx="56">
                  <c:v>196.33441837019205</c:v>
                </c:pt>
                <c:pt idx="57">
                  <c:v>197.68729811073644</c:v>
                </c:pt>
                <c:pt idx="58">
                  <c:v>196.60377743326353</c:v>
                </c:pt>
                <c:pt idx="59">
                  <c:v>201.01362566018116</c:v>
                </c:pt>
                <c:pt idx="60">
                  <c:v>202.10297050163751</c:v>
                </c:pt>
                <c:pt idx="61">
                  <c:v>201.21562872609661</c:v>
                </c:pt>
                <c:pt idx="62">
                  <c:v>201.95726595030177</c:v>
                </c:pt>
                <c:pt idx="63">
                  <c:v>204.59927730641758</c:v>
                </c:pt>
                <c:pt idx="64">
                  <c:v>209.18599333377998</c:v>
                </c:pt>
                <c:pt idx="65">
                  <c:v>209.29489117334083</c:v>
                </c:pt>
                <c:pt idx="66">
                  <c:v>210.67549558462707</c:v>
                </c:pt>
                <c:pt idx="67">
                  <c:v>208.64024887536917</c:v>
                </c:pt>
                <c:pt idx="68">
                  <c:v>208.10176118497077</c:v>
                </c:pt>
                <c:pt idx="69">
                  <c:v>213.1752488347181</c:v>
                </c:pt>
                <c:pt idx="70">
                  <c:v>212.00498039932469</c:v>
                </c:pt>
                <c:pt idx="71">
                  <c:v>212.05662992284448</c:v>
                </c:pt>
                <c:pt idx="72">
                  <c:v>212.61101382401699</c:v>
                </c:pt>
                <c:pt idx="73">
                  <c:v>206.35975196015937</c:v>
                </c:pt>
                <c:pt idx="74">
                  <c:v>204.19754444456734</c:v>
                </c:pt>
                <c:pt idx="75">
                  <c:v>204.14607691668536</c:v>
                </c:pt>
                <c:pt idx="76">
                  <c:v>198.43672085634583</c:v>
                </c:pt>
                <c:pt idx="77">
                  <c:v>199.66766523593333</c:v>
                </c:pt>
                <c:pt idx="78">
                  <c:v>198.85340202773642</c:v>
                </c:pt>
                <c:pt idx="79">
                  <c:v>191.54652039634271</c:v>
                </c:pt>
                <c:pt idx="80">
                  <c:v>195.73141094250843</c:v>
                </c:pt>
                <c:pt idx="81">
                  <c:v>203.36073087183573</c:v>
                </c:pt>
                <c:pt idx="82">
                  <c:v>199.8450741430778</c:v>
                </c:pt>
                <c:pt idx="83">
                  <c:v>200.52261242434034</c:v>
                </c:pt>
                <c:pt idx="84">
                  <c:v>202.66596633103336</c:v>
                </c:pt>
                <c:pt idx="85">
                  <c:v>201.63354848095236</c:v>
                </c:pt>
                <c:pt idx="86">
                  <c:v>203.58557244362714</c:v>
                </c:pt>
                <c:pt idx="87">
                  <c:v>204.38267628127463</c:v>
                </c:pt>
                <c:pt idx="88">
                  <c:v>209.27907480900814</c:v>
                </c:pt>
                <c:pt idx="89">
                  <c:v>211.47524641773205</c:v>
                </c:pt>
                <c:pt idx="90">
                  <c:v>213.89852835974617</c:v>
                </c:pt>
                <c:pt idx="91">
                  <c:v>217.90195331482425</c:v>
                </c:pt>
                <c:pt idx="92">
                  <c:v>215.14026588269476</c:v>
                </c:pt>
                <c:pt idx="93">
                  <c:v>213.57059500134545</c:v>
                </c:pt>
                <c:pt idx="94">
                  <c:v>208.78615722273733</c:v>
                </c:pt>
                <c:pt idx="95">
                  <c:v>204.35897937242353</c:v>
                </c:pt>
                <c:pt idx="96">
                  <c:v>204.70756907819387</c:v>
                </c:pt>
                <c:pt idx="97">
                  <c:v>199.31070844807914</c:v>
                </c:pt>
                <c:pt idx="98">
                  <c:v>198.03101803837325</c:v>
                </c:pt>
                <c:pt idx="99">
                  <c:v>199.49463793174249</c:v>
                </c:pt>
                <c:pt idx="100">
                  <c:v>203.00288194077046</c:v>
                </c:pt>
                <c:pt idx="101">
                  <c:v>201.97645294031705</c:v>
                </c:pt>
                <c:pt idx="102">
                  <c:v>205.04210570481649</c:v>
                </c:pt>
                <c:pt idx="103">
                  <c:v>208.1844908206601</c:v>
                </c:pt>
                <c:pt idx="104">
                  <c:v>208.15092468938607</c:v>
                </c:pt>
                <c:pt idx="105">
                  <c:v>204.06678596116626</c:v>
                </c:pt>
                <c:pt idx="106">
                  <c:v>206.63723983610376</c:v>
                </c:pt>
                <c:pt idx="107">
                  <c:v>210.58880410774827</c:v>
                </c:pt>
                <c:pt idx="108">
                  <c:v>211.70431607419442</c:v>
                </c:pt>
                <c:pt idx="109">
                  <c:v>216.59868807910939</c:v>
                </c:pt>
                <c:pt idx="110">
                  <c:v>216.40018573113821</c:v>
                </c:pt>
                <c:pt idx="111">
                  <c:v>220.19240132220611</c:v>
                </c:pt>
                <c:pt idx="112">
                  <c:v>220.54618955603016</c:v>
                </c:pt>
                <c:pt idx="113">
                  <c:v>226.16239134845577</c:v>
                </c:pt>
                <c:pt idx="114">
                  <c:v>227.74542933641794</c:v>
                </c:pt>
                <c:pt idx="115">
                  <c:v>229.15705390054083</c:v>
                </c:pt>
                <c:pt idx="116">
                  <c:v>223.8910449618165</c:v>
                </c:pt>
                <c:pt idx="117">
                  <c:v>222.00333985333552</c:v>
                </c:pt>
                <c:pt idx="118">
                  <c:v>220.97283910739833</c:v>
                </c:pt>
                <c:pt idx="119">
                  <c:v>216.43451254465097</c:v>
                </c:pt>
                <c:pt idx="120">
                  <c:v>214.45226555150234</c:v>
                </c:pt>
                <c:pt idx="121">
                  <c:v>214.52967111494661</c:v>
                </c:pt>
                <c:pt idx="122">
                  <c:v>212.49826094164899</c:v>
                </c:pt>
                <c:pt idx="123">
                  <c:v>212.19089508706799</c:v>
                </c:pt>
                <c:pt idx="124">
                  <c:v>214.66620855678417</c:v>
                </c:pt>
                <c:pt idx="125">
                  <c:v>218.57416410645993</c:v>
                </c:pt>
                <c:pt idx="126">
                  <c:v>223.44614096241025</c:v>
                </c:pt>
                <c:pt idx="127">
                  <c:v>222.94800684452838</c:v>
                </c:pt>
                <c:pt idx="128">
                  <c:v>228.53655138366264</c:v>
                </c:pt>
                <c:pt idx="129">
                  <c:v>227.07708288629104</c:v>
                </c:pt>
                <c:pt idx="130">
                  <c:v>225.38039478323046</c:v>
                </c:pt>
                <c:pt idx="131">
                  <c:v>229.95795364379885</c:v>
                </c:pt>
                <c:pt idx="132">
                  <c:v>233.68449464221521</c:v>
                </c:pt>
                <c:pt idx="133">
                  <c:v>234.97174725945129</c:v>
                </c:pt>
                <c:pt idx="134">
                  <c:v>230.3964058082546</c:v>
                </c:pt>
                <c:pt idx="135">
                  <c:v>228.28653547385238</c:v>
                </c:pt>
                <c:pt idx="136">
                  <c:v>227.70516907945407</c:v>
                </c:pt>
                <c:pt idx="137">
                  <c:v>221.45123409023066</c:v>
                </c:pt>
                <c:pt idx="138">
                  <c:v>224.39262181211367</c:v>
                </c:pt>
                <c:pt idx="139">
                  <c:v>233.07091445789735</c:v>
                </c:pt>
                <c:pt idx="140">
                  <c:v>232.510366796337</c:v>
                </c:pt>
                <c:pt idx="141">
                  <c:v>235.37604636734946</c:v>
                </c:pt>
                <c:pt idx="142">
                  <c:v>237.9002534165588</c:v>
                </c:pt>
                <c:pt idx="143">
                  <c:v>240.83725415560255</c:v>
                </c:pt>
                <c:pt idx="144">
                  <c:v>242.12866788394214</c:v>
                </c:pt>
                <c:pt idx="145">
                  <c:v>247.13713284475557</c:v>
                </c:pt>
                <c:pt idx="146">
                  <c:v>244.97084759613759</c:v>
                </c:pt>
                <c:pt idx="147">
                  <c:v>244.09455008605008</c:v>
                </c:pt>
                <c:pt idx="148">
                  <c:v>243.45188113367641</c:v>
                </c:pt>
                <c:pt idx="149">
                  <c:v>242.7786584153686</c:v>
                </c:pt>
                <c:pt idx="150">
                  <c:v>242.50266717252768</c:v>
                </c:pt>
                <c:pt idx="151">
                  <c:v>246.3922489484315</c:v>
                </c:pt>
                <c:pt idx="152">
                  <c:v>246.43120001695254</c:v>
                </c:pt>
                <c:pt idx="153">
                  <c:v>249.43727602310562</c:v>
                </c:pt>
                <c:pt idx="154">
                  <c:v>254.33963994766094</c:v>
                </c:pt>
                <c:pt idx="155">
                  <c:v>255.03427959331336</c:v>
                </c:pt>
                <c:pt idx="156">
                  <c:v>251.76136119772815</c:v>
                </c:pt>
                <c:pt idx="157">
                  <c:v>256.23510005885089</c:v>
                </c:pt>
                <c:pt idx="158">
                  <c:v>260.76744491227083</c:v>
                </c:pt>
                <c:pt idx="159">
                  <c:v>252.7957058392081</c:v>
                </c:pt>
                <c:pt idx="160">
                  <c:v>258.20714297475917</c:v>
                </c:pt>
                <c:pt idx="161">
                  <c:v>256.79437756833931</c:v>
                </c:pt>
                <c:pt idx="162">
                  <c:v>260.08513670871764</c:v>
                </c:pt>
                <c:pt idx="163">
                  <c:v>257.39944758661312</c:v>
                </c:pt>
                <c:pt idx="164">
                  <c:v>252.29568835901429</c:v>
                </c:pt>
                <c:pt idx="165">
                  <c:v>249.66468005968284</c:v>
                </c:pt>
                <c:pt idx="166">
                  <c:v>252.8229737949892</c:v>
                </c:pt>
                <c:pt idx="167">
                  <c:v>255.63836257980216</c:v>
                </c:pt>
                <c:pt idx="168">
                  <c:v>256.96089642259977</c:v>
                </c:pt>
                <c:pt idx="169">
                  <c:v>254.26020878175601</c:v>
                </c:pt>
                <c:pt idx="170">
                  <c:v>256.73105272243777</c:v>
                </c:pt>
                <c:pt idx="171">
                  <c:v>254.14756868327146</c:v>
                </c:pt>
                <c:pt idx="172">
                  <c:v>255.19711183827266</c:v>
                </c:pt>
                <c:pt idx="173">
                  <c:v>252.96145719639972</c:v>
                </c:pt>
                <c:pt idx="174">
                  <c:v>252.57498186151491</c:v>
                </c:pt>
                <c:pt idx="175">
                  <c:v>253.25688922105314</c:v>
                </c:pt>
                <c:pt idx="176">
                  <c:v>258.399718340395</c:v>
                </c:pt>
                <c:pt idx="177">
                  <c:v>254.69751159000481</c:v>
                </c:pt>
                <c:pt idx="178">
                  <c:v>251.71921174000906</c:v>
                </c:pt>
                <c:pt idx="179">
                  <c:v>250.18182834895222</c:v>
                </c:pt>
                <c:pt idx="180">
                  <c:v>249.85370270525945</c:v>
                </c:pt>
                <c:pt idx="181">
                  <c:v>252.51973162323878</c:v>
                </c:pt>
                <c:pt idx="182">
                  <c:v>251.94443167963965</c:v>
                </c:pt>
                <c:pt idx="183">
                  <c:v>252.98241071081628</c:v>
                </c:pt>
                <c:pt idx="184">
                  <c:v>253.67768249433166</c:v>
                </c:pt>
                <c:pt idx="185">
                  <c:v>248.01115861079455</c:v>
                </c:pt>
                <c:pt idx="186">
                  <c:v>247.71180524768599</c:v>
                </c:pt>
                <c:pt idx="187">
                  <c:v>240.88411110122212</c:v>
                </c:pt>
                <c:pt idx="188">
                  <c:v>241.44648101602763</c:v>
                </c:pt>
                <c:pt idx="189">
                  <c:v>243.24039299786625</c:v>
                </c:pt>
                <c:pt idx="190">
                  <c:v>245.1842318978681</c:v>
                </c:pt>
                <c:pt idx="191">
                  <c:v>251.23788070420844</c:v>
                </c:pt>
                <c:pt idx="192">
                  <c:v>251.69234902536883</c:v>
                </c:pt>
                <c:pt idx="193">
                  <c:v>245.32791741275838</c:v>
                </c:pt>
                <c:pt idx="194">
                  <c:v>245.00804392450388</c:v>
                </c:pt>
                <c:pt idx="195">
                  <c:v>248.08008447782245</c:v>
                </c:pt>
                <c:pt idx="196">
                  <c:v>247.12012587144042</c:v>
                </c:pt>
                <c:pt idx="197">
                  <c:v>254.51044845746281</c:v>
                </c:pt>
                <c:pt idx="198">
                  <c:v>256.27233902843261</c:v>
                </c:pt>
                <c:pt idx="199">
                  <c:v>256.62459006857983</c:v>
                </c:pt>
                <c:pt idx="200">
                  <c:v>261.53436638035475</c:v>
                </c:pt>
                <c:pt idx="201">
                  <c:v>261.76367211865761</c:v>
                </c:pt>
                <c:pt idx="202">
                  <c:v>266.2967593944</c:v>
                </c:pt>
                <c:pt idx="203">
                  <c:v>268.20797552414871</c:v>
                </c:pt>
                <c:pt idx="204">
                  <c:v>271.79519514862085</c:v>
                </c:pt>
                <c:pt idx="205">
                  <c:v>279.87652182533492</c:v>
                </c:pt>
                <c:pt idx="206">
                  <c:v>274.59422434373232</c:v>
                </c:pt>
                <c:pt idx="207">
                  <c:v>268.87122088540383</c:v>
                </c:pt>
                <c:pt idx="208">
                  <c:v>269.28266803455961</c:v>
                </c:pt>
                <c:pt idx="209">
                  <c:v>267.89407244086954</c:v>
                </c:pt>
                <c:pt idx="210">
                  <c:v>271.72900699657703</c:v>
                </c:pt>
                <c:pt idx="211">
                  <c:v>273.24498014620792</c:v>
                </c:pt>
                <c:pt idx="212">
                  <c:v>275.65905739385789</c:v>
                </c:pt>
                <c:pt idx="213">
                  <c:v>278.66607148024696</c:v>
                </c:pt>
                <c:pt idx="214">
                  <c:v>286.82456763075868</c:v>
                </c:pt>
                <c:pt idx="215">
                  <c:v>283.78744062007377</c:v>
                </c:pt>
                <c:pt idx="216">
                  <c:v>278.27572561351826</c:v>
                </c:pt>
                <c:pt idx="217">
                  <c:v>281.21546424931563</c:v>
                </c:pt>
                <c:pt idx="218">
                  <c:v>279.19173324316216</c:v>
                </c:pt>
                <c:pt idx="219">
                  <c:v>286.19093704807472</c:v>
                </c:pt>
                <c:pt idx="220">
                  <c:v>288.35403935447641</c:v>
                </c:pt>
                <c:pt idx="221">
                  <c:v>288.41665603837799</c:v>
                </c:pt>
                <c:pt idx="222">
                  <c:v>290.41015682857727</c:v>
                </c:pt>
                <c:pt idx="223">
                  <c:v>289.34438399091778</c:v>
                </c:pt>
                <c:pt idx="224">
                  <c:v>290.55589982056648</c:v>
                </c:pt>
                <c:pt idx="225">
                  <c:v>284.02691884029736</c:v>
                </c:pt>
                <c:pt idx="226">
                  <c:v>285.3672177571413</c:v>
                </c:pt>
                <c:pt idx="227">
                  <c:v>284.59866868638716</c:v>
                </c:pt>
                <c:pt idx="228">
                  <c:v>291.45282382438813</c:v>
                </c:pt>
                <c:pt idx="229">
                  <c:v>282.44497602086949</c:v>
                </c:pt>
                <c:pt idx="230">
                  <c:v>278.85791692283624</c:v>
                </c:pt>
                <c:pt idx="231">
                  <c:v>271.81562996343098</c:v>
                </c:pt>
                <c:pt idx="232">
                  <c:v>270.29891922003134</c:v>
                </c:pt>
                <c:pt idx="233">
                  <c:v>270.82351611092696</c:v>
                </c:pt>
                <c:pt idx="234">
                  <c:v>273.08345783211587</c:v>
                </c:pt>
                <c:pt idx="235">
                  <c:v>278.23127916089788</c:v>
                </c:pt>
                <c:pt idx="236">
                  <c:v>278.51000801567147</c:v>
                </c:pt>
                <c:pt idx="237">
                  <c:v>286.65201605773547</c:v>
                </c:pt>
                <c:pt idx="238">
                  <c:v>285.67260003628968</c:v>
                </c:pt>
                <c:pt idx="239">
                  <c:v>286.8628286288311</c:v>
                </c:pt>
                <c:pt idx="240">
                  <c:v>285.29476002306245</c:v>
                </c:pt>
                <c:pt idx="241">
                  <c:v>290.2587197212838</c:v>
                </c:pt>
                <c:pt idx="242">
                  <c:v>289.35268236459279</c:v>
                </c:pt>
                <c:pt idx="243">
                  <c:v>288.04890095224079</c:v>
                </c:pt>
                <c:pt idx="244">
                  <c:v>293.28975833281402</c:v>
                </c:pt>
                <c:pt idx="245">
                  <c:v>291.49636741921483</c:v>
                </c:pt>
                <c:pt idx="246">
                  <c:v>294.73279762886773</c:v>
                </c:pt>
                <c:pt idx="247">
                  <c:v>302.56898290588674</c:v>
                </c:pt>
                <c:pt idx="248">
                  <c:v>304.17716250921825</c:v>
                </c:pt>
                <c:pt idx="249">
                  <c:v>299.35987497127411</c:v>
                </c:pt>
                <c:pt idx="250">
                  <c:v>313.21452581922472</c:v>
                </c:pt>
                <c:pt idx="251">
                  <c:v>309.05673596645414</c:v>
                </c:pt>
                <c:pt idx="252">
                  <c:v>307.61891840144153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D7D-1D4E-8BE3-1DFEB1F84272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2)'!$F$45:$IX$45</c:f>
              <c:numCache>
                <c:formatCode>General</c:formatCode>
                <c:ptCount val="253"/>
                <c:pt idx="0">
                  <c:v>222.13</c:v>
                </c:pt>
                <c:pt idx="1">
                  <c:v>214.5360064480644</c:v>
                </c:pt>
                <c:pt idx="2">
                  <c:v>217.39346778337753</c:v>
                </c:pt>
                <c:pt idx="3">
                  <c:v>211.5823996792904</c:v>
                </c:pt>
                <c:pt idx="4">
                  <c:v>211.07026927501644</c:v>
                </c:pt>
                <c:pt idx="5">
                  <c:v>206.69281687887829</c:v>
                </c:pt>
                <c:pt idx="6">
                  <c:v>208.88814321074736</c:v>
                </c:pt>
                <c:pt idx="7">
                  <c:v>214.74186999034572</c:v>
                </c:pt>
                <c:pt idx="8">
                  <c:v>208.93609033676989</c:v>
                </c:pt>
                <c:pt idx="9">
                  <c:v>207.99344787461678</c:v>
                </c:pt>
                <c:pt idx="10">
                  <c:v>206.67644206114025</c:v>
                </c:pt>
                <c:pt idx="11">
                  <c:v>209.10406367097039</c:v>
                </c:pt>
                <c:pt idx="12">
                  <c:v>206.41944094369936</c:v>
                </c:pt>
                <c:pt idx="13">
                  <c:v>204.59356439601044</c:v>
                </c:pt>
                <c:pt idx="14">
                  <c:v>206.43730703922975</c:v>
                </c:pt>
                <c:pt idx="15">
                  <c:v>199.20445637986293</c:v>
                </c:pt>
                <c:pt idx="16">
                  <c:v>199.7794079626575</c:v>
                </c:pt>
                <c:pt idx="17">
                  <c:v>202.35428562945995</c:v>
                </c:pt>
                <c:pt idx="18">
                  <c:v>203.14982634634603</c:v>
                </c:pt>
                <c:pt idx="19">
                  <c:v>204.12141797568839</c:v>
                </c:pt>
                <c:pt idx="20">
                  <c:v>205.67020118763293</c:v>
                </c:pt>
                <c:pt idx="21">
                  <c:v>204.72102852717504</c:v>
                </c:pt>
                <c:pt idx="22">
                  <c:v>205.30887031855548</c:v>
                </c:pt>
                <c:pt idx="23">
                  <c:v>212.20079719605556</c:v>
                </c:pt>
                <c:pt idx="24">
                  <c:v>208.96627147960896</c:v>
                </c:pt>
                <c:pt idx="25">
                  <c:v>207.94212031851816</c:v>
                </c:pt>
                <c:pt idx="26">
                  <c:v>206.1510600183185</c:v>
                </c:pt>
                <c:pt idx="27">
                  <c:v>207.35178357092599</c:v>
                </c:pt>
                <c:pt idx="28">
                  <c:v>207.55103537357076</c:v>
                </c:pt>
                <c:pt idx="29">
                  <c:v>210.78232126905831</c:v>
                </c:pt>
                <c:pt idx="30">
                  <c:v>210.50937349668644</c:v>
                </c:pt>
                <c:pt idx="31">
                  <c:v>215.43460906937776</c:v>
                </c:pt>
                <c:pt idx="32">
                  <c:v>213.67635866842451</c:v>
                </c:pt>
                <c:pt idx="33">
                  <c:v>219.38246498216859</c:v>
                </c:pt>
                <c:pt idx="34">
                  <c:v>218.48103998881987</c:v>
                </c:pt>
                <c:pt idx="35">
                  <c:v>217.8118248582953</c:v>
                </c:pt>
                <c:pt idx="36">
                  <c:v>216.05707687663593</c:v>
                </c:pt>
                <c:pt idx="37">
                  <c:v>214.20675124043058</c:v>
                </c:pt>
                <c:pt idx="38">
                  <c:v>215.27365517114623</c:v>
                </c:pt>
                <c:pt idx="39">
                  <c:v>210.73364491060028</c:v>
                </c:pt>
                <c:pt idx="40">
                  <c:v>208.16547466901392</c:v>
                </c:pt>
                <c:pt idx="41">
                  <c:v>209.3648033213116</c:v>
                </c:pt>
                <c:pt idx="42">
                  <c:v>208.88272005048395</c:v>
                </c:pt>
                <c:pt idx="43">
                  <c:v>208.35566489340206</c:v>
                </c:pt>
                <c:pt idx="44">
                  <c:v>208.3576901182102</c:v>
                </c:pt>
                <c:pt idx="45">
                  <c:v>208.7937523371466</c:v>
                </c:pt>
                <c:pt idx="46">
                  <c:v>211.81254127679207</c:v>
                </c:pt>
                <c:pt idx="47">
                  <c:v>212.34358390097137</c:v>
                </c:pt>
                <c:pt idx="48">
                  <c:v>213.74695994168741</c:v>
                </c:pt>
                <c:pt idx="49">
                  <c:v>214.87596848050376</c:v>
                </c:pt>
                <c:pt idx="50">
                  <c:v>220.3895901749666</c:v>
                </c:pt>
                <c:pt idx="51">
                  <c:v>222.98643359780152</c:v>
                </c:pt>
                <c:pt idx="52">
                  <c:v>219.82053427040958</c:v>
                </c:pt>
                <c:pt idx="53">
                  <c:v>217.3588631769226</c:v>
                </c:pt>
                <c:pt idx="54">
                  <c:v>216.75494478926885</c:v>
                </c:pt>
                <c:pt idx="55">
                  <c:v>210.18051344043926</c:v>
                </c:pt>
                <c:pt idx="56">
                  <c:v>218.22242604585139</c:v>
                </c:pt>
                <c:pt idx="57">
                  <c:v>225.05097211924945</c:v>
                </c:pt>
                <c:pt idx="58">
                  <c:v>228.95126386191654</c:v>
                </c:pt>
                <c:pt idx="59">
                  <c:v>223.66239195437737</c:v>
                </c:pt>
                <c:pt idx="60">
                  <c:v>227.57543492598541</c:v>
                </c:pt>
                <c:pt idx="61">
                  <c:v>234.94492032170578</c:v>
                </c:pt>
                <c:pt idx="62">
                  <c:v>233.42550340985909</c:v>
                </c:pt>
                <c:pt idx="63">
                  <c:v>234.99454826528671</c:v>
                </c:pt>
                <c:pt idx="64">
                  <c:v>238.56876134091348</c:v>
                </c:pt>
                <c:pt idx="65">
                  <c:v>239.69544188281051</c:v>
                </c:pt>
                <c:pt idx="66">
                  <c:v>239.90253440893997</c:v>
                </c:pt>
                <c:pt idx="67">
                  <c:v>243.8692205178285</c:v>
                </c:pt>
                <c:pt idx="68">
                  <c:v>245.76887722832913</c:v>
                </c:pt>
                <c:pt idx="69">
                  <c:v>240.99631299954063</c:v>
                </c:pt>
                <c:pt idx="70">
                  <c:v>240.5159349467622</c:v>
                </c:pt>
                <c:pt idx="71">
                  <c:v>242.11112385829537</c:v>
                </c:pt>
                <c:pt idx="72">
                  <c:v>242.2340354587283</c:v>
                </c:pt>
                <c:pt idx="73">
                  <c:v>237.99588167553483</c:v>
                </c:pt>
                <c:pt idx="74">
                  <c:v>235.08024728339939</c:v>
                </c:pt>
                <c:pt idx="75">
                  <c:v>233.67860245656743</c:v>
                </c:pt>
                <c:pt idx="76">
                  <c:v>230.51681029726328</c:v>
                </c:pt>
                <c:pt idx="77">
                  <c:v>233.10395294941168</c:v>
                </c:pt>
                <c:pt idx="78">
                  <c:v>237.33673751375665</c:v>
                </c:pt>
                <c:pt idx="79">
                  <c:v>239.73451566936069</c:v>
                </c:pt>
                <c:pt idx="80">
                  <c:v>242.9707836046714</c:v>
                </c:pt>
                <c:pt idx="81">
                  <c:v>239.82290822247069</c:v>
                </c:pt>
                <c:pt idx="82">
                  <c:v>235.10173076615195</c:v>
                </c:pt>
                <c:pt idx="83">
                  <c:v>232.46582240570669</c:v>
                </c:pt>
                <c:pt idx="84">
                  <c:v>239.82375029769514</c:v>
                </c:pt>
                <c:pt idx="85">
                  <c:v>236.41600831757341</c:v>
                </c:pt>
                <c:pt idx="86">
                  <c:v>235.40156142182408</c:v>
                </c:pt>
                <c:pt idx="87">
                  <c:v>239.08953841382313</c:v>
                </c:pt>
                <c:pt idx="88">
                  <c:v>242.34944287505732</c:v>
                </c:pt>
                <c:pt idx="89">
                  <c:v>248.86703634579507</c:v>
                </c:pt>
                <c:pt idx="90">
                  <c:v>250.4690533459426</c:v>
                </c:pt>
                <c:pt idx="91">
                  <c:v>255.80323693742594</c:v>
                </c:pt>
                <c:pt idx="92">
                  <c:v>258.61338353806588</c:v>
                </c:pt>
                <c:pt idx="93">
                  <c:v>258.66714248707063</c:v>
                </c:pt>
                <c:pt idx="94">
                  <c:v>258.74843284350959</c:v>
                </c:pt>
                <c:pt idx="95">
                  <c:v>259.89873598245509</c:v>
                </c:pt>
                <c:pt idx="96">
                  <c:v>258.90581148223106</c:v>
                </c:pt>
                <c:pt idx="97">
                  <c:v>256.46210941873767</c:v>
                </c:pt>
                <c:pt idx="98">
                  <c:v>260.14371081757179</c:v>
                </c:pt>
                <c:pt idx="99">
                  <c:v>257.96200998541849</c:v>
                </c:pt>
                <c:pt idx="100">
                  <c:v>254.85035572032245</c:v>
                </c:pt>
                <c:pt idx="101">
                  <c:v>251.18509277918147</c:v>
                </c:pt>
                <c:pt idx="102">
                  <c:v>251.99730510337605</c:v>
                </c:pt>
                <c:pt idx="103">
                  <c:v>250.0348828169632</c:v>
                </c:pt>
                <c:pt idx="104">
                  <c:v>255.31061867607519</c:v>
                </c:pt>
                <c:pt idx="105">
                  <c:v>259.0190576925034</c:v>
                </c:pt>
                <c:pt idx="106">
                  <c:v>253.91096584143503</c:v>
                </c:pt>
                <c:pt idx="107">
                  <c:v>251.76973550699506</c:v>
                </c:pt>
                <c:pt idx="108">
                  <c:v>250.81267487843007</c:v>
                </c:pt>
                <c:pt idx="109">
                  <c:v>259.19996686908024</c:v>
                </c:pt>
                <c:pt idx="110">
                  <c:v>255.66123730240201</c:v>
                </c:pt>
                <c:pt idx="111">
                  <c:v>257.7330525372393</c:v>
                </c:pt>
                <c:pt idx="112">
                  <c:v>262.47297031129943</c:v>
                </c:pt>
                <c:pt idx="113">
                  <c:v>259.74340265170258</c:v>
                </c:pt>
                <c:pt idx="114">
                  <c:v>262.20435401066948</c:v>
                </c:pt>
                <c:pt idx="115">
                  <c:v>267.40205933489551</c:v>
                </c:pt>
                <c:pt idx="116">
                  <c:v>266.33530075636162</c:v>
                </c:pt>
                <c:pt idx="117">
                  <c:v>271.68243477128834</c:v>
                </c:pt>
                <c:pt idx="118">
                  <c:v>266.83001768469131</c:v>
                </c:pt>
                <c:pt idx="119">
                  <c:v>271.63799254988521</c:v>
                </c:pt>
                <c:pt idx="120">
                  <c:v>268.85873192751842</c:v>
                </c:pt>
                <c:pt idx="121">
                  <c:v>270.77575710931802</c:v>
                </c:pt>
                <c:pt idx="122">
                  <c:v>269.39660800240148</c:v>
                </c:pt>
                <c:pt idx="123">
                  <c:v>267.43157625310141</c:v>
                </c:pt>
                <c:pt idx="124">
                  <c:v>267.40916608028931</c:v>
                </c:pt>
                <c:pt idx="125">
                  <c:v>270.34000919481883</c:v>
                </c:pt>
                <c:pt idx="126">
                  <c:v>266.38514111395955</c:v>
                </c:pt>
                <c:pt idx="127">
                  <c:v>263.80596603996287</c:v>
                </c:pt>
                <c:pt idx="128">
                  <c:v>262.69064413319245</c:v>
                </c:pt>
                <c:pt idx="129">
                  <c:v>262.40569057635082</c:v>
                </c:pt>
                <c:pt idx="130">
                  <c:v>265.8294280201381</c:v>
                </c:pt>
                <c:pt idx="131">
                  <c:v>269.86367515481874</c:v>
                </c:pt>
                <c:pt idx="132">
                  <c:v>270.60818237495135</c:v>
                </c:pt>
                <c:pt idx="133">
                  <c:v>273.23322180959991</c:v>
                </c:pt>
                <c:pt idx="134">
                  <c:v>277.92320621937614</c:v>
                </c:pt>
                <c:pt idx="135">
                  <c:v>280.84947624467281</c:v>
                </c:pt>
                <c:pt idx="136">
                  <c:v>278.02953075065341</c:v>
                </c:pt>
                <c:pt idx="137">
                  <c:v>280.55467258880151</c:v>
                </c:pt>
                <c:pt idx="138">
                  <c:v>280.39912524358834</c:v>
                </c:pt>
                <c:pt idx="139">
                  <c:v>278.10884604918738</c:v>
                </c:pt>
                <c:pt idx="140">
                  <c:v>273.5872894493869</c:v>
                </c:pt>
                <c:pt idx="141">
                  <c:v>270.75502070979172</c:v>
                </c:pt>
                <c:pt idx="142">
                  <c:v>271.84714198444004</c:v>
                </c:pt>
                <c:pt idx="143">
                  <c:v>273.54949555908269</c:v>
                </c:pt>
                <c:pt idx="144">
                  <c:v>269.96267244448501</c:v>
                </c:pt>
                <c:pt idx="145">
                  <c:v>268.66357216166546</c:v>
                </c:pt>
                <c:pt idx="146">
                  <c:v>271.55789399316342</c:v>
                </c:pt>
                <c:pt idx="147">
                  <c:v>278.29196451858752</c:v>
                </c:pt>
                <c:pt idx="148">
                  <c:v>280.53311358560035</c:v>
                </c:pt>
                <c:pt idx="149">
                  <c:v>278.7183719477552</c:v>
                </c:pt>
                <c:pt idx="150">
                  <c:v>278.54593199305452</c:v>
                </c:pt>
                <c:pt idx="151">
                  <c:v>277.63430090072063</c:v>
                </c:pt>
                <c:pt idx="152">
                  <c:v>283.04371538826433</c:v>
                </c:pt>
                <c:pt idx="153">
                  <c:v>288.36729214111011</c:v>
                </c:pt>
                <c:pt idx="154">
                  <c:v>288.3702453779602</c:v>
                </c:pt>
                <c:pt idx="155">
                  <c:v>285.88696567053512</c:v>
                </c:pt>
                <c:pt idx="156">
                  <c:v>288.08530365670765</c:v>
                </c:pt>
                <c:pt idx="157">
                  <c:v>288.51710490395317</c:v>
                </c:pt>
                <c:pt idx="158">
                  <c:v>283.10029066508912</c:v>
                </c:pt>
                <c:pt idx="159">
                  <c:v>283.27916232831393</c:v>
                </c:pt>
                <c:pt idx="160">
                  <c:v>292.51541116843993</c:v>
                </c:pt>
                <c:pt idx="161">
                  <c:v>282.5074607945316</c:v>
                </c:pt>
                <c:pt idx="162">
                  <c:v>277.70211602039404</c:v>
                </c:pt>
                <c:pt idx="163">
                  <c:v>274.57972613509429</c:v>
                </c:pt>
                <c:pt idx="164">
                  <c:v>271.64696506568225</c:v>
                </c:pt>
                <c:pt idx="165">
                  <c:v>277.2277919178398</c:v>
                </c:pt>
                <c:pt idx="166">
                  <c:v>277.44544567745936</c:v>
                </c:pt>
                <c:pt idx="167">
                  <c:v>281.87646013680501</c:v>
                </c:pt>
                <c:pt idx="168">
                  <c:v>282.91130597600483</c:v>
                </c:pt>
                <c:pt idx="169">
                  <c:v>285.41448126250486</c:v>
                </c:pt>
                <c:pt idx="170">
                  <c:v>288.09008091990756</c:v>
                </c:pt>
                <c:pt idx="171">
                  <c:v>294.64212186493495</c:v>
                </c:pt>
                <c:pt idx="172">
                  <c:v>295.2942113032812</c:v>
                </c:pt>
                <c:pt idx="173">
                  <c:v>297.01291249019562</c:v>
                </c:pt>
                <c:pt idx="174">
                  <c:v>298.47554088586116</c:v>
                </c:pt>
                <c:pt idx="175">
                  <c:v>301.96566905741344</c:v>
                </c:pt>
                <c:pt idx="176">
                  <c:v>300.33921998949762</c:v>
                </c:pt>
                <c:pt idx="177">
                  <c:v>303.28676471441048</c:v>
                </c:pt>
                <c:pt idx="178">
                  <c:v>301.3117874255621</c:v>
                </c:pt>
                <c:pt idx="179">
                  <c:v>307.1142568861431</c:v>
                </c:pt>
                <c:pt idx="180">
                  <c:v>298.79578114738075</c:v>
                </c:pt>
                <c:pt idx="181">
                  <c:v>303.63755193785539</c:v>
                </c:pt>
                <c:pt idx="182">
                  <c:v>298.50417401677356</c:v>
                </c:pt>
                <c:pt idx="183">
                  <c:v>301.46656984451204</c:v>
                </c:pt>
                <c:pt idx="184">
                  <c:v>299.95782876642056</c:v>
                </c:pt>
                <c:pt idx="185">
                  <c:v>306.41409460276554</c:v>
                </c:pt>
                <c:pt idx="186">
                  <c:v>303.31523486125036</c:v>
                </c:pt>
                <c:pt idx="187">
                  <c:v>296.33724093557737</c:v>
                </c:pt>
                <c:pt idx="188">
                  <c:v>302.39324282565025</c:v>
                </c:pt>
                <c:pt idx="189">
                  <c:v>296.25484747346866</c:v>
                </c:pt>
                <c:pt idx="190">
                  <c:v>291.80337358451516</c:v>
                </c:pt>
                <c:pt idx="191">
                  <c:v>297.74695172766235</c:v>
                </c:pt>
                <c:pt idx="192">
                  <c:v>299.28631542430679</c:v>
                </c:pt>
                <c:pt idx="193">
                  <c:v>298.20574291507569</c:v>
                </c:pt>
                <c:pt idx="194">
                  <c:v>300.64369820101251</c:v>
                </c:pt>
                <c:pt idx="195">
                  <c:v>292.65653091450912</c:v>
                </c:pt>
                <c:pt idx="196">
                  <c:v>290.62967778069333</c:v>
                </c:pt>
                <c:pt idx="197">
                  <c:v>291.33463935265496</c:v>
                </c:pt>
                <c:pt idx="198">
                  <c:v>296.96565564969143</c:v>
                </c:pt>
                <c:pt idx="199">
                  <c:v>301.37884262013881</c:v>
                </c:pt>
                <c:pt idx="200">
                  <c:v>302.53452294732972</c:v>
                </c:pt>
                <c:pt idx="201">
                  <c:v>300.0671433528654</c:v>
                </c:pt>
                <c:pt idx="202">
                  <c:v>305.7445480988207</c:v>
                </c:pt>
                <c:pt idx="203">
                  <c:v>310.54584312683244</c:v>
                </c:pt>
                <c:pt idx="204">
                  <c:v>310.08914519028389</c:v>
                </c:pt>
                <c:pt idx="205">
                  <c:v>308.14119442975004</c:v>
                </c:pt>
                <c:pt idx="206">
                  <c:v>311.28181500727084</c:v>
                </c:pt>
                <c:pt idx="207">
                  <c:v>315.50460504725027</c:v>
                </c:pt>
                <c:pt idx="208">
                  <c:v>312.47655532665169</c:v>
                </c:pt>
                <c:pt idx="209">
                  <c:v>310.63367069566465</c:v>
                </c:pt>
                <c:pt idx="210">
                  <c:v>307.97401648730965</c:v>
                </c:pt>
                <c:pt idx="211">
                  <c:v>305.52628616444838</c:v>
                </c:pt>
                <c:pt idx="212">
                  <c:v>307.48645025960423</c:v>
                </c:pt>
                <c:pt idx="213">
                  <c:v>308.39706919601076</c:v>
                </c:pt>
                <c:pt idx="214">
                  <c:v>307.15715645031889</c:v>
                </c:pt>
                <c:pt idx="215">
                  <c:v>306.31395711312217</c:v>
                </c:pt>
                <c:pt idx="216">
                  <c:v>301.17770416160653</c:v>
                </c:pt>
                <c:pt idx="217">
                  <c:v>309.69521861220903</c:v>
                </c:pt>
                <c:pt idx="218">
                  <c:v>310.86636895176753</c:v>
                </c:pt>
                <c:pt idx="219">
                  <c:v>314.29926184071957</c:v>
                </c:pt>
                <c:pt idx="220">
                  <c:v>313.77958157329681</c:v>
                </c:pt>
                <c:pt idx="221">
                  <c:v>312.61964356641101</c:v>
                </c:pt>
                <c:pt idx="222">
                  <c:v>317.63640860310073</c:v>
                </c:pt>
                <c:pt idx="223">
                  <c:v>314.81350052275349</c:v>
                </c:pt>
                <c:pt idx="224">
                  <c:v>318.12013278521994</c:v>
                </c:pt>
                <c:pt idx="225">
                  <c:v>325.34263847638624</c:v>
                </c:pt>
                <c:pt idx="226">
                  <c:v>321.47027191738357</c:v>
                </c:pt>
                <c:pt idx="227">
                  <c:v>324.73369569787377</c:v>
                </c:pt>
                <c:pt idx="228">
                  <c:v>321.39063531802708</c:v>
                </c:pt>
                <c:pt idx="229">
                  <c:v>322.30210769802778</c:v>
                </c:pt>
                <c:pt idx="230">
                  <c:v>321.76821697667646</c:v>
                </c:pt>
                <c:pt idx="231">
                  <c:v>329.28307236284405</c:v>
                </c:pt>
                <c:pt idx="232">
                  <c:v>324.21227389412621</c:v>
                </c:pt>
                <c:pt idx="233">
                  <c:v>318.95058006496157</c:v>
                </c:pt>
                <c:pt idx="234">
                  <c:v>319.48378622984086</c:v>
                </c:pt>
                <c:pt idx="235">
                  <c:v>315.87989970286412</c:v>
                </c:pt>
                <c:pt idx="236">
                  <c:v>321.59528761889629</c:v>
                </c:pt>
                <c:pt idx="237">
                  <c:v>319.70254461201489</c:v>
                </c:pt>
                <c:pt idx="238">
                  <c:v>316.24676657794976</c:v>
                </c:pt>
                <c:pt idx="239">
                  <c:v>313.62501198162391</c:v>
                </c:pt>
                <c:pt idx="240">
                  <c:v>321.54966587759225</c:v>
                </c:pt>
                <c:pt idx="241">
                  <c:v>321.69365488255806</c:v>
                </c:pt>
                <c:pt idx="242">
                  <c:v>316.86825516001829</c:v>
                </c:pt>
                <c:pt idx="243">
                  <c:v>317.89892241018646</c:v>
                </c:pt>
                <c:pt idx="244">
                  <c:v>328.89096755273431</c:v>
                </c:pt>
                <c:pt idx="245">
                  <c:v>324.7603212691476</c:v>
                </c:pt>
                <c:pt idx="246">
                  <c:v>326.65368827518569</c:v>
                </c:pt>
                <c:pt idx="247">
                  <c:v>342.98902348738295</c:v>
                </c:pt>
                <c:pt idx="248">
                  <c:v>331.24247204833756</c:v>
                </c:pt>
                <c:pt idx="249">
                  <c:v>332.6675349670748</c:v>
                </c:pt>
                <c:pt idx="250">
                  <c:v>331.46348471938472</c:v>
                </c:pt>
                <c:pt idx="251">
                  <c:v>330.9317495456861</c:v>
                </c:pt>
                <c:pt idx="252">
                  <c:v>328.63525597050432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D7D-1D4E-8BE3-1DFEB1F84272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2)'!$F$46:$IX$46</c:f>
              <c:numCache>
                <c:formatCode>General</c:formatCode>
                <c:ptCount val="253"/>
                <c:pt idx="0">
                  <c:v>222.13</c:v>
                </c:pt>
                <c:pt idx="1">
                  <c:v>228.09557262056708</c:v>
                </c:pt>
                <c:pt idx="2">
                  <c:v>229.5233742050273</c:v>
                </c:pt>
                <c:pt idx="3">
                  <c:v>229.15249292204712</c:v>
                </c:pt>
                <c:pt idx="4">
                  <c:v>227.02962987828286</c:v>
                </c:pt>
                <c:pt idx="5">
                  <c:v>222.71711293121038</c:v>
                </c:pt>
                <c:pt idx="6">
                  <c:v>218.67792193286837</c:v>
                </c:pt>
                <c:pt idx="7">
                  <c:v>214.66651556499269</c:v>
                </c:pt>
                <c:pt idx="8">
                  <c:v>211.95809770838625</c:v>
                </c:pt>
                <c:pt idx="9">
                  <c:v>215.23212693597412</c:v>
                </c:pt>
                <c:pt idx="10">
                  <c:v>216.83320153456958</c:v>
                </c:pt>
                <c:pt idx="11">
                  <c:v>209.55076187256472</c:v>
                </c:pt>
                <c:pt idx="12">
                  <c:v>212.05850295292311</c:v>
                </c:pt>
                <c:pt idx="13">
                  <c:v>208.021796497682</c:v>
                </c:pt>
                <c:pt idx="14">
                  <c:v>207.15550723093264</c:v>
                </c:pt>
                <c:pt idx="15">
                  <c:v>211.25108568847205</c:v>
                </c:pt>
                <c:pt idx="16">
                  <c:v>208.70140675144447</c:v>
                </c:pt>
                <c:pt idx="17">
                  <c:v>211.36061628037226</c:v>
                </c:pt>
                <c:pt idx="18">
                  <c:v>209.20755984851485</c:v>
                </c:pt>
                <c:pt idx="19">
                  <c:v>202.96805239449483</c:v>
                </c:pt>
                <c:pt idx="20">
                  <c:v>198.54994871512395</c:v>
                </c:pt>
                <c:pt idx="21">
                  <c:v>197.88664936546178</c:v>
                </c:pt>
                <c:pt idx="22">
                  <c:v>195.32719091767794</c:v>
                </c:pt>
                <c:pt idx="23">
                  <c:v>194.71151099950353</c:v>
                </c:pt>
                <c:pt idx="24">
                  <c:v>195.2815174853709</c:v>
                </c:pt>
                <c:pt idx="25">
                  <c:v>196.98150074470576</c:v>
                </c:pt>
                <c:pt idx="26">
                  <c:v>194.08658210958561</c:v>
                </c:pt>
                <c:pt idx="27">
                  <c:v>194.53110854818505</c:v>
                </c:pt>
                <c:pt idx="28">
                  <c:v>198.76796265313226</c:v>
                </c:pt>
                <c:pt idx="29">
                  <c:v>196.38460125609376</c:v>
                </c:pt>
                <c:pt idx="30">
                  <c:v>197.69069099386476</c:v>
                </c:pt>
                <c:pt idx="31">
                  <c:v>200.89194231173548</c:v>
                </c:pt>
                <c:pt idx="32">
                  <c:v>202.04838931240363</c:v>
                </c:pt>
                <c:pt idx="33">
                  <c:v>202.0219220536147</c:v>
                </c:pt>
                <c:pt idx="34">
                  <c:v>197.67656581132462</c:v>
                </c:pt>
                <c:pt idx="35">
                  <c:v>199.60193667051837</c:v>
                </c:pt>
                <c:pt idx="36">
                  <c:v>201.7821380698104</c:v>
                </c:pt>
                <c:pt idx="37">
                  <c:v>200.85986316325989</c:v>
                </c:pt>
                <c:pt idx="38">
                  <c:v>195.19184747534555</c:v>
                </c:pt>
                <c:pt idx="39">
                  <c:v>193.99825957136264</c:v>
                </c:pt>
                <c:pt idx="40">
                  <c:v>193.81871718042285</c:v>
                </c:pt>
                <c:pt idx="41">
                  <c:v>193.77627801521461</c:v>
                </c:pt>
                <c:pt idx="42">
                  <c:v>194.75862573920088</c:v>
                </c:pt>
                <c:pt idx="43">
                  <c:v>190.30940640411424</c:v>
                </c:pt>
                <c:pt idx="44">
                  <c:v>188.01690513996044</c:v>
                </c:pt>
                <c:pt idx="45">
                  <c:v>185.52322053700115</c:v>
                </c:pt>
                <c:pt idx="46">
                  <c:v>183.05526816310118</c:v>
                </c:pt>
                <c:pt idx="47">
                  <c:v>185.42527428562147</c:v>
                </c:pt>
                <c:pt idx="48">
                  <c:v>179.93736419075691</c:v>
                </c:pt>
                <c:pt idx="49">
                  <c:v>180.57044057464211</c:v>
                </c:pt>
                <c:pt idx="50">
                  <c:v>182.28351930424083</c:v>
                </c:pt>
                <c:pt idx="51">
                  <c:v>184.70938853964248</c:v>
                </c:pt>
                <c:pt idx="52">
                  <c:v>187.47314049339252</c:v>
                </c:pt>
                <c:pt idx="53">
                  <c:v>187.42150147613415</c:v>
                </c:pt>
                <c:pt idx="54">
                  <c:v>180.23847484348963</c:v>
                </c:pt>
                <c:pt idx="55">
                  <c:v>179.61690212956086</c:v>
                </c:pt>
                <c:pt idx="56">
                  <c:v>178.91860332627414</c:v>
                </c:pt>
                <c:pt idx="57">
                  <c:v>179.93973288254131</c:v>
                </c:pt>
                <c:pt idx="58">
                  <c:v>181.28912728207183</c:v>
                </c:pt>
                <c:pt idx="59">
                  <c:v>179.31463296233787</c:v>
                </c:pt>
                <c:pt idx="60">
                  <c:v>177.52825161185504</c:v>
                </c:pt>
                <c:pt idx="61">
                  <c:v>181.91818018285429</c:v>
                </c:pt>
                <c:pt idx="62">
                  <c:v>183.13985896288628</c:v>
                </c:pt>
                <c:pt idx="63">
                  <c:v>185.16227052386392</c:v>
                </c:pt>
                <c:pt idx="64">
                  <c:v>184.14834570119658</c:v>
                </c:pt>
                <c:pt idx="65">
                  <c:v>184.50724730453356</c:v>
                </c:pt>
                <c:pt idx="66">
                  <c:v>182.32389153105976</c:v>
                </c:pt>
                <c:pt idx="67">
                  <c:v>183.17713204556685</c:v>
                </c:pt>
                <c:pt idx="68">
                  <c:v>186.37917378199342</c:v>
                </c:pt>
                <c:pt idx="69">
                  <c:v>187.14821750290852</c:v>
                </c:pt>
                <c:pt idx="70">
                  <c:v>188.46496816941391</c:v>
                </c:pt>
                <c:pt idx="71">
                  <c:v>189.94478404674868</c:v>
                </c:pt>
                <c:pt idx="72">
                  <c:v>190.33530834426588</c:v>
                </c:pt>
                <c:pt idx="73">
                  <c:v>191.22726994445165</c:v>
                </c:pt>
                <c:pt idx="74">
                  <c:v>191.03635945577136</c:v>
                </c:pt>
                <c:pt idx="75">
                  <c:v>186.49129494056862</c:v>
                </c:pt>
                <c:pt idx="76">
                  <c:v>184.81150749371588</c:v>
                </c:pt>
                <c:pt idx="77">
                  <c:v>180.39290967680782</c:v>
                </c:pt>
                <c:pt idx="78">
                  <c:v>181.76069488725864</c:v>
                </c:pt>
                <c:pt idx="79">
                  <c:v>186.49408865959813</c:v>
                </c:pt>
                <c:pt idx="80">
                  <c:v>185.42518848881062</c:v>
                </c:pt>
                <c:pt idx="81">
                  <c:v>187.26756123740896</c:v>
                </c:pt>
                <c:pt idx="82">
                  <c:v>185.52761772021984</c:v>
                </c:pt>
                <c:pt idx="83">
                  <c:v>185.7652198713254</c:v>
                </c:pt>
                <c:pt idx="84">
                  <c:v>182.98154988503552</c:v>
                </c:pt>
                <c:pt idx="85">
                  <c:v>179.07508525725117</c:v>
                </c:pt>
                <c:pt idx="86">
                  <c:v>180.39235949916343</c:v>
                </c:pt>
                <c:pt idx="87">
                  <c:v>179.37667249823986</c:v>
                </c:pt>
                <c:pt idx="88">
                  <c:v>183.70630221654324</c:v>
                </c:pt>
                <c:pt idx="89">
                  <c:v>180.93639710093777</c:v>
                </c:pt>
                <c:pt idx="90">
                  <c:v>177.61063333173539</c:v>
                </c:pt>
                <c:pt idx="91">
                  <c:v>182.44649959078805</c:v>
                </c:pt>
                <c:pt idx="92">
                  <c:v>181.28407080303941</c:v>
                </c:pt>
                <c:pt idx="93">
                  <c:v>178.40270676449447</c:v>
                </c:pt>
                <c:pt idx="94">
                  <c:v>179.06073324624359</c:v>
                </c:pt>
                <c:pt idx="95">
                  <c:v>178.66196657236299</c:v>
                </c:pt>
                <c:pt idx="96">
                  <c:v>173.03419125972516</c:v>
                </c:pt>
                <c:pt idx="97">
                  <c:v>175.65016379839807</c:v>
                </c:pt>
                <c:pt idx="98">
                  <c:v>170.92123396453707</c:v>
                </c:pt>
                <c:pt idx="99">
                  <c:v>171.57580983793122</c:v>
                </c:pt>
                <c:pt idx="100">
                  <c:v>165.5214853176947</c:v>
                </c:pt>
                <c:pt idx="101">
                  <c:v>166.26042902429475</c:v>
                </c:pt>
                <c:pt idx="102">
                  <c:v>165.29933367929434</c:v>
                </c:pt>
                <c:pt idx="103">
                  <c:v>162.54815182684777</c:v>
                </c:pt>
                <c:pt idx="104">
                  <c:v>158.44323792469069</c:v>
                </c:pt>
                <c:pt idx="105">
                  <c:v>157.96540104833497</c:v>
                </c:pt>
                <c:pt idx="106">
                  <c:v>159.90428399393483</c:v>
                </c:pt>
                <c:pt idx="107">
                  <c:v>160.89588866420638</c:v>
                </c:pt>
                <c:pt idx="108">
                  <c:v>159.59038517749602</c:v>
                </c:pt>
                <c:pt idx="109">
                  <c:v>160.77444868225265</c:v>
                </c:pt>
                <c:pt idx="110">
                  <c:v>158.69495248127444</c:v>
                </c:pt>
                <c:pt idx="111">
                  <c:v>162.46150603625898</c:v>
                </c:pt>
                <c:pt idx="112">
                  <c:v>161.21710494917264</c:v>
                </c:pt>
                <c:pt idx="113">
                  <c:v>161.4159442226821</c:v>
                </c:pt>
                <c:pt idx="114">
                  <c:v>160.7668805182673</c:v>
                </c:pt>
                <c:pt idx="115">
                  <c:v>155.57526067292412</c:v>
                </c:pt>
                <c:pt idx="116">
                  <c:v>156.40922640796157</c:v>
                </c:pt>
                <c:pt idx="117">
                  <c:v>156.79554848424453</c:v>
                </c:pt>
                <c:pt idx="118">
                  <c:v>151.04715553514001</c:v>
                </c:pt>
                <c:pt idx="119">
                  <c:v>151.77554573669983</c:v>
                </c:pt>
                <c:pt idx="120">
                  <c:v>149.0031245274844</c:v>
                </c:pt>
                <c:pt idx="121">
                  <c:v>146.39696207906167</c:v>
                </c:pt>
                <c:pt idx="122">
                  <c:v>146.84627582745321</c:v>
                </c:pt>
                <c:pt idx="123">
                  <c:v>149.0149217045271</c:v>
                </c:pt>
                <c:pt idx="124">
                  <c:v>146.7377920881334</c:v>
                </c:pt>
                <c:pt idx="125">
                  <c:v>143.96052810518921</c:v>
                </c:pt>
                <c:pt idx="126">
                  <c:v>146.4283028453543</c:v>
                </c:pt>
                <c:pt idx="127">
                  <c:v>142.89573524749352</c:v>
                </c:pt>
                <c:pt idx="128">
                  <c:v>142.63240866246156</c:v>
                </c:pt>
                <c:pt idx="129">
                  <c:v>141.24509719794776</c:v>
                </c:pt>
                <c:pt idx="130">
                  <c:v>140.90473610804082</c:v>
                </c:pt>
                <c:pt idx="131">
                  <c:v>144.13745373406866</c:v>
                </c:pt>
                <c:pt idx="132">
                  <c:v>144.46108855434639</c:v>
                </c:pt>
                <c:pt idx="133">
                  <c:v>144.38650246241204</c:v>
                </c:pt>
                <c:pt idx="134">
                  <c:v>144.18816653957464</c:v>
                </c:pt>
                <c:pt idx="135">
                  <c:v>144.40749520370397</c:v>
                </c:pt>
                <c:pt idx="136">
                  <c:v>141.8434289999374</c:v>
                </c:pt>
                <c:pt idx="137">
                  <c:v>142.6043755389631</c:v>
                </c:pt>
                <c:pt idx="138">
                  <c:v>141.26249449738506</c:v>
                </c:pt>
                <c:pt idx="139">
                  <c:v>138.038265227203</c:v>
                </c:pt>
                <c:pt idx="140">
                  <c:v>140.62543354434914</c:v>
                </c:pt>
                <c:pt idx="141">
                  <c:v>140.23602793610672</c:v>
                </c:pt>
                <c:pt idx="142">
                  <c:v>137.56773516667062</c:v>
                </c:pt>
                <c:pt idx="143">
                  <c:v>135.98048079256276</c:v>
                </c:pt>
                <c:pt idx="144">
                  <c:v>136.06113354517228</c:v>
                </c:pt>
                <c:pt idx="145">
                  <c:v>137.96594177796837</c:v>
                </c:pt>
                <c:pt idx="146">
                  <c:v>139.62250169148388</c:v>
                </c:pt>
                <c:pt idx="147">
                  <c:v>138.77534992713635</c:v>
                </c:pt>
                <c:pt idx="148">
                  <c:v>138.44954819541016</c:v>
                </c:pt>
                <c:pt idx="149">
                  <c:v>138.23082336384203</c:v>
                </c:pt>
                <c:pt idx="150">
                  <c:v>138.33048965099604</c:v>
                </c:pt>
                <c:pt idx="151">
                  <c:v>139.77665588210667</c:v>
                </c:pt>
                <c:pt idx="152">
                  <c:v>140.08431618884902</c:v>
                </c:pt>
                <c:pt idx="153">
                  <c:v>140.33483933760994</c:v>
                </c:pt>
                <c:pt idx="154">
                  <c:v>143.55750201359166</c:v>
                </c:pt>
                <c:pt idx="155">
                  <c:v>141.00970446212034</c:v>
                </c:pt>
                <c:pt idx="156">
                  <c:v>140.60636695343285</c:v>
                </c:pt>
                <c:pt idx="157">
                  <c:v>139.9101405447156</c:v>
                </c:pt>
                <c:pt idx="158">
                  <c:v>139.59804058866635</c:v>
                </c:pt>
                <c:pt idx="159">
                  <c:v>141.46029973922774</c:v>
                </c:pt>
                <c:pt idx="160">
                  <c:v>133.83391804850501</c:v>
                </c:pt>
                <c:pt idx="161">
                  <c:v>136.36044955566808</c:v>
                </c:pt>
                <c:pt idx="162">
                  <c:v>135.38422988226046</c:v>
                </c:pt>
                <c:pt idx="163">
                  <c:v>133.81686934823185</c:v>
                </c:pt>
                <c:pt idx="164">
                  <c:v>133.27020938768175</c:v>
                </c:pt>
                <c:pt idx="165">
                  <c:v>130.89664060405784</c:v>
                </c:pt>
                <c:pt idx="166">
                  <c:v>128.64499369001672</c:v>
                </c:pt>
                <c:pt idx="167">
                  <c:v>127.10491529607575</c:v>
                </c:pt>
                <c:pt idx="168">
                  <c:v>123.80223264980093</c:v>
                </c:pt>
                <c:pt idx="169">
                  <c:v>123.53569080985564</c:v>
                </c:pt>
                <c:pt idx="170">
                  <c:v>123.11057951986749</c:v>
                </c:pt>
                <c:pt idx="171">
                  <c:v>123.3350877504011</c:v>
                </c:pt>
                <c:pt idx="172">
                  <c:v>124.30179168037247</c:v>
                </c:pt>
                <c:pt idx="173">
                  <c:v>126.00015442201416</c:v>
                </c:pt>
                <c:pt idx="174">
                  <c:v>125.99823095366806</c:v>
                </c:pt>
                <c:pt idx="175">
                  <c:v>126.76611651050519</c:v>
                </c:pt>
                <c:pt idx="176">
                  <c:v>128.05935066509591</c:v>
                </c:pt>
                <c:pt idx="177">
                  <c:v>126.56121298123045</c:v>
                </c:pt>
                <c:pt idx="178">
                  <c:v>127.2336387550466</c:v>
                </c:pt>
                <c:pt idx="179">
                  <c:v>128.02857368190487</c:v>
                </c:pt>
                <c:pt idx="180">
                  <c:v>125.16430377398412</c:v>
                </c:pt>
                <c:pt idx="181">
                  <c:v>122.33819118249014</c:v>
                </c:pt>
                <c:pt idx="182">
                  <c:v>122.39342967903868</c:v>
                </c:pt>
                <c:pt idx="183">
                  <c:v>126.27118526194465</c:v>
                </c:pt>
                <c:pt idx="184">
                  <c:v>123.35316919342222</c:v>
                </c:pt>
                <c:pt idx="185">
                  <c:v>122.69866759251167</c:v>
                </c:pt>
                <c:pt idx="186">
                  <c:v>123.13377535984293</c:v>
                </c:pt>
                <c:pt idx="187">
                  <c:v>123.1708400723051</c:v>
                </c:pt>
                <c:pt idx="188">
                  <c:v>125.76445777722822</c:v>
                </c:pt>
                <c:pt idx="189">
                  <c:v>124.78461369726676</c:v>
                </c:pt>
                <c:pt idx="190">
                  <c:v>127.28089727403137</c:v>
                </c:pt>
                <c:pt idx="191">
                  <c:v>128.11737994601501</c:v>
                </c:pt>
                <c:pt idx="192">
                  <c:v>131.3678377970102</c:v>
                </c:pt>
                <c:pt idx="193">
                  <c:v>131.43643708454371</c:v>
                </c:pt>
                <c:pt idx="194">
                  <c:v>129.24333427356726</c:v>
                </c:pt>
                <c:pt idx="195">
                  <c:v>129.02883317094128</c:v>
                </c:pt>
                <c:pt idx="196">
                  <c:v>128.55034157084887</c:v>
                </c:pt>
                <c:pt idx="197">
                  <c:v>126.89169452299139</c:v>
                </c:pt>
                <c:pt idx="198">
                  <c:v>130.23124743552589</c:v>
                </c:pt>
                <c:pt idx="199">
                  <c:v>130.70763892583233</c:v>
                </c:pt>
                <c:pt idx="200">
                  <c:v>133.48557201009152</c:v>
                </c:pt>
                <c:pt idx="201">
                  <c:v>133.19712897200668</c:v>
                </c:pt>
                <c:pt idx="202">
                  <c:v>132.59427662518959</c:v>
                </c:pt>
                <c:pt idx="203">
                  <c:v>136.20482301497989</c:v>
                </c:pt>
                <c:pt idx="204">
                  <c:v>136.41045936597007</c:v>
                </c:pt>
                <c:pt idx="205">
                  <c:v>139.00111941625011</c:v>
                </c:pt>
                <c:pt idx="206">
                  <c:v>137.04234677375595</c:v>
                </c:pt>
                <c:pt idx="207">
                  <c:v>139.46328049064832</c:v>
                </c:pt>
                <c:pt idx="208">
                  <c:v>137.03371127111478</c:v>
                </c:pt>
                <c:pt idx="209">
                  <c:v>137.36782216654333</c:v>
                </c:pt>
                <c:pt idx="210">
                  <c:v>136.03690583797911</c:v>
                </c:pt>
                <c:pt idx="211">
                  <c:v>137.5616960198783</c:v>
                </c:pt>
                <c:pt idx="212">
                  <c:v>138.48842215856155</c:v>
                </c:pt>
                <c:pt idx="213">
                  <c:v>136.3722715343975</c:v>
                </c:pt>
                <c:pt idx="214">
                  <c:v>133.47422164419564</c:v>
                </c:pt>
                <c:pt idx="215">
                  <c:v>131.9445698801114</c:v>
                </c:pt>
                <c:pt idx="216">
                  <c:v>131.71867350462622</c:v>
                </c:pt>
                <c:pt idx="217">
                  <c:v>128.52802180798923</c:v>
                </c:pt>
                <c:pt idx="218">
                  <c:v>127.18267113415797</c:v>
                </c:pt>
                <c:pt idx="219">
                  <c:v>126.54578920379468</c:v>
                </c:pt>
                <c:pt idx="220">
                  <c:v>125.30918411557217</c:v>
                </c:pt>
                <c:pt idx="221">
                  <c:v>126.24917310077723</c:v>
                </c:pt>
                <c:pt idx="222">
                  <c:v>123.29976749287395</c:v>
                </c:pt>
                <c:pt idx="223">
                  <c:v>123.93110202727563</c:v>
                </c:pt>
                <c:pt idx="224">
                  <c:v>124.13005592530945</c:v>
                </c:pt>
                <c:pt idx="225">
                  <c:v>125.20226866546187</c:v>
                </c:pt>
                <c:pt idx="226">
                  <c:v>121.11432702491555</c:v>
                </c:pt>
                <c:pt idx="227">
                  <c:v>120.03494243508008</c:v>
                </c:pt>
                <c:pt idx="228">
                  <c:v>119.51774877324003</c:v>
                </c:pt>
                <c:pt idx="229">
                  <c:v>119.00329762587572</c:v>
                </c:pt>
                <c:pt idx="230">
                  <c:v>121.03664598084129</c:v>
                </c:pt>
                <c:pt idx="231">
                  <c:v>121.47708263534832</c:v>
                </c:pt>
                <c:pt idx="232">
                  <c:v>125.07226886515677</c:v>
                </c:pt>
                <c:pt idx="233">
                  <c:v>124.85023489191595</c:v>
                </c:pt>
                <c:pt idx="234">
                  <c:v>126.12305671573262</c:v>
                </c:pt>
                <c:pt idx="235">
                  <c:v>124.27788081846478</c:v>
                </c:pt>
                <c:pt idx="236">
                  <c:v>121.63313908127238</c:v>
                </c:pt>
                <c:pt idx="237">
                  <c:v>117.23191117975495</c:v>
                </c:pt>
                <c:pt idx="238">
                  <c:v>114.66279176201728</c:v>
                </c:pt>
                <c:pt idx="239">
                  <c:v>114.88709008639573</c:v>
                </c:pt>
                <c:pt idx="240">
                  <c:v>113.51996719320422</c:v>
                </c:pt>
                <c:pt idx="241">
                  <c:v>114.86393077463372</c:v>
                </c:pt>
                <c:pt idx="242">
                  <c:v>114.66276913174175</c:v>
                </c:pt>
                <c:pt idx="243">
                  <c:v>117.15482450344545</c:v>
                </c:pt>
                <c:pt idx="244">
                  <c:v>120.62193061217447</c:v>
                </c:pt>
                <c:pt idx="245">
                  <c:v>121.52475010450381</c:v>
                </c:pt>
                <c:pt idx="246">
                  <c:v>123.81745397353097</c:v>
                </c:pt>
                <c:pt idx="247">
                  <c:v>121.80182160568849</c:v>
                </c:pt>
                <c:pt idx="248">
                  <c:v>119.89578352904772</c:v>
                </c:pt>
                <c:pt idx="249">
                  <c:v>119.28784994133839</c:v>
                </c:pt>
                <c:pt idx="250">
                  <c:v>119.87325742983603</c:v>
                </c:pt>
                <c:pt idx="251">
                  <c:v>119.32553529019273</c:v>
                </c:pt>
                <c:pt idx="252">
                  <c:v>121.70113317540421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D7D-1D4E-8BE3-1DFEB1F84272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2)'!$F$47:$IX$47</c:f>
              <c:numCache>
                <c:formatCode>General</c:formatCode>
                <c:ptCount val="253"/>
                <c:pt idx="0">
                  <c:v>222.13</c:v>
                </c:pt>
                <c:pt idx="1">
                  <c:v>220.63295191194715</c:v>
                </c:pt>
                <c:pt idx="2">
                  <c:v>222.68496088459412</c:v>
                </c:pt>
                <c:pt idx="3">
                  <c:v>224.89270697822775</c:v>
                </c:pt>
                <c:pt idx="4">
                  <c:v>222.77764797924539</c:v>
                </c:pt>
                <c:pt idx="5">
                  <c:v>220.36467062812093</c:v>
                </c:pt>
                <c:pt idx="6">
                  <c:v>224.25646004834067</c:v>
                </c:pt>
                <c:pt idx="7">
                  <c:v>231.09500618713028</c:v>
                </c:pt>
                <c:pt idx="8">
                  <c:v>232.96949867736683</c:v>
                </c:pt>
                <c:pt idx="9">
                  <c:v>230.19135851904019</c:v>
                </c:pt>
                <c:pt idx="10">
                  <c:v>226.69224765837438</c:v>
                </c:pt>
                <c:pt idx="11">
                  <c:v>226.89850271950866</c:v>
                </c:pt>
                <c:pt idx="12">
                  <c:v>229.31329980628524</c:v>
                </c:pt>
                <c:pt idx="13">
                  <c:v>225.83821645849852</c:v>
                </c:pt>
                <c:pt idx="14">
                  <c:v>222.52329573464348</c:v>
                </c:pt>
                <c:pt idx="15">
                  <c:v>218.95497361877437</c:v>
                </c:pt>
                <c:pt idx="16">
                  <c:v>220.3862875813343</c:v>
                </c:pt>
                <c:pt idx="17">
                  <c:v>226.27649692757217</c:v>
                </c:pt>
                <c:pt idx="18">
                  <c:v>219.31584230370626</c:v>
                </c:pt>
                <c:pt idx="19">
                  <c:v>217.62081461657027</c:v>
                </c:pt>
                <c:pt idx="20">
                  <c:v>220.59441156628981</c:v>
                </c:pt>
                <c:pt idx="21">
                  <c:v>219.33442653841314</c:v>
                </c:pt>
                <c:pt idx="22">
                  <c:v>223.36262183895835</c:v>
                </c:pt>
                <c:pt idx="23">
                  <c:v>221.20510448444759</c:v>
                </c:pt>
                <c:pt idx="24">
                  <c:v>216.16021478599038</c:v>
                </c:pt>
                <c:pt idx="25">
                  <c:v>217.15396654901625</c:v>
                </c:pt>
                <c:pt idx="26">
                  <c:v>216.06226977000503</c:v>
                </c:pt>
                <c:pt idx="27">
                  <c:v>214.3243930851061</c:v>
                </c:pt>
                <c:pt idx="28">
                  <c:v>214.90021749940701</c:v>
                </c:pt>
                <c:pt idx="29">
                  <c:v>215.14756800691126</c:v>
                </c:pt>
                <c:pt idx="30">
                  <c:v>216.64896671144569</c:v>
                </c:pt>
                <c:pt idx="31">
                  <c:v>215.53962867283963</c:v>
                </c:pt>
                <c:pt idx="32">
                  <c:v>212.80739638766673</c:v>
                </c:pt>
                <c:pt idx="33">
                  <c:v>216.61992541284818</c:v>
                </c:pt>
                <c:pt idx="34">
                  <c:v>216.24795886829682</c:v>
                </c:pt>
                <c:pt idx="35">
                  <c:v>219.70561833074572</c:v>
                </c:pt>
                <c:pt idx="36">
                  <c:v>218.14879211587092</c:v>
                </c:pt>
                <c:pt idx="37">
                  <c:v>216.8558488433325</c:v>
                </c:pt>
                <c:pt idx="38">
                  <c:v>213.71632660720323</c:v>
                </c:pt>
                <c:pt idx="39">
                  <c:v>214.35657253949293</c:v>
                </c:pt>
                <c:pt idx="40">
                  <c:v>214.15645520701656</c:v>
                </c:pt>
                <c:pt idx="41">
                  <c:v>213.77328537484931</c:v>
                </c:pt>
                <c:pt idx="42">
                  <c:v>210.13021631962283</c:v>
                </c:pt>
                <c:pt idx="43">
                  <c:v>208.96154208075433</c:v>
                </c:pt>
                <c:pt idx="44">
                  <c:v>212.53870758171999</c:v>
                </c:pt>
                <c:pt idx="45">
                  <c:v>209.24170643206</c:v>
                </c:pt>
                <c:pt idx="46">
                  <c:v>210.01177642326675</c:v>
                </c:pt>
                <c:pt idx="47">
                  <c:v>208.18588249795536</c:v>
                </c:pt>
                <c:pt idx="48">
                  <c:v>205.19269713943117</c:v>
                </c:pt>
                <c:pt idx="49">
                  <c:v>202.51249249690605</c:v>
                </c:pt>
                <c:pt idx="50">
                  <c:v>203.20644076060384</c:v>
                </c:pt>
                <c:pt idx="51">
                  <c:v>203.11049042931245</c:v>
                </c:pt>
                <c:pt idx="52">
                  <c:v>200.66095517121727</c:v>
                </c:pt>
                <c:pt idx="53">
                  <c:v>206.64048044275123</c:v>
                </c:pt>
                <c:pt idx="54">
                  <c:v>202.9284578680026</c:v>
                </c:pt>
                <c:pt idx="55">
                  <c:v>202.02564735646806</c:v>
                </c:pt>
                <c:pt idx="56">
                  <c:v>200.70181558259085</c:v>
                </c:pt>
                <c:pt idx="57">
                  <c:v>201.73149338986147</c:v>
                </c:pt>
                <c:pt idx="58">
                  <c:v>200.59177528757388</c:v>
                </c:pt>
                <c:pt idx="59">
                  <c:v>200.17609453180066</c:v>
                </c:pt>
                <c:pt idx="60">
                  <c:v>201.10853112923658</c:v>
                </c:pt>
                <c:pt idx="61">
                  <c:v>206.78381899808898</c:v>
                </c:pt>
                <c:pt idx="62">
                  <c:v>207.2183201901056</c:v>
                </c:pt>
                <c:pt idx="63">
                  <c:v>202.92059425111435</c:v>
                </c:pt>
                <c:pt idx="64">
                  <c:v>205.8320785627032</c:v>
                </c:pt>
                <c:pt idx="65">
                  <c:v>209.57652566907075</c:v>
                </c:pt>
                <c:pt idx="66">
                  <c:v>208.97402743901688</c:v>
                </c:pt>
                <c:pt idx="67">
                  <c:v>214.37587077542548</c:v>
                </c:pt>
                <c:pt idx="68">
                  <c:v>215.43686285900733</c:v>
                </c:pt>
                <c:pt idx="69">
                  <c:v>216.27795492739244</c:v>
                </c:pt>
                <c:pt idx="70">
                  <c:v>215.09496788148633</c:v>
                </c:pt>
                <c:pt idx="71">
                  <c:v>215.67002340324882</c:v>
                </c:pt>
                <c:pt idx="72">
                  <c:v>217.42585444162273</c:v>
                </c:pt>
                <c:pt idx="73">
                  <c:v>217.5733288119464</c:v>
                </c:pt>
                <c:pt idx="74">
                  <c:v>222.90744616052766</c:v>
                </c:pt>
                <c:pt idx="75">
                  <c:v>220.93989920954337</c:v>
                </c:pt>
                <c:pt idx="76">
                  <c:v>222.03063476571759</c:v>
                </c:pt>
                <c:pt idx="77">
                  <c:v>216.59254237092537</c:v>
                </c:pt>
                <c:pt idx="78">
                  <c:v>217.29315598866469</c:v>
                </c:pt>
                <c:pt idx="79">
                  <c:v>215.75182281063354</c:v>
                </c:pt>
                <c:pt idx="80">
                  <c:v>216.53919007908394</c:v>
                </c:pt>
                <c:pt idx="81">
                  <c:v>214.39168279197011</c:v>
                </c:pt>
                <c:pt idx="82">
                  <c:v>212.8954976477238</c:v>
                </c:pt>
                <c:pt idx="83">
                  <c:v>211.48884481780968</c:v>
                </c:pt>
                <c:pt idx="84">
                  <c:v>212.80731699581935</c:v>
                </c:pt>
                <c:pt idx="85">
                  <c:v>219.16395943448393</c:v>
                </c:pt>
                <c:pt idx="86">
                  <c:v>218.83750669776751</c:v>
                </c:pt>
                <c:pt idx="87">
                  <c:v>220.08669871197736</c:v>
                </c:pt>
                <c:pt idx="88">
                  <c:v>219.41104069703027</c:v>
                </c:pt>
                <c:pt idx="89">
                  <c:v>224.4122863475132</c:v>
                </c:pt>
                <c:pt idx="90">
                  <c:v>226.1605162778647</c:v>
                </c:pt>
                <c:pt idx="91">
                  <c:v>227.61941661146003</c:v>
                </c:pt>
                <c:pt idx="92">
                  <c:v>227.71232344880968</c:v>
                </c:pt>
                <c:pt idx="93">
                  <c:v>216.09313311895573</c:v>
                </c:pt>
                <c:pt idx="94">
                  <c:v>221.33761033888297</c:v>
                </c:pt>
                <c:pt idx="95">
                  <c:v>223.4941809706331</c:v>
                </c:pt>
                <c:pt idx="96">
                  <c:v>224.08493498995867</c:v>
                </c:pt>
                <c:pt idx="97">
                  <c:v>221.86932708810258</c:v>
                </c:pt>
                <c:pt idx="98">
                  <c:v>222.98217181976875</c:v>
                </c:pt>
                <c:pt idx="99">
                  <c:v>224.80775165477795</c:v>
                </c:pt>
                <c:pt idx="100">
                  <c:v>217.06898434325555</c:v>
                </c:pt>
                <c:pt idx="101">
                  <c:v>217.51745202116072</c:v>
                </c:pt>
                <c:pt idx="102">
                  <c:v>215.94750011368703</c:v>
                </c:pt>
                <c:pt idx="103">
                  <c:v>211.69605656321062</c:v>
                </c:pt>
                <c:pt idx="104">
                  <c:v>212.48197617131652</c:v>
                </c:pt>
                <c:pt idx="105">
                  <c:v>212.260340608929</c:v>
                </c:pt>
                <c:pt idx="106">
                  <c:v>213.97485913093075</c:v>
                </c:pt>
                <c:pt idx="107">
                  <c:v>208.46224430962491</c:v>
                </c:pt>
                <c:pt idx="108">
                  <c:v>201.82279437799764</c:v>
                </c:pt>
                <c:pt idx="109">
                  <c:v>203.94281565056463</c:v>
                </c:pt>
                <c:pt idx="110">
                  <c:v>201.77448755945201</c:v>
                </c:pt>
                <c:pt idx="111">
                  <c:v>204.38766754646599</c:v>
                </c:pt>
                <c:pt idx="112">
                  <c:v>197.3847700401667</c:v>
                </c:pt>
                <c:pt idx="113">
                  <c:v>196.91040768222777</c:v>
                </c:pt>
                <c:pt idx="114">
                  <c:v>193.51719623446371</c:v>
                </c:pt>
                <c:pt idx="115">
                  <c:v>193.37982761572559</c:v>
                </c:pt>
                <c:pt idx="116">
                  <c:v>190.98512594915792</c:v>
                </c:pt>
                <c:pt idx="117">
                  <c:v>193.18126411353185</c:v>
                </c:pt>
                <c:pt idx="118">
                  <c:v>191.88517293670543</c:v>
                </c:pt>
                <c:pt idx="119">
                  <c:v>191.89629575260665</c:v>
                </c:pt>
                <c:pt idx="120">
                  <c:v>189.64156791513392</c:v>
                </c:pt>
                <c:pt idx="121">
                  <c:v>193.96773484361177</c:v>
                </c:pt>
                <c:pt idx="122">
                  <c:v>197.59767426473849</c:v>
                </c:pt>
                <c:pt idx="123">
                  <c:v>200.92661055512724</c:v>
                </c:pt>
                <c:pt idx="124">
                  <c:v>199.74658639793324</c:v>
                </c:pt>
                <c:pt idx="125">
                  <c:v>203.32384164080653</c:v>
                </c:pt>
                <c:pt idx="126">
                  <c:v>198.06939857032663</c:v>
                </c:pt>
                <c:pt idx="127">
                  <c:v>200.95127000531394</c:v>
                </c:pt>
                <c:pt idx="128">
                  <c:v>202.53188671791673</c:v>
                </c:pt>
                <c:pt idx="129">
                  <c:v>210.13484207411224</c:v>
                </c:pt>
                <c:pt idx="130">
                  <c:v>212.59516332661619</c:v>
                </c:pt>
                <c:pt idx="131">
                  <c:v>213.20984696273024</c:v>
                </c:pt>
                <c:pt idx="132">
                  <c:v>209.98303728831627</c:v>
                </c:pt>
                <c:pt idx="133">
                  <c:v>210.3543619523453</c:v>
                </c:pt>
                <c:pt idx="134">
                  <c:v>212.92637661375269</c:v>
                </c:pt>
                <c:pt idx="135">
                  <c:v>209.25413944579844</c:v>
                </c:pt>
                <c:pt idx="136">
                  <c:v>205.11136896589878</c:v>
                </c:pt>
                <c:pt idx="137">
                  <c:v>206.57451213271455</c:v>
                </c:pt>
                <c:pt idx="138">
                  <c:v>207.88332766007852</c:v>
                </c:pt>
                <c:pt idx="139">
                  <c:v>208.69911257607703</c:v>
                </c:pt>
                <c:pt idx="140">
                  <c:v>208.66891836512849</c:v>
                </c:pt>
                <c:pt idx="141">
                  <c:v>207.30648919771463</c:v>
                </c:pt>
                <c:pt idx="142">
                  <c:v>207.88119514159129</c:v>
                </c:pt>
                <c:pt idx="143">
                  <c:v>211.14281252211217</c:v>
                </c:pt>
                <c:pt idx="144">
                  <c:v>214.70077742562532</c:v>
                </c:pt>
                <c:pt idx="145">
                  <c:v>215.04845558157655</c:v>
                </c:pt>
                <c:pt idx="146">
                  <c:v>216.93800273344377</c:v>
                </c:pt>
                <c:pt idx="147">
                  <c:v>217.09687237312306</c:v>
                </c:pt>
                <c:pt idx="148">
                  <c:v>209.62571843112303</c:v>
                </c:pt>
                <c:pt idx="149">
                  <c:v>208.55458766597434</c:v>
                </c:pt>
                <c:pt idx="150">
                  <c:v>209.45405215900607</c:v>
                </c:pt>
                <c:pt idx="151">
                  <c:v>206.01250284356163</c:v>
                </c:pt>
                <c:pt idx="152">
                  <c:v>200.17469588034598</c:v>
                </c:pt>
                <c:pt idx="153">
                  <c:v>201.23806240658027</c:v>
                </c:pt>
                <c:pt idx="154">
                  <c:v>201.32618230294233</c:v>
                </c:pt>
                <c:pt idx="155">
                  <c:v>201.19634275366343</c:v>
                </c:pt>
                <c:pt idx="156">
                  <c:v>203.84325678565585</c:v>
                </c:pt>
                <c:pt idx="157">
                  <c:v>204.41939858547406</c:v>
                </c:pt>
                <c:pt idx="158">
                  <c:v>205.46280848656932</c:v>
                </c:pt>
                <c:pt idx="159">
                  <c:v>205.48112226975118</c:v>
                </c:pt>
                <c:pt idx="160">
                  <c:v>208.21823428974034</c:v>
                </c:pt>
                <c:pt idx="161">
                  <c:v>209.32243909485706</c:v>
                </c:pt>
                <c:pt idx="162">
                  <c:v>206.13515328266365</c:v>
                </c:pt>
                <c:pt idx="163">
                  <c:v>203.72909961935051</c:v>
                </c:pt>
                <c:pt idx="164">
                  <c:v>204.2532812936297</c:v>
                </c:pt>
                <c:pt idx="165">
                  <c:v>201.98709431751115</c:v>
                </c:pt>
                <c:pt idx="166">
                  <c:v>201.99504945760219</c:v>
                </c:pt>
                <c:pt idx="167">
                  <c:v>204.77918179326653</c:v>
                </c:pt>
                <c:pt idx="168">
                  <c:v>205.46001535962424</c:v>
                </c:pt>
                <c:pt idx="169">
                  <c:v>203.07763843842218</c:v>
                </c:pt>
                <c:pt idx="170">
                  <c:v>207.24995265750778</c:v>
                </c:pt>
                <c:pt idx="171">
                  <c:v>203.50071056757002</c:v>
                </c:pt>
                <c:pt idx="172">
                  <c:v>201.39322524853756</c:v>
                </c:pt>
                <c:pt idx="173">
                  <c:v>200.0850403241401</c:v>
                </c:pt>
                <c:pt idx="174">
                  <c:v>201.2830422663443</c:v>
                </c:pt>
                <c:pt idx="175">
                  <c:v>201.85264802140932</c:v>
                </c:pt>
                <c:pt idx="176">
                  <c:v>199.59542885010745</c:v>
                </c:pt>
                <c:pt idx="177">
                  <c:v>198.87048693909949</c:v>
                </c:pt>
                <c:pt idx="178">
                  <c:v>198.33028101570909</c:v>
                </c:pt>
                <c:pt idx="179">
                  <c:v>199.89000892737201</c:v>
                </c:pt>
                <c:pt idx="180">
                  <c:v>195.24451151546049</c:v>
                </c:pt>
                <c:pt idx="181">
                  <c:v>200.14881778689553</c:v>
                </c:pt>
                <c:pt idx="182">
                  <c:v>197.16231911141404</c:v>
                </c:pt>
                <c:pt idx="183">
                  <c:v>197.85488729236428</c:v>
                </c:pt>
                <c:pt idx="184">
                  <c:v>198.51362709353697</c:v>
                </c:pt>
                <c:pt idx="185">
                  <c:v>195.46906415449348</c:v>
                </c:pt>
                <c:pt idx="186">
                  <c:v>195.6311111335983</c:v>
                </c:pt>
                <c:pt idx="187">
                  <c:v>193.3160939458941</c:v>
                </c:pt>
                <c:pt idx="188">
                  <c:v>188.92497444588534</c:v>
                </c:pt>
                <c:pt idx="189">
                  <c:v>189.25394588573914</c:v>
                </c:pt>
                <c:pt idx="190">
                  <c:v>184.44997476053024</c:v>
                </c:pt>
                <c:pt idx="191">
                  <c:v>182.28565440882022</c:v>
                </c:pt>
                <c:pt idx="192">
                  <c:v>183.56879764575896</c:v>
                </c:pt>
                <c:pt idx="193">
                  <c:v>181.70979400490396</c:v>
                </c:pt>
                <c:pt idx="194">
                  <c:v>181.7066891642348</c:v>
                </c:pt>
                <c:pt idx="195">
                  <c:v>182.75342574155323</c:v>
                </c:pt>
                <c:pt idx="196">
                  <c:v>181.98015178897467</c:v>
                </c:pt>
                <c:pt idx="197">
                  <c:v>177.52442494603645</c:v>
                </c:pt>
                <c:pt idx="198">
                  <c:v>173.92725381829919</c:v>
                </c:pt>
                <c:pt idx="199">
                  <c:v>175.1305865725696</c:v>
                </c:pt>
                <c:pt idx="200">
                  <c:v>174.58495894660177</c:v>
                </c:pt>
                <c:pt idx="201">
                  <c:v>171.64755713134429</c:v>
                </c:pt>
                <c:pt idx="202">
                  <c:v>178.43507682478531</c:v>
                </c:pt>
                <c:pt idx="203">
                  <c:v>175.92658939969482</c:v>
                </c:pt>
                <c:pt idx="204">
                  <c:v>177.54791959212852</c:v>
                </c:pt>
                <c:pt idx="205">
                  <c:v>175.75645491841448</c:v>
                </c:pt>
                <c:pt idx="206">
                  <c:v>174.23998300300687</c:v>
                </c:pt>
                <c:pt idx="207">
                  <c:v>174.77587655021682</c:v>
                </c:pt>
                <c:pt idx="208">
                  <c:v>174.2467851775946</c:v>
                </c:pt>
                <c:pt idx="209">
                  <c:v>175.85549086022627</c:v>
                </c:pt>
                <c:pt idx="210">
                  <c:v>177.97998540102853</c:v>
                </c:pt>
                <c:pt idx="211">
                  <c:v>177.76191568052764</c:v>
                </c:pt>
                <c:pt idx="212">
                  <c:v>178.4145345972415</c:v>
                </c:pt>
                <c:pt idx="213">
                  <c:v>175.60670403560042</c:v>
                </c:pt>
                <c:pt idx="214">
                  <c:v>173.42390223053673</c:v>
                </c:pt>
                <c:pt idx="215">
                  <c:v>173.15517794326789</c:v>
                </c:pt>
                <c:pt idx="216">
                  <c:v>173.90352960171325</c:v>
                </c:pt>
                <c:pt idx="217">
                  <c:v>173.12586706680548</c:v>
                </c:pt>
                <c:pt idx="218">
                  <c:v>169.10796174765389</c:v>
                </c:pt>
                <c:pt idx="219">
                  <c:v>168.03926377803981</c:v>
                </c:pt>
                <c:pt idx="220">
                  <c:v>164.86812511101729</c:v>
                </c:pt>
                <c:pt idx="221">
                  <c:v>163.55627955079433</c:v>
                </c:pt>
                <c:pt idx="222">
                  <c:v>161.94418669394102</c:v>
                </c:pt>
                <c:pt idx="223">
                  <c:v>161.48860345051853</c:v>
                </c:pt>
                <c:pt idx="224">
                  <c:v>157.17175666871918</c:v>
                </c:pt>
                <c:pt idx="225">
                  <c:v>157.1033885537887</c:v>
                </c:pt>
                <c:pt idx="226">
                  <c:v>157.41158814877855</c:v>
                </c:pt>
                <c:pt idx="227">
                  <c:v>158.79207309480083</c:v>
                </c:pt>
                <c:pt idx="228">
                  <c:v>158.9828510286807</c:v>
                </c:pt>
                <c:pt idx="229">
                  <c:v>160.19820938461334</c:v>
                </c:pt>
                <c:pt idx="230">
                  <c:v>158.37700184294897</c:v>
                </c:pt>
                <c:pt idx="231">
                  <c:v>158.18656487363054</c:v>
                </c:pt>
                <c:pt idx="232">
                  <c:v>161.58737099984171</c:v>
                </c:pt>
                <c:pt idx="233">
                  <c:v>159.99147781091261</c:v>
                </c:pt>
                <c:pt idx="234">
                  <c:v>162.93720638598413</c:v>
                </c:pt>
                <c:pt idx="235">
                  <c:v>160.6772787233997</c:v>
                </c:pt>
                <c:pt idx="236">
                  <c:v>158.14069144583613</c:v>
                </c:pt>
                <c:pt idx="237">
                  <c:v>156.78566803907648</c:v>
                </c:pt>
                <c:pt idx="238">
                  <c:v>152.76303821441692</c:v>
                </c:pt>
                <c:pt idx="239">
                  <c:v>150.04749290982789</c:v>
                </c:pt>
                <c:pt idx="240">
                  <c:v>150.00420631191975</c:v>
                </c:pt>
                <c:pt idx="241">
                  <c:v>150.93868206415399</c:v>
                </c:pt>
                <c:pt idx="242">
                  <c:v>147.17658750006444</c:v>
                </c:pt>
                <c:pt idx="243">
                  <c:v>145.42622030101097</c:v>
                </c:pt>
                <c:pt idx="244">
                  <c:v>147.7812154263637</c:v>
                </c:pt>
                <c:pt idx="245">
                  <c:v>147.50225363803671</c:v>
                </c:pt>
                <c:pt idx="246">
                  <c:v>147.5013405199486</c:v>
                </c:pt>
                <c:pt idx="247">
                  <c:v>145.699589354826</c:v>
                </c:pt>
                <c:pt idx="248">
                  <c:v>146.89199669215287</c:v>
                </c:pt>
                <c:pt idx="249">
                  <c:v>149.7135809731673</c:v>
                </c:pt>
                <c:pt idx="250">
                  <c:v>152.16389063269145</c:v>
                </c:pt>
                <c:pt idx="251">
                  <c:v>149.05932769706968</c:v>
                </c:pt>
                <c:pt idx="252">
                  <c:v>150.80005399399701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D7D-1D4E-8BE3-1DFEB1F84272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2)'!$F$48:$IX$48</c:f>
              <c:numCache>
                <c:formatCode>General</c:formatCode>
                <c:ptCount val="253"/>
                <c:pt idx="0">
                  <c:v>222.13</c:v>
                </c:pt>
                <c:pt idx="1">
                  <c:v>225.06416846714026</c:v>
                </c:pt>
                <c:pt idx="2">
                  <c:v>222.93818088955629</c:v>
                </c:pt>
                <c:pt idx="3">
                  <c:v>221.67192162197037</c:v>
                </c:pt>
                <c:pt idx="4">
                  <c:v>217.88127410118696</c:v>
                </c:pt>
                <c:pt idx="5">
                  <c:v>219.43042207521691</c:v>
                </c:pt>
                <c:pt idx="6">
                  <c:v>216.42867585042643</c:v>
                </c:pt>
                <c:pt idx="7">
                  <c:v>217.76282388107967</c:v>
                </c:pt>
                <c:pt idx="8">
                  <c:v>218.86902733303484</c:v>
                </c:pt>
                <c:pt idx="9">
                  <c:v>217.84896909465806</c:v>
                </c:pt>
                <c:pt idx="10">
                  <c:v>216.37887983257482</c:v>
                </c:pt>
                <c:pt idx="11">
                  <c:v>217.4609267641865</c:v>
                </c:pt>
                <c:pt idx="12">
                  <c:v>216.89341044634173</c:v>
                </c:pt>
                <c:pt idx="13">
                  <c:v>218.28479855637886</c:v>
                </c:pt>
                <c:pt idx="14">
                  <c:v>222.36318462271265</c:v>
                </c:pt>
                <c:pt idx="15">
                  <c:v>222.32212472104086</c:v>
                </c:pt>
                <c:pt idx="16">
                  <c:v>224.01129888296285</c:v>
                </c:pt>
                <c:pt idx="17">
                  <c:v>229.59805944306376</c:v>
                </c:pt>
                <c:pt idx="18">
                  <c:v>234.13074721699769</c:v>
                </c:pt>
                <c:pt idx="19">
                  <c:v>237.15976330850842</c:v>
                </c:pt>
                <c:pt idx="20">
                  <c:v>229.57152849805837</c:v>
                </c:pt>
                <c:pt idx="21">
                  <c:v>224.72576095790262</c:v>
                </c:pt>
                <c:pt idx="22">
                  <c:v>224.01564421920659</c:v>
                </c:pt>
                <c:pt idx="23">
                  <c:v>224.53042692221771</c:v>
                </c:pt>
                <c:pt idx="24">
                  <c:v>225.36100182733486</c:v>
                </c:pt>
                <c:pt idx="25">
                  <c:v>225.25688827606547</c:v>
                </c:pt>
                <c:pt idx="26">
                  <c:v>228.49215259448096</c:v>
                </c:pt>
                <c:pt idx="27">
                  <c:v>230.19132097146812</c:v>
                </c:pt>
                <c:pt idx="28">
                  <c:v>227.88345325314233</c:v>
                </c:pt>
                <c:pt idx="29">
                  <c:v>223.88956511095864</c:v>
                </c:pt>
                <c:pt idx="30">
                  <c:v>222.19700910998401</c:v>
                </c:pt>
                <c:pt idx="31">
                  <c:v>224.88254602653532</c:v>
                </c:pt>
                <c:pt idx="32">
                  <c:v>226.13280919243985</c:v>
                </c:pt>
                <c:pt idx="33">
                  <c:v>226.06198813172472</c:v>
                </c:pt>
                <c:pt idx="34">
                  <c:v>226.68339933471862</c:v>
                </c:pt>
                <c:pt idx="35">
                  <c:v>225.77301607817535</c:v>
                </c:pt>
                <c:pt idx="36">
                  <c:v>224.16422701056666</c:v>
                </c:pt>
                <c:pt idx="37">
                  <c:v>220.39209061759382</c:v>
                </c:pt>
                <c:pt idx="38">
                  <c:v>216.21176882596109</c:v>
                </c:pt>
                <c:pt idx="39">
                  <c:v>215.41630478573845</c:v>
                </c:pt>
                <c:pt idx="40">
                  <c:v>218.52968804921039</c:v>
                </c:pt>
                <c:pt idx="41">
                  <c:v>213.08326196064331</c:v>
                </c:pt>
                <c:pt idx="42">
                  <c:v>209.57238531048026</c:v>
                </c:pt>
                <c:pt idx="43">
                  <c:v>211.05103246284179</c:v>
                </c:pt>
                <c:pt idx="44">
                  <c:v>212.37615122415696</c:v>
                </c:pt>
                <c:pt idx="45">
                  <c:v>207.43250575006948</c:v>
                </c:pt>
                <c:pt idx="46">
                  <c:v>208.62467426511608</c:v>
                </c:pt>
                <c:pt idx="47">
                  <c:v>204.38890787588286</c:v>
                </c:pt>
                <c:pt idx="48">
                  <c:v>205.0907124279922</c:v>
                </c:pt>
                <c:pt idx="49">
                  <c:v>205.60649478299118</c:v>
                </c:pt>
                <c:pt idx="50">
                  <c:v>202.77791136797305</c:v>
                </c:pt>
                <c:pt idx="51">
                  <c:v>207.42383902740733</c:v>
                </c:pt>
                <c:pt idx="52">
                  <c:v>212.13511111110179</c:v>
                </c:pt>
                <c:pt idx="53">
                  <c:v>207.88715499828533</c:v>
                </c:pt>
                <c:pt idx="54">
                  <c:v>206.62014727892543</c:v>
                </c:pt>
                <c:pt idx="55">
                  <c:v>202.45363167242314</c:v>
                </c:pt>
                <c:pt idx="56">
                  <c:v>202.93852664780115</c:v>
                </c:pt>
                <c:pt idx="57">
                  <c:v>202.88624399685645</c:v>
                </c:pt>
                <c:pt idx="58">
                  <c:v>201.97444833558103</c:v>
                </c:pt>
                <c:pt idx="59">
                  <c:v>198.17911384095342</c:v>
                </c:pt>
                <c:pt idx="60">
                  <c:v>200.77768168264487</c:v>
                </c:pt>
                <c:pt idx="61">
                  <c:v>199.27399996369894</c:v>
                </c:pt>
                <c:pt idx="62">
                  <c:v>200.56778097006858</c:v>
                </c:pt>
                <c:pt idx="63">
                  <c:v>201.11710323007551</c:v>
                </c:pt>
                <c:pt idx="64">
                  <c:v>204.83274322524784</c:v>
                </c:pt>
                <c:pt idx="65">
                  <c:v>202.56202832357187</c:v>
                </c:pt>
                <c:pt idx="66">
                  <c:v>201.84646707127334</c:v>
                </c:pt>
                <c:pt idx="67">
                  <c:v>204.81590988866142</c:v>
                </c:pt>
                <c:pt idx="68">
                  <c:v>207.71090704810285</c:v>
                </c:pt>
                <c:pt idx="69">
                  <c:v>207.47166084217946</c:v>
                </c:pt>
                <c:pt idx="70">
                  <c:v>210.3653397342143</c:v>
                </c:pt>
                <c:pt idx="71">
                  <c:v>206.59649896021361</c:v>
                </c:pt>
                <c:pt idx="72">
                  <c:v>205.85945773234687</c:v>
                </c:pt>
                <c:pt idx="73">
                  <c:v>212.43760530951351</c:v>
                </c:pt>
                <c:pt idx="74">
                  <c:v>210.44027647042012</c:v>
                </c:pt>
                <c:pt idx="75">
                  <c:v>213.08767865054679</c:v>
                </c:pt>
                <c:pt idx="76">
                  <c:v>212.21988515234264</c:v>
                </c:pt>
                <c:pt idx="77">
                  <c:v>215.69038615735602</c:v>
                </c:pt>
                <c:pt idx="78">
                  <c:v>212.82329990736616</c:v>
                </c:pt>
                <c:pt idx="79">
                  <c:v>206.6310014752442</c:v>
                </c:pt>
                <c:pt idx="80">
                  <c:v>209.76945833930898</c:v>
                </c:pt>
                <c:pt idx="81">
                  <c:v>202.68085147166045</c:v>
                </c:pt>
                <c:pt idx="82">
                  <c:v>206.87885308215652</c:v>
                </c:pt>
                <c:pt idx="83">
                  <c:v>204.97198095347099</c:v>
                </c:pt>
                <c:pt idx="84">
                  <c:v>205.41987654428308</c:v>
                </c:pt>
                <c:pt idx="85">
                  <c:v>206.17134664114747</c:v>
                </c:pt>
                <c:pt idx="86">
                  <c:v>207.54245940853656</c:v>
                </c:pt>
                <c:pt idx="87">
                  <c:v>202.53079258468907</c:v>
                </c:pt>
                <c:pt idx="88">
                  <c:v>201.68978128856699</c:v>
                </c:pt>
                <c:pt idx="89">
                  <c:v>199.31963856294902</c:v>
                </c:pt>
                <c:pt idx="90">
                  <c:v>198.54991778472692</c:v>
                </c:pt>
                <c:pt idx="91">
                  <c:v>201.68286000112013</c:v>
                </c:pt>
                <c:pt idx="92">
                  <c:v>192.19726400030657</c:v>
                </c:pt>
                <c:pt idx="93">
                  <c:v>191.92244661534872</c:v>
                </c:pt>
                <c:pt idx="94">
                  <c:v>192.58400061288151</c:v>
                </c:pt>
                <c:pt idx="95">
                  <c:v>190.08262401234524</c:v>
                </c:pt>
                <c:pt idx="96">
                  <c:v>186.92169821688185</c:v>
                </c:pt>
                <c:pt idx="97">
                  <c:v>184.47038568445831</c:v>
                </c:pt>
                <c:pt idx="98">
                  <c:v>183.84357519584628</c:v>
                </c:pt>
                <c:pt idx="99">
                  <c:v>187.32454037229758</c:v>
                </c:pt>
                <c:pt idx="100">
                  <c:v>186.94534909893963</c:v>
                </c:pt>
                <c:pt idx="101">
                  <c:v>184.57913757184323</c:v>
                </c:pt>
                <c:pt idx="102">
                  <c:v>185.39643802444843</c:v>
                </c:pt>
                <c:pt idx="103">
                  <c:v>187.98915117330404</c:v>
                </c:pt>
                <c:pt idx="104">
                  <c:v>188.34989102840714</c:v>
                </c:pt>
                <c:pt idx="105">
                  <c:v>191.80098355117687</c:v>
                </c:pt>
                <c:pt idx="106">
                  <c:v>186.40382657998325</c:v>
                </c:pt>
                <c:pt idx="107">
                  <c:v>190.52861399770077</c:v>
                </c:pt>
                <c:pt idx="108">
                  <c:v>188.10054610794126</c:v>
                </c:pt>
                <c:pt idx="109">
                  <c:v>189.69748310228846</c:v>
                </c:pt>
                <c:pt idx="110">
                  <c:v>186.47534143960354</c:v>
                </c:pt>
                <c:pt idx="111">
                  <c:v>187.22421082324598</c:v>
                </c:pt>
                <c:pt idx="112">
                  <c:v>183.17595188051979</c:v>
                </c:pt>
                <c:pt idx="113">
                  <c:v>178.78924763356292</c:v>
                </c:pt>
                <c:pt idx="114">
                  <c:v>179.44169392456587</c:v>
                </c:pt>
                <c:pt idx="115">
                  <c:v>178.47232817413291</c:v>
                </c:pt>
                <c:pt idx="116">
                  <c:v>180.31571508778549</c:v>
                </c:pt>
                <c:pt idx="117">
                  <c:v>183.54842194616975</c:v>
                </c:pt>
                <c:pt idx="118">
                  <c:v>183.00957046060876</c:v>
                </c:pt>
                <c:pt idx="119">
                  <c:v>180.931219822776</c:v>
                </c:pt>
                <c:pt idx="120">
                  <c:v>184.45107484793442</c:v>
                </c:pt>
                <c:pt idx="121">
                  <c:v>180.47278843767637</c:v>
                </c:pt>
                <c:pt idx="122">
                  <c:v>175.62025986689798</c:v>
                </c:pt>
                <c:pt idx="123">
                  <c:v>174.90136996046166</c:v>
                </c:pt>
                <c:pt idx="124">
                  <c:v>176.2238649440153</c:v>
                </c:pt>
                <c:pt idx="125">
                  <c:v>175.39540396479265</c:v>
                </c:pt>
                <c:pt idx="126">
                  <c:v>173.30375762749156</c:v>
                </c:pt>
                <c:pt idx="127">
                  <c:v>176.15623552237258</c:v>
                </c:pt>
                <c:pt idx="128">
                  <c:v>180.66925943220457</c:v>
                </c:pt>
                <c:pt idx="129">
                  <c:v>184.36432420261201</c:v>
                </c:pt>
                <c:pt idx="130">
                  <c:v>183.70718205709014</c:v>
                </c:pt>
                <c:pt idx="131">
                  <c:v>182.73713636536999</c:v>
                </c:pt>
                <c:pt idx="132">
                  <c:v>179.3277371740935</c:v>
                </c:pt>
                <c:pt idx="133">
                  <c:v>178.52299850971653</c:v>
                </c:pt>
                <c:pt idx="134">
                  <c:v>178.48418992345887</c:v>
                </c:pt>
                <c:pt idx="135">
                  <c:v>178.51764651335421</c:v>
                </c:pt>
                <c:pt idx="136">
                  <c:v>178.9961848102468</c:v>
                </c:pt>
                <c:pt idx="137">
                  <c:v>180.7245558147161</c:v>
                </c:pt>
                <c:pt idx="138">
                  <c:v>180.99357717905696</c:v>
                </c:pt>
                <c:pt idx="139">
                  <c:v>176.54086111322908</c:v>
                </c:pt>
                <c:pt idx="140">
                  <c:v>179.93992129854163</c:v>
                </c:pt>
                <c:pt idx="141">
                  <c:v>177.93972865836471</c:v>
                </c:pt>
                <c:pt idx="142">
                  <c:v>177.57914052562299</c:v>
                </c:pt>
                <c:pt idx="143">
                  <c:v>177.72434787634094</c:v>
                </c:pt>
                <c:pt idx="144">
                  <c:v>180.21867514076214</c:v>
                </c:pt>
                <c:pt idx="145">
                  <c:v>182.20241275954828</c:v>
                </c:pt>
                <c:pt idx="146">
                  <c:v>181.58969941650307</c:v>
                </c:pt>
                <c:pt idx="147">
                  <c:v>182.92754931566054</c:v>
                </c:pt>
                <c:pt idx="148">
                  <c:v>186.39245518824725</c:v>
                </c:pt>
                <c:pt idx="149">
                  <c:v>187.35403742121682</c:v>
                </c:pt>
                <c:pt idx="150">
                  <c:v>182.99296615690255</c:v>
                </c:pt>
                <c:pt idx="151">
                  <c:v>187.14539407113944</c:v>
                </c:pt>
                <c:pt idx="152">
                  <c:v>186.50198944551869</c:v>
                </c:pt>
                <c:pt idx="153">
                  <c:v>189.26199793009957</c:v>
                </c:pt>
                <c:pt idx="154">
                  <c:v>185.69578018964557</c:v>
                </c:pt>
                <c:pt idx="155">
                  <c:v>183.79024297159643</c:v>
                </c:pt>
                <c:pt idx="156">
                  <c:v>187.52145146533977</c:v>
                </c:pt>
                <c:pt idx="157">
                  <c:v>180.19928262921636</c:v>
                </c:pt>
                <c:pt idx="158">
                  <c:v>180.41244325033671</c:v>
                </c:pt>
                <c:pt idx="159">
                  <c:v>184.73686190151628</c:v>
                </c:pt>
                <c:pt idx="160">
                  <c:v>182.93912743975025</c:v>
                </c:pt>
                <c:pt idx="161">
                  <c:v>185.15712946176708</c:v>
                </c:pt>
                <c:pt idx="162">
                  <c:v>185.48243485509823</c:v>
                </c:pt>
                <c:pt idx="163">
                  <c:v>184.49520382949356</c:v>
                </c:pt>
                <c:pt idx="164">
                  <c:v>180.02660287046891</c:v>
                </c:pt>
                <c:pt idx="165">
                  <c:v>178.17421720416814</c:v>
                </c:pt>
                <c:pt idx="166">
                  <c:v>176.18105918667851</c:v>
                </c:pt>
                <c:pt idx="167">
                  <c:v>179.42790424573022</c:v>
                </c:pt>
                <c:pt idx="168">
                  <c:v>178.99197526527385</c:v>
                </c:pt>
                <c:pt idx="169">
                  <c:v>183.34791247717891</c:v>
                </c:pt>
                <c:pt idx="170">
                  <c:v>186.05585546211603</c:v>
                </c:pt>
                <c:pt idx="171">
                  <c:v>192.14104909110787</c:v>
                </c:pt>
                <c:pt idx="172">
                  <c:v>190.24757462332394</c:v>
                </c:pt>
                <c:pt idx="173">
                  <c:v>193.17505757031827</c:v>
                </c:pt>
                <c:pt idx="174">
                  <c:v>193.34907397784661</c:v>
                </c:pt>
                <c:pt idx="175">
                  <c:v>193.57989601342925</c:v>
                </c:pt>
                <c:pt idx="176">
                  <c:v>196.08953170776411</c:v>
                </c:pt>
                <c:pt idx="177">
                  <c:v>197.0707274179008</c:v>
                </c:pt>
                <c:pt idx="178">
                  <c:v>193.65964673979101</c:v>
                </c:pt>
                <c:pt idx="179">
                  <c:v>193.90678593933291</c:v>
                </c:pt>
                <c:pt idx="180">
                  <c:v>190.59414428554146</c:v>
                </c:pt>
                <c:pt idx="181">
                  <c:v>192.13547728147066</c:v>
                </c:pt>
                <c:pt idx="182">
                  <c:v>192.51189199206803</c:v>
                </c:pt>
                <c:pt idx="183">
                  <c:v>190.35390851106774</c:v>
                </c:pt>
                <c:pt idx="184">
                  <c:v>189.9589056868565</c:v>
                </c:pt>
                <c:pt idx="185">
                  <c:v>193.12182263277737</c:v>
                </c:pt>
                <c:pt idx="186">
                  <c:v>195.42740147481229</c:v>
                </c:pt>
                <c:pt idx="187">
                  <c:v>191.61821875396905</c:v>
                </c:pt>
                <c:pt idx="188">
                  <c:v>187.00096188750459</c:v>
                </c:pt>
                <c:pt idx="189">
                  <c:v>189.54546673194997</c:v>
                </c:pt>
                <c:pt idx="190">
                  <c:v>189.09071400856919</c:v>
                </c:pt>
                <c:pt idx="191">
                  <c:v>193.51970600548825</c:v>
                </c:pt>
                <c:pt idx="192">
                  <c:v>188.82668750834438</c:v>
                </c:pt>
                <c:pt idx="193">
                  <c:v>189.37135640794511</c:v>
                </c:pt>
                <c:pt idx="194">
                  <c:v>187.95342067365786</c:v>
                </c:pt>
                <c:pt idx="195">
                  <c:v>184.75172555017008</c:v>
                </c:pt>
                <c:pt idx="196">
                  <c:v>184.92990430141552</c:v>
                </c:pt>
                <c:pt idx="197">
                  <c:v>185.44313897305386</c:v>
                </c:pt>
                <c:pt idx="198">
                  <c:v>183.82527722073493</c:v>
                </c:pt>
                <c:pt idx="199">
                  <c:v>185.50629590224253</c:v>
                </c:pt>
                <c:pt idx="200">
                  <c:v>188.39453838681223</c:v>
                </c:pt>
                <c:pt idx="201">
                  <c:v>183.77515765438136</c:v>
                </c:pt>
                <c:pt idx="202">
                  <c:v>186.58915640748239</c:v>
                </c:pt>
                <c:pt idx="203">
                  <c:v>187.47791640322072</c:v>
                </c:pt>
                <c:pt idx="204">
                  <c:v>186.56078791238812</c:v>
                </c:pt>
                <c:pt idx="205">
                  <c:v>187.17928672378932</c:v>
                </c:pt>
                <c:pt idx="206">
                  <c:v>187.5819642642285</c:v>
                </c:pt>
                <c:pt idx="207">
                  <c:v>185.79074105638472</c:v>
                </c:pt>
                <c:pt idx="208">
                  <c:v>182.29364638444383</c:v>
                </c:pt>
                <c:pt idx="209">
                  <c:v>179.51984903417903</c:v>
                </c:pt>
                <c:pt idx="210">
                  <c:v>180.46131991848293</c:v>
                </c:pt>
                <c:pt idx="211">
                  <c:v>182.35133174531634</c:v>
                </c:pt>
                <c:pt idx="212">
                  <c:v>185.42241882262002</c:v>
                </c:pt>
                <c:pt idx="213">
                  <c:v>183.01514517745068</c:v>
                </c:pt>
                <c:pt idx="214">
                  <c:v>189.45564476041599</c:v>
                </c:pt>
                <c:pt idx="215">
                  <c:v>189.06857993187313</c:v>
                </c:pt>
                <c:pt idx="216">
                  <c:v>187.25705594021483</c:v>
                </c:pt>
                <c:pt idx="217">
                  <c:v>184.66744886374443</c:v>
                </c:pt>
                <c:pt idx="218">
                  <c:v>179.66515952079726</c:v>
                </c:pt>
                <c:pt idx="219">
                  <c:v>180.77844444817913</c:v>
                </c:pt>
                <c:pt idx="220">
                  <c:v>185.05658902435829</c:v>
                </c:pt>
                <c:pt idx="221">
                  <c:v>187.1459738858459</c:v>
                </c:pt>
                <c:pt idx="222">
                  <c:v>188.40085237992096</c:v>
                </c:pt>
                <c:pt idx="223">
                  <c:v>183.3928378700526</c:v>
                </c:pt>
                <c:pt idx="224">
                  <c:v>179.48103216963233</c:v>
                </c:pt>
                <c:pt idx="225">
                  <c:v>181.29568249777697</c:v>
                </c:pt>
                <c:pt idx="226">
                  <c:v>184.17227245548105</c:v>
                </c:pt>
                <c:pt idx="227">
                  <c:v>183.32635032790122</c:v>
                </c:pt>
                <c:pt idx="228">
                  <c:v>183.97296802108974</c:v>
                </c:pt>
                <c:pt idx="229">
                  <c:v>181.28971131456819</c:v>
                </c:pt>
                <c:pt idx="230">
                  <c:v>183.80802223744701</c:v>
                </c:pt>
                <c:pt idx="231">
                  <c:v>181.82240920153583</c:v>
                </c:pt>
                <c:pt idx="232">
                  <c:v>173.78100565654404</c:v>
                </c:pt>
                <c:pt idx="233">
                  <c:v>177.37121173173165</c:v>
                </c:pt>
                <c:pt idx="234">
                  <c:v>179.89956467011436</c:v>
                </c:pt>
                <c:pt idx="235">
                  <c:v>190.35802117289609</c:v>
                </c:pt>
                <c:pt idx="236">
                  <c:v>194.89974690602656</c:v>
                </c:pt>
                <c:pt idx="237">
                  <c:v>193.68101911207009</c:v>
                </c:pt>
                <c:pt idx="238">
                  <c:v>196.18274567125121</c:v>
                </c:pt>
                <c:pt idx="239">
                  <c:v>192.11498883318421</c:v>
                </c:pt>
                <c:pt idx="240">
                  <c:v>188.75780475614346</c:v>
                </c:pt>
                <c:pt idx="241">
                  <c:v>190.67473085004625</c:v>
                </c:pt>
                <c:pt idx="242">
                  <c:v>192.5388885058868</c:v>
                </c:pt>
                <c:pt idx="243">
                  <c:v>192.8230909456683</c:v>
                </c:pt>
                <c:pt idx="244">
                  <c:v>193.29357345865677</c:v>
                </c:pt>
                <c:pt idx="245">
                  <c:v>192.29433126880375</c:v>
                </c:pt>
                <c:pt idx="246">
                  <c:v>192.62750955662887</c:v>
                </c:pt>
                <c:pt idx="247">
                  <c:v>194.52888058289264</c:v>
                </c:pt>
                <c:pt idx="248">
                  <c:v>193.02506094138198</c:v>
                </c:pt>
                <c:pt idx="249">
                  <c:v>191.04854735444314</c:v>
                </c:pt>
                <c:pt idx="250">
                  <c:v>190.75423844975472</c:v>
                </c:pt>
                <c:pt idx="251">
                  <c:v>194.25287493411409</c:v>
                </c:pt>
                <c:pt idx="252">
                  <c:v>192.5157192456993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D7D-1D4E-8BE3-1DFEB1F84272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2)'!$F$49:$IX$49</c:f>
              <c:numCache>
                <c:formatCode>General</c:formatCode>
                <c:ptCount val="253"/>
                <c:pt idx="0">
                  <c:v>222.13</c:v>
                </c:pt>
                <c:pt idx="1">
                  <c:v>220.04221529399251</c:v>
                </c:pt>
                <c:pt idx="2">
                  <c:v>228.93226397736274</c:v>
                </c:pt>
                <c:pt idx="3">
                  <c:v>228.7437959195816</c:v>
                </c:pt>
                <c:pt idx="4">
                  <c:v>230.70633598156644</c:v>
                </c:pt>
                <c:pt idx="5">
                  <c:v>230.37302257527998</c:v>
                </c:pt>
                <c:pt idx="6">
                  <c:v>228.27606485557703</c:v>
                </c:pt>
                <c:pt idx="7">
                  <c:v>230.24472729945134</c:v>
                </c:pt>
                <c:pt idx="8">
                  <c:v>228.45933862190816</c:v>
                </c:pt>
                <c:pt idx="9">
                  <c:v>231.43816324944822</c:v>
                </c:pt>
                <c:pt idx="10">
                  <c:v>231.72179943488987</c:v>
                </c:pt>
                <c:pt idx="11">
                  <c:v>234.35053602252023</c:v>
                </c:pt>
                <c:pt idx="12">
                  <c:v>234.76722287045831</c:v>
                </c:pt>
                <c:pt idx="13">
                  <c:v>233.11753458968829</c:v>
                </c:pt>
                <c:pt idx="14">
                  <c:v>238.14201537657223</c:v>
                </c:pt>
                <c:pt idx="15">
                  <c:v>239.32993065246384</c:v>
                </c:pt>
                <c:pt idx="16">
                  <c:v>236.63549563986635</c:v>
                </c:pt>
                <c:pt idx="17">
                  <c:v>233.85073074062083</c:v>
                </c:pt>
                <c:pt idx="18">
                  <c:v>234.7666670674688</c:v>
                </c:pt>
                <c:pt idx="19">
                  <c:v>236.22504967805918</c:v>
                </c:pt>
                <c:pt idx="20">
                  <c:v>241.81323722275849</c:v>
                </c:pt>
                <c:pt idx="21">
                  <c:v>243.77074077673186</c:v>
                </c:pt>
                <c:pt idx="22">
                  <c:v>242.54661138781088</c:v>
                </c:pt>
                <c:pt idx="23">
                  <c:v>240.51411862641004</c:v>
                </c:pt>
                <c:pt idx="24">
                  <c:v>247.05879749556408</c:v>
                </c:pt>
                <c:pt idx="25">
                  <c:v>248.6665606923153</c:v>
                </c:pt>
                <c:pt idx="26">
                  <c:v>249.42655066403879</c:v>
                </c:pt>
                <c:pt idx="27">
                  <c:v>254.92781749625237</c:v>
                </c:pt>
                <c:pt idx="28">
                  <c:v>249.20303741200908</c:v>
                </c:pt>
                <c:pt idx="29">
                  <c:v>250.95760360537727</c:v>
                </c:pt>
                <c:pt idx="30">
                  <c:v>248.37114972436922</c:v>
                </c:pt>
                <c:pt idx="31">
                  <c:v>246.91182192124472</c:v>
                </c:pt>
                <c:pt idx="32">
                  <c:v>244.96796289870028</c:v>
                </c:pt>
                <c:pt idx="33">
                  <c:v>246.23646908513228</c:v>
                </c:pt>
                <c:pt idx="34">
                  <c:v>248.38995594255007</c:v>
                </c:pt>
                <c:pt idx="35">
                  <c:v>243.9587860495545</c:v>
                </c:pt>
                <c:pt idx="36">
                  <c:v>246.32162115376096</c:v>
                </c:pt>
                <c:pt idx="37">
                  <c:v>254.89635052193691</c:v>
                </c:pt>
                <c:pt idx="38">
                  <c:v>252.7056270835723</c:v>
                </c:pt>
                <c:pt idx="39">
                  <c:v>250.59165885485208</c:v>
                </c:pt>
                <c:pt idx="40">
                  <c:v>250.20577734869119</c:v>
                </c:pt>
                <c:pt idx="41">
                  <c:v>243.19085889463946</c:v>
                </c:pt>
                <c:pt idx="42">
                  <c:v>242.79497302760734</c:v>
                </c:pt>
                <c:pt idx="43">
                  <c:v>244.84007973184683</c:v>
                </c:pt>
                <c:pt idx="44">
                  <c:v>243.94009904564223</c:v>
                </c:pt>
                <c:pt idx="45">
                  <c:v>243.23328305729615</c:v>
                </c:pt>
                <c:pt idx="46">
                  <c:v>241.25229608749456</c:v>
                </c:pt>
                <c:pt idx="47">
                  <c:v>246.8442484354122</c:v>
                </c:pt>
                <c:pt idx="48">
                  <c:v>251.90454735330528</c:v>
                </c:pt>
                <c:pt idx="49">
                  <c:v>246.81415575057889</c:v>
                </c:pt>
                <c:pt idx="50">
                  <c:v>249.18283431177389</c:v>
                </c:pt>
                <c:pt idx="51">
                  <c:v>248.37745211280657</c:v>
                </c:pt>
                <c:pt idx="52">
                  <c:v>247.39888825455159</c:v>
                </c:pt>
                <c:pt idx="53">
                  <c:v>246.47160937857819</c:v>
                </c:pt>
                <c:pt idx="54">
                  <c:v>244.88954815141074</c:v>
                </c:pt>
                <c:pt idx="55">
                  <c:v>248.07191704890593</c:v>
                </c:pt>
                <c:pt idx="56">
                  <c:v>247.26143594139563</c:v>
                </c:pt>
                <c:pt idx="57">
                  <c:v>240.36359587398914</c:v>
                </c:pt>
                <c:pt idx="58">
                  <c:v>243.06526039459342</c:v>
                </c:pt>
                <c:pt idx="59">
                  <c:v>242.08660398073025</c:v>
                </c:pt>
                <c:pt idx="60">
                  <c:v>249.06223396031373</c:v>
                </c:pt>
                <c:pt idx="61">
                  <c:v>247.73303303578325</c:v>
                </c:pt>
                <c:pt idx="62">
                  <c:v>252.71257115441344</c:v>
                </c:pt>
                <c:pt idx="63">
                  <c:v>255.80758753262089</c:v>
                </c:pt>
                <c:pt idx="64">
                  <c:v>254.32798546626515</c:v>
                </c:pt>
                <c:pt idx="65">
                  <c:v>254.30262893127022</c:v>
                </c:pt>
                <c:pt idx="66">
                  <c:v>260.35524341155991</c:v>
                </c:pt>
                <c:pt idx="67">
                  <c:v>266.48613199133422</c:v>
                </c:pt>
                <c:pt idx="68">
                  <c:v>261.48044303546766</c:v>
                </c:pt>
                <c:pt idx="69">
                  <c:v>263.86180579733485</c:v>
                </c:pt>
                <c:pt idx="70">
                  <c:v>272.21933847505676</c:v>
                </c:pt>
                <c:pt idx="71">
                  <c:v>273.60745904306162</c:v>
                </c:pt>
                <c:pt idx="72">
                  <c:v>276.65250109936517</c:v>
                </c:pt>
                <c:pt idx="73">
                  <c:v>271.05019329456167</c:v>
                </c:pt>
                <c:pt idx="74">
                  <c:v>274.14818769302218</c:v>
                </c:pt>
                <c:pt idx="75">
                  <c:v>275.29973546754007</c:v>
                </c:pt>
                <c:pt idx="76">
                  <c:v>270.63659637710265</c:v>
                </c:pt>
                <c:pt idx="77">
                  <c:v>265.92540619715135</c:v>
                </c:pt>
                <c:pt idx="78">
                  <c:v>258.60599455115363</c:v>
                </c:pt>
                <c:pt idx="79">
                  <c:v>260.06529845354203</c:v>
                </c:pt>
                <c:pt idx="80">
                  <c:v>253.48509690005147</c:v>
                </c:pt>
                <c:pt idx="81">
                  <c:v>251.26367204632044</c:v>
                </c:pt>
                <c:pt idx="82">
                  <c:v>255.0611179348019</c:v>
                </c:pt>
                <c:pt idx="83">
                  <c:v>255.47449540489063</c:v>
                </c:pt>
                <c:pt idx="84">
                  <c:v>253.39840544916893</c:v>
                </c:pt>
                <c:pt idx="85">
                  <c:v>253.23028324774845</c:v>
                </c:pt>
                <c:pt idx="86">
                  <c:v>247.41180225202817</c:v>
                </c:pt>
                <c:pt idx="87">
                  <c:v>250.70687112356742</c:v>
                </c:pt>
                <c:pt idx="88">
                  <c:v>252.20786140273952</c:v>
                </c:pt>
                <c:pt idx="89">
                  <c:v>257.09165420032093</c:v>
                </c:pt>
                <c:pt idx="90">
                  <c:v>256.73826656017559</c:v>
                </c:pt>
                <c:pt idx="91">
                  <c:v>255.18517803051901</c:v>
                </c:pt>
                <c:pt idx="92">
                  <c:v>255.19921410041087</c:v>
                </c:pt>
                <c:pt idx="93">
                  <c:v>254.18628134747391</c:v>
                </c:pt>
                <c:pt idx="94">
                  <c:v>251.95134743950447</c:v>
                </c:pt>
                <c:pt idx="95">
                  <c:v>245.77093717092126</c:v>
                </c:pt>
                <c:pt idx="96">
                  <c:v>238.32707848952498</c:v>
                </c:pt>
                <c:pt idx="97">
                  <c:v>239.36544692756578</c:v>
                </c:pt>
                <c:pt idx="98">
                  <c:v>237.09835478938476</c:v>
                </c:pt>
                <c:pt idx="99">
                  <c:v>239.67512861406087</c:v>
                </c:pt>
                <c:pt idx="100">
                  <c:v>238.95176545319657</c:v>
                </c:pt>
                <c:pt idx="101">
                  <c:v>238.10306369990417</c:v>
                </c:pt>
                <c:pt idx="102">
                  <c:v>231.15563026334289</c:v>
                </c:pt>
                <c:pt idx="103">
                  <c:v>229.73469958849412</c:v>
                </c:pt>
                <c:pt idx="104">
                  <c:v>235.15667858164974</c:v>
                </c:pt>
                <c:pt idx="105">
                  <c:v>234.99878044115641</c:v>
                </c:pt>
                <c:pt idx="106">
                  <c:v>235.89933843243742</c:v>
                </c:pt>
                <c:pt idx="107">
                  <c:v>238.72991682002674</c:v>
                </c:pt>
                <c:pt idx="108">
                  <c:v>238.49943150318236</c:v>
                </c:pt>
                <c:pt idx="109">
                  <c:v>234.69802749915962</c:v>
                </c:pt>
                <c:pt idx="110">
                  <c:v>236.55790859092048</c:v>
                </c:pt>
                <c:pt idx="111">
                  <c:v>237.05713769058625</c:v>
                </c:pt>
                <c:pt idx="112">
                  <c:v>235.0532670263577</c:v>
                </c:pt>
                <c:pt idx="113">
                  <c:v>237.96066279015361</c:v>
                </c:pt>
                <c:pt idx="114">
                  <c:v>238.04980544015856</c:v>
                </c:pt>
                <c:pt idx="115">
                  <c:v>234.6743215792595</c:v>
                </c:pt>
                <c:pt idx="116">
                  <c:v>228.26561356699861</c:v>
                </c:pt>
                <c:pt idx="117">
                  <c:v>232.04414331936621</c:v>
                </c:pt>
                <c:pt idx="118">
                  <c:v>230.60793187938668</c:v>
                </c:pt>
                <c:pt idx="119">
                  <c:v>229.65994252197933</c:v>
                </c:pt>
                <c:pt idx="120">
                  <c:v>225.51322361115243</c:v>
                </c:pt>
                <c:pt idx="121">
                  <c:v>225.8338773729723</c:v>
                </c:pt>
                <c:pt idx="122">
                  <c:v>225.47831932145846</c:v>
                </c:pt>
                <c:pt idx="123">
                  <c:v>225.09222629571957</c:v>
                </c:pt>
                <c:pt idx="124">
                  <c:v>227.94028638626966</c:v>
                </c:pt>
                <c:pt idx="125">
                  <c:v>221.25342844157223</c:v>
                </c:pt>
                <c:pt idx="126">
                  <c:v>223.53435728446829</c:v>
                </c:pt>
                <c:pt idx="127">
                  <c:v>221.20674871599749</c:v>
                </c:pt>
                <c:pt idx="128">
                  <c:v>223.94976000772576</c:v>
                </c:pt>
                <c:pt idx="129">
                  <c:v>226.38236364730847</c:v>
                </c:pt>
                <c:pt idx="130">
                  <c:v>222.2005941113577</c:v>
                </c:pt>
                <c:pt idx="131">
                  <c:v>217.50430756544117</c:v>
                </c:pt>
                <c:pt idx="132">
                  <c:v>214.99874278745986</c:v>
                </c:pt>
                <c:pt idx="133">
                  <c:v>217.83726371417899</c:v>
                </c:pt>
                <c:pt idx="134">
                  <c:v>221.08119994221545</c:v>
                </c:pt>
                <c:pt idx="135">
                  <c:v>225.05792582788428</c:v>
                </c:pt>
                <c:pt idx="136">
                  <c:v>227.19374332317858</c:v>
                </c:pt>
                <c:pt idx="137">
                  <c:v>226.01392677687235</c:v>
                </c:pt>
                <c:pt idx="138">
                  <c:v>221.53051282696956</c:v>
                </c:pt>
                <c:pt idx="139">
                  <c:v>222.66105562880739</c:v>
                </c:pt>
                <c:pt idx="140">
                  <c:v>221.47588489879857</c:v>
                </c:pt>
                <c:pt idx="141">
                  <c:v>223.7527006027247</c:v>
                </c:pt>
                <c:pt idx="142">
                  <c:v>224.79581807517602</c:v>
                </c:pt>
                <c:pt idx="143">
                  <c:v>230.60694538775601</c:v>
                </c:pt>
                <c:pt idx="144">
                  <c:v>227.07587770730086</c:v>
                </c:pt>
                <c:pt idx="145">
                  <c:v>230.61476296827257</c:v>
                </c:pt>
                <c:pt idx="146">
                  <c:v>229.80477857657382</c:v>
                </c:pt>
                <c:pt idx="147">
                  <c:v>233.86148304332423</c:v>
                </c:pt>
                <c:pt idx="148">
                  <c:v>235.16032503370201</c:v>
                </c:pt>
                <c:pt idx="149">
                  <c:v>236.44571492861726</c:v>
                </c:pt>
                <c:pt idx="150">
                  <c:v>238.08910379099055</c:v>
                </c:pt>
                <c:pt idx="151">
                  <c:v>236.56134014135941</c:v>
                </c:pt>
                <c:pt idx="152">
                  <c:v>238.55252091353782</c:v>
                </c:pt>
                <c:pt idx="153">
                  <c:v>237.89977952656372</c:v>
                </c:pt>
                <c:pt idx="154">
                  <c:v>237.95123668276554</c:v>
                </c:pt>
                <c:pt idx="155">
                  <c:v>244.89407509658056</c:v>
                </c:pt>
                <c:pt idx="156">
                  <c:v>242.29723655471946</c:v>
                </c:pt>
                <c:pt idx="157">
                  <c:v>244.99867161295231</c:v>
                </c:pt>
                <c:pt idx="158">
                  <c:v>250.87235112361876</c:v>
                </c:pt>
                <c:pt idx="159">
                  <c:v>250.32049136195593</c:v>
                </c:pt>
                <c:pt idx="160">
                  <c:v>253.77051322561667</c:v>
                </c:pt>
                <c:pt idx="161">
                  <c:v>254.57917723228172</c:v>
                </c:pt>
                <c:pt idx="162">
                  <c:v>258.09313758982336</c:v>
                </c:pt>
                <c:pt idx="163">
                  <c:v>259.89524815070638</c:v>
                </c:pt>
                <c:pt idx="164">
                  <c:v>253.62009683936688</c:v>
                </c:pt>
                <c:pt idx="165">
                  <c:v>254.06079691372332</c:v>
                </c:pt>
                <c:pt idx="166">
                  <c:v>255.3932808033266</c:v>
                </c:pt>
                <c:pt idx="167">
                  <c:v>252.303061751439</c:v>
                </c:pt>
                <c:pt idx="168">
                  <c:v>250.96564058593651</c:v>
                </c:pt>
                <c:pt idx="169">
                  <c:v>251.86546187943281</c:v>
                </c:pt>
                <c:pt idx="170">
                  <c:v>249.78348849071747</c:v>
                </c:pt>
                <c:pt idx="171">
                  <c:v>247.07561604833126</c:v>
                </c:pt>
                <c:pt idx="172">
                  <c:v>248.45550377009596</c:v>
                </c:pt>
                <c:pt idx="173">
                  <c:v>256.2803450003629</c:v>
                </c:pt>
                <c:pt idx="174">
                  <c:v>246.79440202336639</c:v>
                </c:pt>
                <c:pt idx="175">
                  <c:v>251.54973220863232</c:v>
                </c:pt>
                <c:pt idx="176">
                  <c:v>253.53240674401181</c:v>
                </c:pt>
                <c:pt idx="177">
                  <c:v>253.08455373771929</c:v>
                </c:pt>
                <c:pt idx="178">
                  <c:v>249.2669527804548</c:v>
                </c:pt>
                <c:pt idx="179">
                  <c:v>254.48975161300785</c:v>
                </c:pt>
                <c:pt idx="180">
                  <c:v>261.42653370248917</c:v>
                </c:pt>
                <c:pt idx="181">
                  <c:v>265.20544122254421</c:v>
                </c:pt>
                <c:pt idx="182">
                  <c:v>260.99764031849219</c:v>
                </c:pt>
                <c:pt idx="183">
                  <c:v>267.25192073669245</c:v>
                </c:pt>
                <c:pt idx="184">
                  <c:v>262.26678455022471</c:v>
                </c:pt>
                <c:pt idx="185">
                  <c:v>256.1795482795701</c:v>
                </c:pt>
                <c:pt idx="186">
                  <c:v>256.38665568318356</c:v>
                </c:pt>
                <c:pt idx="187">
                  <c:v>254.70209256536324</c:v>
                </c:pt>
                <c:pt idx="188">
                  <c:v>255.20855765814133</c:v>
                </c:pt>
                <c:pt idx="189">
                  <c:v>260.09455675845339</c:v>
                </c:pt>
                <c:pt idx="190">
                  <c:v>262.6928909449137</c:v>
                </c:pt>
                <c:pt idx="191">
                  <c:v>269.01774041786081</c:v>
                </c:pt>
                <c:pt idx="192">
                  <c:v>267.14045951636825</c:v>
                </c:pt>
                <c:pt idx="193">
                  <c:v>268.86588805521967</c:v>
                </c:pt>
                <c:pt idx="194">
                  <c:v>271.13999117856815</c:v>
                </c:pt>
                <c:pt idx="195">
                  <c:v>262.86591721337436</c:v>
                </c:pt>
                <c:pt idx="196">
                  <c:v>262.93385993178231</c:v>
                </c:pt>
                <c:pt idx="197">
                  <c:v>265.81651170869742</c:v>
                </c:pt>
                <c:pt idx="198">
                  <c:v>267.89684483034438</c:v>
                </c:pt>
                <c:pt idx="199">
                  <c:v>264.13538253946695</c:v>
                </c:pt>
                <c:pt idx="200">
                  <c:v>267.59948484011142</c:v>
                </c:pt>
                <c:pt idx="201">
                  <c:v>267.54820154047974</c:v>
                </c:pt>
                <c:pt idx="202">
                  <c:v>261.74733692770707</c:v>
                </c:pt>
                <c:pt idx="203">
                  <c:v>260.54312008675305</c:v>
                </c:pt>
                <c:pt idx="204">
                  <c:v>264.31703936383838</c:v>
                </c:pt>
                <c:pt idx="205">
                  <c:v>267.40371992244064</c:v>
                </c:pt>
                <c:pt idx="206">
                  <c:v>270.18854165209626</c:v>
                </c:pt>
                <c:pt idx="207">
                  <c:v>268.89924511887892</c:v>
                </c:pt>
                <c:pt idx="208">
                  <c:v>267.13395857411291</c:v>
                </c:pt>
                <c:pt idx="209">
                  <c:v>267.33639878165786</c:v>
                </c:pt>
                <c:pt idx="210">
                  <c:v>264.20637074427873</c:v>
                </c:pt>
                <c:pt idx="211">
                  <c:v>259.79102151899031</c:v>
                </c:pt>
                <c:pt idx="212">
                  <c:v>259.80340017644585</c:v>
                </c:pt>
                <c:pt idx="213">
                  <c:v>263.00601662374146</c:v>
                </c:pt>
                <c:pt idx="214">
                  <c:v>258.12330265457359</c:v>
                </c:pt>
                <c:pt idx="215">
                  <c:v>267.90427786390535</c:v>
                </c:pt>
                <c:pt idx="216">
                  <c:v>271.73079109877182</c:v>
                </c:pt>
                <c:pt idx="217">
                  <c:v>272.6857505852177</c:v>
                </c:pt>
                <c:pt idx="218">
                  <c:v>274.92520010582166</c:v>
                </c:pt>
                <c:pt idx="219">
                  <c:v>272.78459071172392</c:v>
                </c:pt>
                <c:pt idx="220">
                  <c:v>268.46147477092433</c:v>
                </c:pt>
                <c:pt idx="221">
                  <c:v>268.18547541218345</c:v>
                </c:pt>
                <c:pt idx="222">
                  <c:v>273.40078385048605</c:v>
                </c:pt>
                <c:pt idx="223">
                  <c:v>271.67902190377185</c:v>
                </c:pt>
                <c:pt idx="224">
                  <c:v>272.98972048263596</c:v>
                </c:pt>
                <c:pt idx="225">
                  <c:v>266.03420608138356</c:v>
                </c:pt>
                <c:pt idx="226">
                  <c:v>262.86612920576516</c:v>
                </c:pt>
                <c:pt idx="227">
                  <c:v>264.15710212741038</c:v>
                </c:pt>
                <c:pt idx="228">
                  <c:v>262.14462641899769</c:v>
                </c:pt>
                <c:pt idx="229">
                  <c:v>259.80060693108612</c:v>
                </c:pt>
                <c:pt idx="230">
                  <c:v>261.96910222268895</c:v>
                </c:pt>
                <c:pt idx="231">
                  <c:v>264.66253578545798</c:v>
                </c:pt>
                <c:pt idx="232">
                  <c:v>261.87704240222899</c:v>
                </c:pt>
                <c:pt idx="233">
                  <c:v>263.60208468324851</c:v>
                </c:pt>
                <c:pt idx="234">
                  <c:v>262.58114447419672</c:v>
                </c:pt>
                <c:pt idx="235">
                  <c:v>267.91997743831496</c:v>
                </c:pt>
                <c:pt idx="236">
                  <c:v>269.08250370298646</c:v>
                </c:pt>
                <c:pt idx="237">
                  <c:v>268.37338991411644</c:v>
                </c:pt>
                <c:pt idx="238">
                  <c:v>269.86618651995644</c:v>
                </c:pt>
                <c:pt idx="239">
                  <c:v>273.6709429778038</c:v>
                </c:pt>
                <c:pt idx="240">
                  <c:v>277.8603759469371</c:v>
                </c:pt>
                <c:pt idx="241">
                  <c:v>279.28075669274165</c:v>
                </c:pt>
                <c:pt idx="242">
                  <c:v>274.76874794029612</c:v>
                </c:pt>
                <c:pt idx="243">
                  <c:v>276.19339061666352</c:v>
                </c:pt>
                <c:pt idx="244">
                  <c:v>278.85790210977024</c:v>
                </c:pt>
                <c:pt idx="245">
                  <c:v>278.17299689784835</c:v>
                </c:pt>
                <c:pt idx="246">
                  <c:v>277.04693390777521</c:v>
                </c:pt>
                <c:pt idx="247">
                  <c:v>281.41286464588649</c:v>
                </c:pt>
                <c:pt idx="248">
                  <c:v>283.52454622649492</c:v>
                </c:pt>
                <c:pt idx="249">
                  <c:v>287.60231210704126</c:v>
                </c:pt>
                <c:pt idx="250">
                  <c:v>277.17388881964104</c:v>
                </c:pt>
                <c:pt idx="251">
                  <c:v>279.85622534043279</c:v>
                </c:pt>
                <c:pt idx="252">
                  <c:v>272.85004573472418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D7D-1D4E-8BE3-1DFEB1F84272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2)'!$F$50:$IX$50</c:f>
              <c:numCache>
                <c:formatCode>General</c:formatCode>
                <c:ptCount val="253"/>
                <c:pt idx="0">
                  <c:v>222.13</c:v>
                </c:pt>
                <c:pt idx="1">
                  <c:v>220.33143683370099</c:v>
                </c:pt>
                <c:pt idx="2">
                  <c:v>220.27616809127494</c:v>
                </c:pt>
                <c:pt idx="3">
                  <c:v>221.45302056513486</c:v>
                </c:pt>
                <c:pt idx="4">
                  <c:v>216.14813889195767</c:v>
                </c:pt>
                <c:pt idx="5">
                  <c:v>212.34551079405003</c:v>
                </c:pt>
                <c:pt idx="6">
                  <c:v>213.13027013365337</c:v>
                </c:pt>
                <c:pt idx="7">
                  <c:v>211.17789538931973</c:v>
                </c:pt>
                <c:pt idx="8">
                  <c:v>211.20078529002737</c:v>
                </c:pt>
                <c:pt idx="9">
                  <c:v>209.58730936717205</c:v>
                </c:pt>
                <c:pt idx="10">
                  <c:v>206.72631329417501</c:v>
                </c:pt>
                <c:pt idx="11">
                  <c:v>214.46628306907832</c:v>
                </c:pt>
                <c:pt idx="12">
                  <c:v>213.28156443457902</c:v>
                </c:pt>
                <c:pt idx="13">
                  <c:v>215.54438140413603</c:v>
                </c:pt>
                <c:pt idx="14">
                  <c:v>211.86028714490183</c:v>
                </c:pt>
                <c:pt idx="15">
                  <c:v>213.23993809425556</c:v>
                </c:pt>
                <c:pt idx="16">
                  <c:v>213.72794003787092</c:v>
                </c:pt>
                <c:pt idx="17">
                  <c:v>215.7534869573378</c:v>
                </c:pt>
                <c:pt idx="18">
                  <c:v>214.58878137634997</c:v>
                </c:pt>
                <c:pt idx="19">
                  <c:v>214.71588141146441</c:v>
                </c:pt>
                <c:pt idx="20">
                  <c:v>213.10839944541405</c:v>
                </c:pt>
                <c:pt idx="21">
                  <c:v>212.62582247603547</c:v>
                </c:pt>
                <c:pt idx="22">
                  <c:v>212.27128913834309</c:v>
                </c:pt>
                <c:pt idx="23">
                  <c:v>205.16131805560917</c:v>
                </c:pt>
                <c:pt idx="24">
                  <c:v>204.26080778179838</c:v>
                </c:pt>
                <c:pt idx="25">
                  <c:v>200.70490348257127</c:v>
                </c:pt>
                <c:pt idx="26">
                  <c:v>198.7403981016063</c:v>
                </c:pt>
                <c:pt idx="27">
                  <c:v>204.81927649585046</c:v>
                </c:pt>
                <c:pt idx="28">
                  <c:v>206.07754978501097</c:v>
                </c:pt>
                <c:pt idx="29">
                  <c:v>206.86564583323801</c:v>
                </c:pt>
                <c:pt idx="30">
                  <c:v>207.57098778094516</c:v>
                </c:pt>
                <c:pt idx="31">
                  <c:v>207.8478289519613</c:v>
                </c:pt>
                <c:pt idx="32">
                  <c:v>215.84949051217089</c:v>
                </c:pt>
                <c:pt idx="33">
                  <c:v>215.26677017919164</c:v>
                </c:pt>
                <c:pt idx="34">
                  <c:v>214.53120424838832</c:v>
                </c:pt>
                <c:pt idx="35">
                  <c:v>214.18712795141064</c:v>
                </c:pt>
                <c:pt idx="36">
                  <c:v>205.6758076934548</c:v>
                </c:pt>
                <c:pt idx="37">
                  <c:v>196.79300924282964</c:v>
                </c:pt>
                <c:pt idx="38">
                  <c:v>193.08929863841229</c:v>
                </c:pt>
                <c:pt idx="39">
                  <c:v>191.18297838271357</c:v>
                </c:pt>
                <c:pt idx="40">
                  <c:v>193.81527445692947</c:v>
                </c:pt>
                <c:pt idx="41">
                  <c:v>195.25733450749993</c:v>
                </c:pt>
                <c:pt idx="42">
                  <c:v>189.78897548508499</c:v>
                </c:pt>
                <c:pt idx="43">
                  <c:v>191.36365911251974</c:v>
                </c:pt>
                <c:pt idx="44">
                  <c:v>187.73596958115982</c:v>
                </c:pt>
                <c:pt idx="45">
                  <c:v>189.66422375151961</c:v>
                </c:pt>
                <c:pt idx="46">
                  <c:v>191.44207229469981</c:v>
                </c:pt>
                <c:pt idx="47">
                  <c:v>188.95321113298456</c:v>
                </c:pt>
                <c:pt idx="48">
                  <c:v>187.21607503807422</c:v>
                </c:pt>
                <c:pt idx="49">
                  <c:v>186.29428303128802</c:v>
                </c:pt>
                <c:pt idx="50">
                  <c:v>191.66190471418307</c:v>
                </c:pt>
                <c:pt idx="51">
                  <c:v>191.25878317561973</c:v>
                </c:pt>
                <c:pt idx="52">
                  <c:v>190.08057780066301</c:v>
                </c:pt>
                <c:pt idx="53">
                  <c:v>188.40669888039366</c:v>
                </c:pt>
                <c:pt idx="54">
                  <c:v>190.30508505629498</c:v>
                </c:pt>
                <c:pt idx="55">
                  <c:v>191.24496853367594</c:v>
                </c:pt>
                <c:pt idx="56">
                  <c:v>193.05908376145419</c:v>
                </c:pt>
                <c:pt idx="57">
                  <c:v>195.06456091375108</c:v>
                </c:pt>
                <c:pt idx="58">
                  <c:v>198.3224026722026</c:v>
                </c:pt>
                <c:pt idx="59">
                  <c:v>199.4755990138737</c:v>
                </c:pt>
                <c:pt idx="60">
                  <c:v>201.09421384557876</c:v>
                </c:pt>
                <c:pt idx="61">
                  <c:v>200.71590576502356</c:v>
                </c:pt>
                <c:pt idx="62">
                  <c:v>196.39832626017312</c:v>
                </c:pt>
                <c:pt idx="63">
                  <c:v>196.12958840441914</c:v>
                </c:pt>
                <c:pt idx="64">
                  <c:v>198.77578134594921</c:v>
                </c:pt>
                <c:pt idx="65">
                  <c:v>198.83045962674063</c:v>
                </c:pt>
                <c:pt idx="66">
                  <c:v>200.27360485796356</c:v>
                </c:pt>
                <c:pt idx="67">
                  <c:v>200.24807182102509</c:v>
                </c:pt>
                <c:pt idx="68">
                  <c:v>200.46305608395008</c:v>
                </c:pt>
                <c:pt idx="69">
                  <c:v>199.36371881462097</c:v>
                </c:pt>
                <c:pt idx="70">
                  <c:v>204.79091716761491</c:v>
                </c:pt>
                <c:pt idx="71">
                  <c:v>207.62773180429673</c:v>
                </c:pt>
                <c:pt idx="72">
                  <c:v>208.36569199157233</c:v>
                </c:pt>
                <c:pt idx="73">
                  <c:v>209.76313887558155</c:v>
                </c:pt>
                <c:pt idx="74">
                  <c:v>208.85381784682934</c:v>
                </c:pt>
                <c:pt idx="75">
                  <c:v>207.4198736001658</c:v>
                </c:pt>
                <c:pt idx="76">
                  <c:v>205.46135813489201</c:v>
                </c:pt>
                <c:pt idx="77">
                  <c:v>207.53009709038889</c:v>
                </c:pt>
                <c:pt idx="78">
                  <c:v>208.15657173657789</c:v>
                </c:pt>
                <c:pt idx="79">
                  <c:v>207.0530255461926</c:v>
                </c:pt>
                <c:pt idx="80">
                  <c:v>210.07205166801009</c:v>
                </c:pt>
                <c:pt idx="81">
                  <c:v>208.8354751357314</c:v>
                </c:pt>
                <c:pt idx="82">
                  <c:v>208.91438982021023</c:v>
                </c:pt>
                <c:pt idx="83">
                  <c:v>204.34985092966119</c:v>
                </c:pt>
                <c:pt idx="84">
                  <c:v>205.02109262641835</c:v>
                </c:pt>
                <c:pt idx="85">
                  <c:v>203.99706867159441</c:v>
                </c:pt>
                <c:pt idx="86">
                  <c:v>204.97783160066416</c:v>
                </c:pt>
                <c:pt idx="87">
                  <c:v>201.1594037846381</c:v>
                </c:pt>
                <c:pt idx="88">
                  <c:v>205.95417647211002</c:v>
                </c:pt>
                <c:pt idx="89">
                  <c:v>209.52651057231296</c:v>
                </c:pt>
                <c:pt idx="90">
                  <c:v>216.47931753999805</c:v>
                </c:pt>
                <c:pt idx="91">
                  <c:v>222.25415991275148</c:v>
                </c:pt>
                <c:pt idx="92">
                  <c:v>220.80426317739796</c:v>
                </c:pt>
                <c:pt idx="93">
                  <c:v>219.83970988245537</c:v>
                </c:pt>
                <c:pt idx="94">
                  <c:v>218.22646081884116</c:v>
                </c:pt>
                <c:pt idx="95">
                  <c:v>215.12680976852209</c:v>
                </c:pt>
                <c:pt idx="96">
                  <c:v>219.39580586231554</c:v>
                </c:pt>
                <c:pt idx="97">
                  <c:v>220.48752150135837</c:v>
                </c:pt>
                <c:pt idx="98">
                  <c:v>220.59774145600949</c:v>
                </c:pt>
                <c:pt idx="99">
                  <c:v>217.21336672957159</c:v>
                </c:pt>
                <c:pt idx="100">
                  <c:v>215.91399052736895</c:v>
                </c:pt>
                <c:pt idx="101">
                  <c:v>214.85119179144641</c:v>
                </c:pt>
                <c:pt idx="102">
                  <c:v>209.82299676514262</c:v>
                </c:pt>
                <c:pt idx="103">
                  <c:v>205.86398307617551</c:v>
                </c:pt>
                <c:pt idx="104">
                  <c:v>206.1215126638607</c:v>
                </c:pt>
                <c:pt idx="105">
                  <c:v>205.83330266837231</c:v>
                </c:pt>
                <c:pt idx="106">
                  <c:v>206.40515536496625</c:v>
                </c:pt>
                <c:pt idx="107">
                  <c:v>204.48771909837225</c:v>
                </c:pt>
                <c:pt idx="108">
                  <c:v>203.17332375343361</c:v>
                </c:pt>
                <c:pt idx="109">
                  <c:v>205.08343045798068</c:v>
                </c:pt>
                <c:pt idx="110">
                  <c:v>206.7384787024867</c:v>
                </c:pt>
                <c:pt idx="111">
                  <c:v>209.47389372756595</c:v>
                </c:pt>
                <c:pt idx="112">
                  <c:v>213.15107844760701</c:v>
                </c:pt>
                <c:pt idx="113">
                  <c:v>212.87716752448424</c:v>
                </c:pt>
                <c:pt idx="114">
                  <c:v>213.53323779453476</c:v>
                </c:pt>
                <c:pt idx="115">
                  <c:v>214.86452347975074</c:v>
                </c:pt>
                <c:pt idx="116">
                  <c:v>219.60031133292208</c:v>
                </c:pt>
                <c:pt idx="117">
                  <c:v>213.73480238910844</c:v>
                </c:pt>
                <c:pt idx="118">
                  <c:v>212.39029848345314</c:v>
                </c:pt>
                <c:pt idx="119">
                  <c:v>216.02387200118011</c:v>
                </c:pt>
                <c:pt idx="120">
                  <c:v>216.55736012495726</c:v>
                </c:pt>
                <c:pt idx="121">
                  <c:v>220.4246966799171</c:v>
                </c:pt>
                <c:pt idx="122">
                  <c:v>219.48553110824494</c:v>
                </c:pt>
                <c:pt idx="123">
                  <c:v>220.85230475638397</c:v>
                </c:pt>
                <c:pt idx="124">
                  <c:v>221.45467210548136</c:v>
                </c:pt>
                <c:pt idx="125">
                  <c:v>221.61234584047637</c:v>
                </c:pt>
                <c:pt idx="126">
                  <c:v>221.94096185099787</c:v>
                </c:pt>
                <c:pt idx="127">
                  <c:v>215.56481650845564</c:v>
                </c:pt>
                <c:pt idx="128">
                  <c:v>219.10436080620224</c:v>
                </c:pt>
                <c:pt idx="129">
                  <c:v>218.31902977696507</c:v>
                </c:pt>
                <c:pt idx="130">
                  <c:v>217.70242994621461</c:v>
                </c:pt>
                <c:pt idx="131">
                  <c:v>218.22115415900041</c:v>
                </c:pt>
                <c:pt idx="132">
                  <c:v>218.05502854301571</c:v>
                </c:pt>
                <c:pt idx="133">
                  <c:v>219.4502750803581</c:v>
                </c:pt>
                <c:pt idx="134">
                  <c:v>219.67019022883613</c:v>
                </c:pt>
                <c:pt idx="135">
                  <c:v>214.49929796008468</c:v>
                </c:pt>
                <c:pt idx="136">
                  <c:v>218.75864327399913</c:v>
                </c:pt>
                <c:pt idx="137">
                  <c:v>217.50609816263523</c:v>
                </c:pt>
                <c:pt idx="138">
                  <c:v>213.21123553671922</c:v>
                </c:pt>
                <c:pt idx="139">
                  <c:v>215.83150272894505</c:v>
                </c:pt>
                <c:pt idx="140">
                  <c:v>216.1987652492584</c:v>
                </c:pt>
                <c:pt idx="141">
                  <c:v>215.67230499153357</c:v>
                </c:pt>
                <c:pt idx="142">
                  <c:v>215.76956294191189</c:v>
                </c:pt>
                <c:pt idx="143">
                  <c:v>215.29060540701792</c:v>
                </c:pt>
                <c:pt idx="144">
                  <c:v>205.83650210480306</c:v>
                </c:pt>
                <c:pt idx="145">
                  <c:v>204.92605624103135</c:v>
                </c:pt>
                <c:pt idx="146">
                  <c:v>202.19061214962676</c:v>
                </c:pt>
                <c:pt idx="147">
                  <c:v>192.89854979972074</c:v>
                </c:pt>
                <c:pt idx="148">
                  <c:v>194.83075126017766</c:v>
                </c:pt>
                <c:pt idx="149">
                  <c:v>195.93255917533651</c:v>
                </c:pt>
                <c:pt idx="150">
                  <c:v>194.29316936232115</c:v>
                </c:pt>
                <c:pt idx="151">
                  <c:v>193.00023989695646</c:v>
                </c:pt>
                <c:pt idx="152">
                  <c:v>190.27438274117424</c:v>
                </c:pt>
                <c:pt idx="153">
                  <c:v>195.4399509687988</c:v>
                </c:pt>
                <c:pt idx="154">
                  <c:v>197.09107847274828</c:v>
                </c:pt>
                <c:pt idx="155">
                  <c:v>201.07373043630653</c:v>
                </c:pt>
                <c:pt idx="156">
                  <c:v>200.11085956414135</c:v>
                </c:pt>
                <c:pt idx="157">
                  <c:v>201.50442351143113</c:v>
                </c:pt>
                <c:pt idx="158">
                  <c:v>202.32495635659609</c:v>
                </c:pt>
                <c:pt idx="159">
                  <c:v>199.78497932133683</c:v>
                </c:pt>
                <c:pt idx="160">
                  <c:v>201.48677552194721</c:v>
                </c:pt>
                <c:pt idx="161">
                  <c:v>200.03211916911539</c:v>
                </c:pt>
                <c:pt idx="162">
                  <c:v>202.21512887076727</c:v>
                </c:pt>
                <c:pt idx="163">
                  <c:v>205.92851150054514</c:v>
                </c:pt>
                <c:pt idx="164">
                  <c:v>205.21116158708676</c:v>
                </c:pt>
                <c:pt idx="165">
                  <c:v>205.37290518578428</c:v>
                </c:pt>
                <c:pt idx="166">
                  <c:v>206.64619498624518</c:v>
                </c:pt>
                <c:pt idx="167">
                  <c:v>199.11676189906461</c:v>
                </c:pt>
                <c:pt idx="168">
                  <c:v>201.46438924538646</c:v>
                </c:pt>
                <c:pt idx="169">
                  <c:v>199.35419355065099</c:v>
                </c:pt>
                <c:pt idx="170">
                  <c:v>197.50906296771589</c:v>
                </c:pt>
                <c:pt idx="171">
                  <c:v>192.61455022028264</c:v>
                </c:pt>
                <c:pt idx="172">
                  <c:v>190.54281746667073</c:v>
                </c:pt>
                <c:pt idx="173">
                  <c:v>194.20962961217677</c:v>
                </c:pt>
                <c:pt idx="174">
                  <c:v>198.06194417340046</c:v>
                </c:pt>
                <c:pt idx="175">
                  <c:v>201.75862402518558</c:v>
                </c:pt>
                <c:pt idx="176">
                  <c:v>203.7359886193108</c:v>
                </c:pt>
                <c:pt idx="177">
                  <c:v>204.78131691007107</c:v>
                </c:pt>
                <c:pt idx="178">
                  <c:v>202.59372322902817</c:v>
                </c:pt>
                <c:pt idx="179">
                  <c:v>199.54504829126364</c:v>
                </c:pt>
                <c:pt idx="180">
                  <c:v>202.76669906691927</c:v>
                </c:pt>
                <c:pt idx="181">
                  <c:v>202.38908338865699</c:v>
                </c:pt>
                <c:pt idx="182">
                  <c:v>200.24544710688824</c:v>
                </c:pt>
                <c:pt idx="183">
                  <c:v>198.91133513792198</c:v>
                </c:pt>
                <c:pt idx="184">
                  <c:v>199.3696231081309</c:v>
                </c:pt>
                <c:pt idx="185">
                  <c:v>199.54455434777694</c:v>
                </c:pt>
                <c:pt idx="186">
                  <c:v>197.2067589349723</c:v>
                </c:pt>
                <c:pt idx="187">
                  <c:v>200.42664405963714</c:v>
                </c:pt>
                <c:pt idx="188">
                  <c:v>205.18777535076953</c:v>
                </c:pt>
                <c:pt idx="189">
                  <c:v>206.35275549933976</c:v>
                </c:pt>
                <c:pt idx="190">
                  <c:v>202.62425860382328</c:v>
                </c:pt>
                <c:pt idx="191">
                  <c:v>201.35410757514788</c:v>
                </c:pt>
                <c:pt idx="192">
                  <c:v>200.38378407122877</c:v>
                </c:pt>
                <c:pt idx="193">
                  <c:v>203.18148914661055</c:v>
                </c:pt>
                <c:pt idx="194">
                  <c:v>205.87205022463601</c:v>
                </c:pt>
                <c:pt idx="195">
                  <c:v>209.56336394873378</c:v>
                </c:pt>
                <c:pt idx="196">
                  <c:v>210.86007006867476</c:v>
                </c:pt>
                <c:pt idx="197">
                  <c:v>214.6072501915678</c:v>
                </c:pt>
                <c:pt idx="198">
                  <c:v>214.28624055513598</c:v>
                </c:pt>
                <c:pt idx="199">
                  <c:v>220.60838980187137</c:v>
                </c:pt>
                <c:pt idx="200">
                  <c:v>220.77938109068961</c:v>
                </c:pt>
                <c:pt idx="201">
                  <c:v>221.24094920074336</c:v>
                </c:pt>
                <c:pt idx="202">
                  <c:v>220.27969092966751</c:v>
                </c:pt>
                <c:pt idx="203">
                  <c:v>226.74306416844993</c:v>
                </c:pt>
                <c:pt idx="204">
                  <c:v>220.78939887701637</c:v>
                </c:pt>
                <c:pt idx="205">
                  <c:v>222.96946266985478</c:v>
                </c:pt>
                <c:pt idx="206">
                  <c:v>222.92488615102749</c:v>
                </c:pt>
                <c:pt idx="207">
                  <c:v>220.00796333155395</c:v>
                </c:pt>
                <c:pt idx="208">
                  <c:v>220.73718634403477</c:v>
                </c:pt>
                <c:pt idx="209">
                  <c:v>221.12070575463983</c:v>
                </c:pt>
                <c:pt idx="210">
                  <c:v>221.5695321674375</c:v>
                </c:pt>
                <c:pt idx="211">
                  <c:v>225.87938339495517</c:v>
                </c:pt>
                <c:pt idx="212">
                  <c:v>226.82107297030748</c:v>
                </c:pt>
                <c:pt idx="213">
                  <c:v>225.78587311492836</c:v>
                </c:pt>
                <c:pt idx="214">
                  <c:v>227.01030128726705</c:v>
                </c:pt>
                <c:pt idx="215">
                  <c:v>228.3405336171796</c:v>
                </c:pt>
                <c:pt idx="216">
                  <c:v>231.46703057867333</c:v>
                </c:pt>
                <c:pt idx="217">
                  <c:v>224.45838436596154</c:v>
                </c:pt>
                <c:pt idx="218">
                  <c:v>226.45942423526915</c:v>
                </c:pt>
                <c:pt idx="219">
                  <c:v>224.74575339160234</c:v>
                </c:pt>
                <c:pt idx="220">
                  <c:v>223.94527289716009</c:v>
                </c:pt>
                <c:pt idx="221">
                  <c:v>226.09711936507551</c:v>
                </c:pt>
                <c:pt idx="222">
                  <c:v>225.70243920954798</c:v>
                </c:pt>
                <c:pt idx="223">
                  <c:v>223.21331449172482</c:v>
                </c:pt>
                <c:pt idx="224">
                  <c:v>218.49460710939385</c:v>
                </c:pt>
                <c:pt idx="225">
                  <c:v>219.48037852593686</c:v>
                </c:pt>
                <c:pt idx="226">
                  <c:v>220.30460085175127</c:v>
                </c:pt>
                <c:pt idx="227">
                  <c:v>228.65406012983385</c:v>
                </c:pt>
                <c:pt idx="228">
                  <c:v>233.58474822180801</c:v>
                </c:pt>
                <c:pt idx="229">
                  <c:v>236.01603342570439</c:v>
                </c:pt>
                <c:pt idx="230">
                  <c:v>238.92579452096814</c:v>
                </c:pt>
                <c:pt idx="231">
                  <c:v>246.93706625755945</c:v>
                </c:pt>
                <c:pt idx="232">
                  <c:v>243.06398101623921</c:v>
                </c:pt>
                <c:pt idx="233">
                  <c:v>240.00289190162229</c:v>
                </c:pt>
                <c:pt idx="234">
                  <c:v>244.55860057265008</c:v>
                </c:pt>
                <c:pt idx="235">
                  <c:v>246.12850329547911</c:v>
                </c:pt>
                <c:pt idx="236">
                  <c:v>247.6748684107246</c:v>
                </c:pt>
                <c:pt idx="237">
                  <c:v>244.31628074049377</c:v>
                </c:pt>
                <c:pt idx="238">
                  <c:v>242.83695494445334</c:v>
                </c:pt>
                <c:pt idx="239">
                  <c:v>244.48601648255709</c:v>
                </c:pt>
                <c:pt idx="240">
                  <c:v>240.05868535475028</c:v>
                </c:pt>
                <c:pt idx="241">
                  <c:v>235.93759612861811</c:v>
                </c:pt>
                <c:pt idx="242">
                  <c:v>236.47258192542475</c:v>
                </c:pt>
                <c:pt idx="243">
                  <c:v>234.78976364566748</c:v>
                </c:pt>
                <c:pt idx="244">
                  <c:v>236.46421534920415</c:v>
                </c:pt>
                <c:pt idx="245">
                  <c:v>232.92393061531499</c:v>
                </c:pt>
                <c:pt idx="246">
                  <c:v>229.90933924994064</c:v>
                </c:pt>
                <c:pt idx="247">
                  <c:v>225.21267074898935</c:v>
                </c:pt>
                <c:pt idx="248">
                  <c:v>221.81457705262758</c:v>
                </c:pt>
                <c:pt idx="249">
                  <c:v>217.83967623165032</c:v>
                </c:pt>
                <c:pt idx="250">
                  <c:v>218.71539538615383</c:v>
                </c:pt>
                <c:pt idx="251">
                  <c:v>217.0994565684872</c:v>
                </c:pt>
                <c:pt idx="252">
                  <c:v>218.36160952875005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D7D-1D4E-8BE3-1DFEB1F84272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2)'!$F$51:$IX$51</c:f>
              <c:numCache>
                <c:formatCode>General</c:formatCode>
                <c:ptCount val="253"/>
                <c:pt idx="0">
                  <c:v>222.13</c:v>
                </c:pt>
                <c:pt idx="1">
                  <c:v>223.09048424614943</c:v>
                </c:pt>
                <c:pt idx="2">
                  <c:v>219.60450466733101</c:v>
                </c:pt>
                <c:pt idx="3">
                  <c:v>208.21449499197848</c:v>
                </c:pt>
                <c:pt idx="4">
                  <c:v>204.21950515219595</c:v>
                </c:pt>
                <c:pt idx="5">
                  <c:v>207.57320513833341</c:v>
                </c:pt>
                <c:pt idx="6">
                  <c:v>204.89400580250651</c:v>
                </c:pt>
                <c:pt idx="7">
                  <c:v>204.01270953522541</c:v>
                </c:pt>
                <c:pt idx="8">
                  <c:v>201.43453133940307</c:v>
                </c:pt>
                <c:pt idx="9">
                  <c:v>204.05488205117473</c:v>
                </c:pt>
                <c:pt idx="10">
                  <c:v>202.63944622924549</c:v>
                </c:pt>
                <c:pt idx="11">
                  <c:v>200.58656998323556</c:v>
                </c:pt>
                <c:pt idx="12">
                  <c:v>201.67244271247418</c:v>
                </c:pt>
                <c:pt idx="13">
                  <c:v>205.67776693360662</c:v>
                </c:pt>
                <c:pt idx="14">
                  <c:v>204.32311715129981</c:v>
                </c:pt>
                <c:pt idx="15">
                  <c:v>202.76818877476421</c:v>
                </c:pt>
                <c:pt idx="16">
                  <c:v>199.68116167126561</c:v>
                </c:pt>
                <c:pt idx="17">
                  <c:v>196.22512520954561</c:v>
                </c:pt>
                <c:pt idx="18">
                  <c:v>193.91183683530781</c:v>
                </c:pt>
                <c:pt idx="19">
                  <c:v>193.23834559497351</c:v>
                </c:pt>
                <c:pt idx="20">
                  <c:v>194.27076805346996</c:v>
                </c:pt>
                <c:pt idx="21">
                  <c:v>195.86763057069069</c:v>
                </c:pt>
                <c:pt idx="22">
                  <c:v>192.15693057376976</c:v>
                </c:pt>
                <c:pt idx="23">
                  <c:v>188.97431557339186</c:v>
                </c:pt>
                <c:pt idx="24">
                  <c:v>189.92650199351073</c:v>
                </c:pt>
                <c:pt idx="25">
                  <c:v>191.99002648806183</c:v>
                </c:pt>
                <c:pt idx="26">
                  <c:v>191.65653639123093</c:v>
                </c:pt>
                <c:pt idx="27">
                  <c:v>193.99428814453896</c:v>
                </c:pt>
                <c:pt idx="28">
                  <c:v>198.55623281456411</c:v>
                </c:pt>
                <c:pt idx="29">
                  <c:v>198.27189166391238</c:v>
                </c:pt>
                <c:pt idx="30">
                  <c:v>192.1198512362032</c:v>
                </c:pt>
                <c:pt idx="31">
                  <c:v>195.56236323818109</c:v>
                </c:pt>
                <c:pt idx="32">
                  <c:v>196.92865217934192</c:v>
                </c:pt>
                <c:pt idx="33">
                  <c:v>195.3655582231458</c:v>
                </c:pt>
                <c:pt idx="34">
                  <c:v>191.33558471638415</c:v>
                </c:pt>
                <c:pt idx="35">
                  <c:v>187.16657826299578</c:v>
                </c:pt>
                <c:pt idx="36">
                  <c:v>182.60786584416869</c:v>
                </c:pt>
                <c:pt idx="37">
                  <c:v>181.37616023358765</c:v>
                </c:pt>
                <c:pt idx="38">
                  <c:v>180.09201223156941</c:v>
                </c:pt>
                <c:pt idx="39">
                  <c:v>180.62958586903346</c:v>
                </c:pt>
                <c:pt idx="40">
                  <c:v>176.85332678027157</c:v>
                </c:pt>
                <c:pt idx="41">
                  <c:v>177.4690219708267</c:v>
                </c:pt>
                <c:pt idx="42">
                  <c:v>172.8517348789639</c:v>
                </c:pt>
                <c:pt idx="43">
                  <c:v>171.99598849150289</c:v>
                </c:pt>
                <c:pt idx="44">
                  <c:v>173.16692690539952</c:v>
                </c:pt>
                <c:pt idx="45">
                  <c:v>173.53143100117822</c:v>
                </c:pt>
                <c:pt idx="46">
                  <c:v>172.27523580288218</c:v>
                </c:pt>
                <c:pt idx="47">
                  <c:v>172.84470848466248</c:v>
                </c:pt>
                <c:pt idx="48">
                  <c:v>171.70012251262412</c:v>
                </c:pt>
                <c:pt idx="49">
                  <c:v>168.76791515680983</c:v>
                </c:pt>
                <c:pt idx="50">
                  <c:v>170.97716731260019</c:v>
                </c:pt>
                <c:pt idx="51">
                  <c:v>171.58244021682384</c:v>
                </c:pt>
                <c:pt idx="52">
                  <c:v>168.09426866861983</c:v>
                </c:pt>
                <c:pt idx="53">
                  <c:v>164.46739223784166</c:v>
                </c:pt>
                <c:pt idx="54">
                  <c:v>165.51424055995489</c:v>
                </c:pt>
                <c:pt idx="55">
                  <c:v>162.54461000894028</c:v>
                </c:pt>
                <c:pt idx="56">
                  <c:v>165.16016882308745</c:v>
                </c:pt>
                <c:pt idx="57">
                  <c:v>163.67374195084767</c:v>
                </c:pt>
                <c:pt idx="58">
                  <c:v>161.63044056159114</c:v>
                </c:pt>
                <c:pt idx="59">
                  <c:v>161.29520011884674</c:v>
                </c:pt>
                <c:pt idx="60">
                  <c:v>162.28009119678234</c:v>
                </c:pt>
                <c:pt idx="61">
                  <c:v>160.22715696206896</c:v>
                </c:pt>
                <c:pt idx="62">
                  <c:v>160.62982695370275</c:v>
                </c:pt>
                <c:pt idx="63">
                  <c:v>160.78909503740923</c:v>
                </c:pt>
                <c:pt idx="64">
                  <c:v>159.78898117243168</c:v>
                </c:pt>
                <c:pt idx="65">
                  <c:v>157.00220283477088</c:v>
                </c:pt>
                <c:pt idx="66">
                  <c:v>156.2210447686241</c:v>
                </c:pt>
                <c:pt idx="67">
                  <c:v>155.11974428517775</c:v>
                </c:pt>
                <c:pt idx="68">
                  <c:v>157.45666874638434</c:v>
                </c:pt>
                <c:pt idx="69">
                  <c:v>159.93438364589332</c:v>
                </c:pt>
                <c:pt idx="70">
                  <c:v>158.07764019874668</c:v>
                </c:pt>
                <c:pt idx="71">
                  <c:v>157.71025347370318</c:v>
                </c:pt>
                <c:pt idx="72">
                  <c:v>159.32928044260964</c:v>
                </c:pt>
                <c:pt idx="73">
                  <c:v>160.997205375714</c:v>
                </c:pt>
                <c:pt idx="74">
                  <c:v>163.18199527415737</c:v>
                </c:pt>
                <c:pt idx="75">
                  <c:v>159.73707833783243</c:v>
                </c:pt>
                <c:pt idx="76">
                  <c:v>158.29639163870411</c:v>
                </c:pt>
                <c:pt idx="77">
                  <c:v>158.07566525697675</c:v>
                </c:pt>
                <c:pt idx="78">
                  <c:v>157.39061233587026</c:v>
                </c:pt>
                <c:pt idx="79">
                  <c:v>158.58823630763388</c:v>
                </c:pt>
                <c:pt idx="80">
                  <c:v>155.86762363193102</c:v>
                </c:pt>
                <c:pt idx="81">
                  <c:v>157.60041280905568</c:v>
                </c:pt>
                <c:pt idx="82">
                  <c:v>154.45301594257757</c:v>
                </c:pt>
                <c:pt idx="83">
                  <c:v>154.34274903318573</c:v>
                </c:pt>
                <c:pt idx="84">
                  <c:v>153.13026826065399</c:v>
                </c:pt>
                <c:pt idx="85">
                  <c:v>153.75631360510596</c:v>
                </c:pt>
                <c:pt idx="86">
                  <c:v>155.71496376832474</c:v>
                </c:pt>
                <c:pt idx="87">
                  <c:v>157.10547384186037</c:v>
                </c:pt>
                <c:pt idx="88">
                  <c:v>159.21840773863755</c:v>
                </c:pt>
                <c:pt idx="89">
                  <c:v>160.25307085306514</c:v>
                </c:pt>
                <c:pt idx="90">
                  <c:v>162.99733359964432</c:v>
                </c:pt>
                <c:pt idx="91">
                  <c:v>164.20459890398678</c:v>
                </c:pt>
                <c:pt idx="92">
                  <c:v>162.23889226715016</c:v>
                </c:pt>
                <c:pt idx="93">
                  <c:v>164.12309070690037</c:v>
                </c:pt>
                <c:pt idx="94">
                  <c:v>165.01456132382674</c:v>
                </c:pt>
                <c:pt idx="95">
                  <c:v>163.78472444975688</c:v>
                </c:pt>
                <c:pt idx="96">
                  <c:v>163.17545901109878</c:v>
                </c:pt>
                <c:pt idx="97">
                  <c:v>164.10746964645887</c:v>
                </c:pt>
                <c:pt idx="98">
                  <c:v>167.60708077947399</c:v>
                </c:pt>
                <c:pt idx="99">
                  <c:v>168.66911940927778</c:v>
                </c:pt>
                <c:pt idx="100">
                  <c:v>165.49627480159555</c:v>
                </c:pt>
                <c:pt idx="101">
                  <c:v>166.62165150513835</c:v>
                </c:pt>
                <c:pt idx="102">
                  <c:v>167.49619360035527</c:v>
                </c:pt>
                <c:pt idx="103">
                  <c:v>165.20173922073116</c:v>
                </c:pt>
                <c:pt idx="104">
                  <c:v>167.31857326457339</c:v>
                </c:pt>
                <c:pt idx="105">
                  <c:v>169.42561650658982</c:v>
                </c:pt>
                <c:pt idx="106">
                  <c:v>168.95287381797391</c:v>
                </c:pt>
                <c:pt idx="107">
                  <c:v>165.96962267971637</c:v>
                </c:pt>
                <c:pt idx="108">
                  <c:v>171.42864764767694</c:v>
                </c:pt>
                <c:pt idx="109">
                  <c:v>174.95899191532581</c:v>
                </c:pt>
                <c:pt idx="110">
                  <c:v>171.13777490231686</c:v>
                </c:pt>
                <c:pt idx="111">
                  <c:v>174.56315494616592</c:v>
                </c:pt>
                <c:pt idx="112">
                  <c:v>178.33363116250487</c:v>
                </c:pt>
                <c:pt idx="113">
                  <c:v>173.9952729906696</c:v>
                </c:pt>
                <c:pt idx="114">
                  <c:v>175.10556501120072</c:v>
                </c:pt>
                <c:pt idx="115">
                  <c:v>171.93945799178823</c:v>
                </c:pt>
                <c:pt idx="116">
                  <c:v>176.60484707145946</c:v>
                </c:pt>
                <c:pt idx="117">
                  <c:v>179.14241082261802</c:v>
                </c:pt>
                <c:pt idx="118">
                  <c:v>178.69517298465021</c:v>
                </c:pt>
                <c:pt idx="119">
                  <c:v>180.39905445062388</c:v>
                </c:pt>
                <c:pt idx="120">
                  <c:v>182.79420531220117</c:v>
                </c:pt>
                <c:pt idx="121">
                  <c:v>180.66877484811621</c:v>
                </c:pt>
                <c:pt idx="122">
                  <c:v>177.70876183790338</c:v>
                </c:pt>
                <c:pt idx="123">
                  <c:v>176.70675760260139</c:v>
                </c:pt>
                <c:pt idx="124">
                  <c:v>179.18848148072374</c:v>
                </c:pt>
                <c:pt idx="125">
                  <c:v>180.12714015215698</c:v>
                </c:pt>
                <c:pt idx="126">
                  <c:v>181.7470024470768</c:v>
                </c:pt>
                <c:pt idx="127">
                  <c:v>181.74844926886169</c:v>
                </c:pt>
                <c:pt idx="128">
                  <c:v>180.41867099883194</c:v>
                </c:pt>
                <c:pt idx="129">
                  <c:v>179.4184224879609</c:v>
                </c:pt>
                <c:pt idx="130">
                  <c:v>180.95622389134229</c:v>
                </c:pt>
                <c:pt idx="131">
                  <c:v>182.04000997742102</c:v>
                </c:pt>
                <c:pt idx="132">
                  <c:v>183.54764472633354</c:v>
                </c:pt>
                <c:pt idx="133">
                  <c:v>181.78894675942527</c:v>
                </c:pt>
                <c:pt idx="134">
                  <c:v>180.9617347374475</c:v>
                </c:pt>
                <c:pt idx="135">
                  <c:v>180.31497761815416</c:v>
                </c:pt>
                <c:pt idx="136">
                  <c:v>175.09889024520712</c:v>
                </c:pt>
                <c:pt idx="137">
                  <c:v>174.75552222017356</c:v>
                </c:pt>
                <c:pt idx="138">
                  <c:v>172.45345330376168</c:v>
                </c:pt>
                <c:pt idx="139">
                  <c:v>171.32893021689642</c:v>
                </c:pt>
                <c:pt idx="140">
                  <c:v>170.17219192140382</c:v>
                </c:pt>
                <c:pt idx="141">
                  <c:v>176.20479668712784</c:v>
                </c:pt>
                <c:pt idx="142">
                  <c:v>176.46969149284502</c:v>
                </c:pt>
                <c:pt idx="143">
                  <c:v>169.0857017133618</c:v>
                </c:pt>
                <c:pt idx="144">
                  <c:v>168.99199061219232</c:v>
                </c:pt>
                <c:pt idx="145">
                  <c:v>163.88080227244646</c:v>
                </c:pt>
                <c:pt idx="146">
                  <c:v>155.83074818473813</c:v>
                </c:pt>
                <c:pt idx="147">
                  <c:v>153.93399261598768</c:v>
                </c:pt>
                <c:pt idx="148">
                  <c:v>150.95356681854912</c:v>
                </c:pt>
                <c:pt idx="149">
                  <c:v>149.59541391614275</c:v>
                </c:pt>
                <c:pt idx="150">
                  <c:v>153.04394477075763</c:v>
                </c:pt>
                <c:pt idx="151">
                  <c:v>154.88814259880863</c:v>
                </c:pt>
                <c:pt idx="152">
                  <c:v>156.93295315370813</c:v>
                </c:pt>
                <c:pt idx="153">
                  <c:v>155.28668670392327</c:v>
                </c:pt>
                <c:pt idx="154">
                  <c:v>157.11807801756268</c:v>
                </c:pt>
                <c:pt idx="155">
                  <c:v>158.06579569775101</c:v>
                </c:pt>
                <c:pt idx="156">
                  <c:v>158.27595412928187</c:v>
                </c:pt>
                <c:pt idx="157">
                  <c:v>161.44648567002196</c:v>
                </c:pt>
                <c:pt idx="158">
                  <c:v>164.16890295440766</c:v>
                </c:pt>
                <c:pt idx="159">
                  <c:v>161.45952310678481</c:v>
                </c:pt>
                <c:pt idx="160">
                  <c:v>160.14276009481529</c:v>
                </c:pt>
                <c:pt idx="161">
                  <c:v>162.5564514661265</c:v>
                </c:pt>
                <c:pt idx="162">
                  <c:v>161.28277051037597</c:v>
                </c:pt>
                <c:pt idx="163">
                  <c:v>164.57560133528301</c:v>
                </c:pt>
                <c:pt idx="164">
                  <c:v>166.66639081510158</c:v>
                </c:pt>
                <c:pt idx="165">
                  <c:v>164.22578419164535</c:v>
                </c:pt>
                <c:pt idx="166">
                  <c:v>163.91551414782566</c:v>
                </c:pt>
                <c:pt idx="167">
                  <c:v>164.02556692868612</c:v>
                </c:pt>
                <c:pt idx="168">
                  <c:v>166.75286773404522</c:v>
                </c:pt>
                <c:pt idx="169">
                  <c:v>166.20354392026303</c:v>
                </c:pt>
                <c:pt idx="170">
                  <c:v>165.69414538738772</c:v>
                </c:pt>
                <c:pt idx="171">
                  <c:v>163.08567371448066</c:v>
                </c:pt>
                <c:pt idx="172">
                  <c:v>162.97863339596228</c:v>
                </c:pt>
                <c:pt idx="173">
                  <c:v>164.49082131927275</c:v>
                </c:pt>
                <c:pt idx="174">
                  <c:v>163.64815586443868</c:v>
                </c:pt>
                <c:pt idx="175">
                  <c:v>163.96753572681891</c:v>
                </c:pt>
                <c:pt idx="176">
                  <c:v>158.75376365985909</c:v>
                </c:pt>
                <c:pt idx="177">
                  <c:v>153.00943741162743</c:v>
                </c:pt>
                <c:pt idx="178">
                  <c:v>153.98318668800124</c:v>
                </c:pt>
                <c:pt idx="179">
                  <c:v>151.52475779118325</c:v>
                </c:pt>
                <c:pt idx="180">
                  <c:v>155.95375235098007</c:v>
                </c:pt>
                <c:pt idx="181">
                  <c:v>154.49371747261509</c:v>
                </c:pt>
                <c:pt idx="182">
                  <c:v>156.22584659210776</c:v>
                </c:pt>
                <c:pt idx="183">
                  <c:v>154.25763407885148</c:v>
                </c:pt>
                <c:pt idx="184">
                  <c:v>151.77947758620692</c:v>
                </c:pt>
                <c:pt idx="185">
                  <c:v>152.54959073403717</c:v>
                </c:pt>
                <c:pt idx="186">
                  <c:v>156.28398276517396</c:v>
                </c:pt>
                <c:pt idx="187">
                  <c:v>154.19158623232968</c:v>
                </c:pt>
                <c:pt idx="188">
                  <c:v>155.05011581017237</c:v>
                </c:pt>
                <c:pt idx="189">
                  <c:v>152.52928721037026</c:v>
                </c:pt>
                <c:pt idx="190">
                  <c:v>158.05071303797811</c:v>
                </c:pt>
                <c:pt idx="191">
                  <c:v>160.24914394675866</c:v>
                </c:pt>
                <c:pt idx="192">
                  <c:v>163.07460360449619</c:v>
                </c:pt>
                <c:pt idx="193">
                  <c:v>165.72936395547575</c:v>
                </c:pt>
                <c:pt idx="194">
                  <c:v>166.66083726896605</c:v>
                </c:pt>
                <c:pt idx="195">
                  <c:v>165.96279518999117</c:v>
                </c:pt>
                <c:pt idx="196">
                  <c:v>169.41500615377387</c:v>
                </c:pt>
                <c:pt idx="197">
                  <c:v>174.26751877613322</c:v>
                </c:pt>
                <c:pt idx="198">
                  <c:v>169.97005494558576</c:v>
                </c:pt>
                <c:pt idx="199">
                  <c:v>169.55138375829219</c:v>
                </c:pt>
                <c:pt idx="200">
                  <c:v>166.87001955738666</c:v>
                </c:pt>
                <c:pt idx="201">
                  <c:v>165.3597388548219</c:v>
                </c:pt>
                <c:pt idx="202">
                  <c:v>166.74246167064445</c:v>
                </c:pt>
                <c:pt idx="203">
                  <c:v>171.15527244239323</c:v>
                </c:pt>
                <c:pt idx="204">
                  <c:v>166.25982806440132</c:v>
                </c:pt>
                <c:pt idx="205">
                  <c:v>170.91016544933498</c:v>
                </c:pt>
                <c:pt idx="206">
                  <c:v>171.46785917982095</c:v>
                </c:pt>
                <c:pt idx="207">
                  <c:v>173.76632671062927</c:v>
                </c:pt>
                <c:pt idx="208">
                  <c:v>173.28937388186606</c:v>
                </c:pt>
                <c:pt idx="209">
                  <c:v>174.75091446266168</c:v>
                </c:pt>
                <c:pt idx="210">
                  <c:v>171.26467687665715</c:v>
                </c:pt>
                <c:pt idx="211">
                  <c:v>171.32661907667625</c:v>
                </c:pt>
                <c:pt idx="212">
                  <c:v>173.87635788273187</c:v>
                </c:pt>
                <c:pt idx="213">
                  <c:v>171.17312272804165</c:v>
                </c:pt>
                <c:pt idx="214">
                  <c:v>173.34857259186597</c:v>
                </c:pt>
                <c:pt idx="215">
                  <c:v>168.63007132544735</c:v>
                </c:pt>
                <c:pt idx="216">
                  <c:v>169.97509575190074</c:v>
                </c:pt>
                <c:pt idx="217">
                  <c:v>167.42773285045135</c:v>
                </c:pt>
                <c:pt idx="218">
                  <c:v>169.35596626205646</c:v>
                </c:pt>
                <c:pt idx="219">
                  <c:v>171.50228981716867</c:v>
                </c:pt>
                <c:pt idx="220">
                  <c:v>170.9873150475299</c:v>
                </c:pt>
                <c:pt idx="221">
                  <c:v>170.06613720920157</c:v>
                </c:pt>
                <c:pt idx="222">
                  <c:v>175.40910734129289</c:v>
                </c:pt>
                <c:pt idx="223">
                  <c:v>171.59394804758907</c:v>
                </c:pt>
                <c:pt idx="224">
                  <c:v>169.71847454008193</c:v>
                </c:pt>
                <c:pt idx="225">
                  <c:v>171.98144000483006</c:v>
                </c:pt>
                <c:pt idx="226">
                  <c:v>172.03915395633973</c:v>
                </c:pt>
                <c:pt idx="227">
                  <c:v>172.08261127115475</c:v>
                </c:pt>
                <c:pt idx="228">
                  <c:v>171.47530668696308</c:v>
                </c:pt>
                <c:pt idx="229">
                  <c:v>169.70433522765157</c:v>
                </c:pt>
                <c:pt idx="230">
                  <c:v>171.45805787336806</c:v>
                </c:pt>
                <c:pt idx="231">
                  <c:v>171.73841568827845</c:v>
                </c:pt>
                <c:pt idx="232">
                  <c:v>168.30658714269808</c:v>
                </c:pt>
                <c:pt idx="233">
                  <c:v>167.19747970617536</c:v>
                </c:pt>
                <c:pt idx="234">
                  <c:v>163.89718533662116</c:v>
                </c:pt>
                <c:pt idx="235">
                  <c:v>164.59943401202003</c:v>
                </c:pt>
                <c:pt idx="236">
                  <c:v>166.66543897490283</c:v>
                </c:pt>
                <c:pt idx="237">
                  <c:v>166.56057822390136</c:v>
                </c:pt>
                <c:pt idx="238">
                  <c:v>165.46478130564972</c:v>
                </c:pt>
                <c:pt idx="239">
                  <c:v>161.15688481436254</c:v>
                </c:pt>
                <c:pt idx="240">
                  <c:v>163.91143660559038</c:v>
                </c:pt>
                <c:pt idx="241">
                  <c:v>159.17508266775957</c:v>
                </c:pt>
                <c:pt idx="242">
                  <c:v>163.8807533590512</c:v>
                </c:pt>
                <c:pt idx="243">
                  <c:v>163.42528640932613</c:v>
                </c:pt>
                <c:pt idx="244">
                  <c:v>168.56711147150318</c:v>
                </c:pt>
                <c:pt idx="245">
                  <c:v>170.38889218353711</c:v>
                </c:pt>
                <c:pt idx="246">
                  <c:v>169.87042611903064</c:v>
                </c:pt>
                <c:pt idx="247">
                  <c:v>171.93443785222433</c:v>
                </c:pt>
                <c:pt idx="248">
                  <c:v>176.19729726449185</c:v>
                </c:pt>
                <c:pt idx="249">
                  <c:v>172.5350827456555</c:v>
                </c:pt>
                <c:pt idx="250">
                  <c:v>170.58528808340921</c:v>
                </c:pt>
                <c:pt idx="251">
                  <c:v>166.05723139588682</c:v>
                </c:pt>
                <c:pt idx="252">
                  <c:v>166.8687047165028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D7D-1D4E-8BE3-1DFEB1F84272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2)'!$F$52:$IX$52</c:f>
              <c:numCache>
                <c:formatCode>General</c:formatCode>
                <c:ptCount val="253"/>
                <c:pt idx="0">
                  <c:v>222.13</c:v>
                </c:pt>
                <c:pt idx="1">
                  <c:v>228.75824882585468</c:v>
                </c:pt>
                <c:pt idx="2">
                  <c:v>229.28657618279252</c:v>
                </c:pt>
                <c:pt idx="3">
                  <c:v>225.55948498049725</c:v>
                </c:pt>
                <c:pt idx="4">
                  <c:v>222.94192755416009</c:v>
                </c:pt>
                <c:pt idx="5">
                  <c:v>226.43032651829657</c:v>
                </c:pt>
                <c:pt idx="6">
                  <c:v>225.96270640986845</c:v>
                </c:pt>
                <c:pt idx="7">
                  <c:v>223.13508084147841</c:v>
                </c:pt>
                <c:pt idx="8">
                  <c:v>226.56009156914632</c:v>
                </c:pt>
                <c:pt idx="9">
                  <c:v>228.88455875646602</c:v>
                </c:pt>
                <c:pt idx="10">
                  <c:v>224.6973633927108</c:v>
                </c:pt>
                <c:pt idx="11">
                  <c:v>227.40850261680444</c:v>
                </c:pt>
                <c:pt idx="12">
                  <c:v>230.27899583951151</c:v>
                </c:pt>
                <c:pt idx="13">
                  <c:v>232.60470572189553</c:v>
                </c:pt>
                <c:pt idx="14">
                  <c:v>239.09498576596036</c:v>
                </c:pt>
                <c:pt idx="15">
                  <c:v>235.11824547735367</c:v>
                </c:pt>
                <c:pt idx="16">
                  <c:v>238.74363115862388</c:v>
                </c:pt>
                <c:pt idx="17">
                  <c:v>241.98493388677502</c:v>
                </c:pt>
                <c:pt idx="18">
                  <c:v>244.55447739164532</c:v>
                </c:pt>
                <c:pt idx="19">
                  <c:v>240.09097718282382</c:v>
                </c:pt>
                <c:pt idx="20">
                  <c:v>236.55949980891486</c:v>
                </c:pt>
                <c:pt idx="21">
                  <c:v>238.97168017115177</c:v>
                </c:pt>
                <c:pt idx="22">
                  <c:v>237.71468724929701</c:v>
                </c:pt>
                <c:pt idx="23">
                  <c:v>241.78534594445679</c:v>
                </c:pt>
                <c:pt idx="24">
                  <c:v>248.24894061812455</c:v>
                </c:pt>
                <c:pt idx="25">
                  <c:v>249.90022090909386</c:v>
                </c:pt>
                <c:pt idx="26">
                  <c:v>248.43214279462168</c:v>
                </c:pt>
                <c:pt idx="27">
                  <c:v>254.80769777314018</c:v>
                </c:pt>
                <c:pt idx="28">
                  <c:v>254.26010266825531</c:v>
                </c:pt>
                <c:pt idx="29">
                  <c:v>254.85715223105939</c:v>
                </c:pt>
                <c:pt idx="30">
                  <c:v>258.32640639611827</c:v>
                </c:pt>
                <c:pt idx="31">
                  <c:v>257.43508106746361</c:v>
                </c:pt>
                <c:pt idx="32">
                  <c:v>255.24647127433619</c:v>
                </c:pt>
                <c:pt idx="33">
                  <c:v>251.7580277126217</c:v>
                </c:pt>
                <c:pt idx="34">
                  <c:v>250.67914560614841</c:v>
                </c:pt>
                <c:pt idx="35">
                  <c:v>251.00671431049054</c:v>
                </c:pt>
                <c:pt idx="36">
                  <c:v>245.21727440839942</c:v>
                </c:pt>
                <c:pt idx="37">
                  <c:v>247.08487511347087</c:v>
                </c:pt>
                <c:pt idx="38">
                  <c:v>250.15901405787224</c:v>
                </c:pt>
                <c:pt idx="39">
                  <c:v>246.19415440896918</c:v>
                </c:pt>
                <c:pt idx="40">
                  <c:v>247.5882727748405</c:v>
                </c:pt>
                <c:pt idx="41">
                  <c:v>247.70730136039361</c:v>
                </c:pt>
                <c:pt idx="42">
                  <c:v>252.14401767419471</c:v>
                </c:pt>
                <c:pt idx="43">
                  <c:v>248.8095364023884</c:v>
                </c:pt>
                <c:pt idx="44">
                  <c:v>244.00809767360673</c:v>
                </c:pt>
                <c:pt idx="45">
                  <c:v>242.90178018131289</c:v>
                </c:pt>
                <c:pt idx="46">
                  <c:v>245.46660468187869</c:v>
                </c:pt>
                <c:pt idx="47">
                  <c:v>255.32167822929222</c:v>
                </c:pt>
                <c:pt idx="48">
                  <c:v>253.65333987017831</c:v>
                </c:pt>
                <c:pt idx="49">
                  <c:v>252.73585549406616</c:v>
                </c:pt>
                <c:pt idx="50">
                  <c:v>255.63470896295041</c:v>
                </c:pt>
                <c:pt idx="51">
                  <c:v>261.91744642053095</c:v>
                </c:pt>
                <c:pt idx="52">
                  <c:v>257.15062266638716</c:v>
                </c:pt>
                <c:pt idx="53">
                  <c:v>259.52523373763677</c:v>
                </c:pt>
                <c:pt idx="54">
                  <c:v>255.25417286100117</c:v>
                </c:pt>
                <c:pt idx="55">
                  <c:v>257.43737403026711</c:v>
                </c:pt>
                <c:pt idx="56">
                  <c:v>258.04797017198899</c:v>
                </c:pt>
                <c:pt idx="57">
                  <c:v>253.8747981598826</c:v>
                </c:pt>
                <c:pt idx="58">
                  <c:v>254.02646418752005</c:v>
                </c:pt>
                <c:pt idx="59">
                  <c:v>256.14911290390182</c:v>
                </c:pt>
                <c:pt idx="60">
                  <c:v>252.95249968511038</c:v>
                </c:pt>
                <c:pt idx="61">
                  <c:v>256.61986837980402</c:v>
                </c:pt>
                <c:pt idx="62">
                  <c:v>258.67927187832282</c:v>
                </c:pt>
                <c:pt idx="63">
                  <c:v>258.38434058057902</c:v>
                </c:pt>
                <c:pt idx="64">
                  <c:v>257.10056083103359</c:v>
                </c:pt>
                <c:pt idx="65">
                  <c:v>255.76634097362037</c:v>
                </c:pt>
                <c:pt idx="66">
                  <c:v>254.76059191639357</c:v>
                </c:pt>
                <c:pt idx="67">
                  <c:v>258.22546947348229</c:v>
                </c:pt>
                <c:pt idx="68">
                  <c:v>264.54171539579619</c:v>
                </c:pt>
                <c:pt idx="69">
                  <c:v>261.33063446063073</c:v>
                </c:pt>
                <c:pt idx="70">
                  <c:v>259.25816715898054</c:v>
                </c:pt>
                <c:pt idx="71">
                  <c:v>259.81781119417934</c:v>
                </c:pt>
                <c:pt idx="72">
                  <c:v>259.01746711133791</c:v>
                </c:pt>
                <c:pt idx="73">
                  <c:v>264.65132531932289</c:v>
                </c:pt>
                <c:pt idx="74">
                  <c:v>267.5188133893522</c:v>
                </c:pt>
                <c:pt idx="75">
                  <c:v>270.4158351353102</c:v>
                </c:pt>
                <c:pt idx="76">
                  <c:v>277.12768734866444</c:v>
                </c:pt>
                <c:pt idx="77">
                  <c:v>277.73595275812954</c:v>
                </c:pt>
                <c:pt idx="78">
                  <c:v>285.46257959966329</c:v>
                </c:pt>
                <c:pt idx="79">
                  <c:v>282.3534451817074</c:v>
                </c:pt>
                <c:pt idx="80">
                  <c:v>282.87418925063542</c:v>
                </c:pt>
                <c:pt idx="81">
                  <c:v>284.70994500769513</c:v>
                </c:pt>
                <c:pt idx="82">
                  <c:v>290.41105195349354</c:v>
                </c:pt>
                <c:pt idx="83">
                  <c:v>288.35405745730526</c:v>
                </c:pt>
                <c:pt idx="84">
                  <c:v>294.85561306358011</c:v>
                </c:pt>
                <c:pt idx="85">
                  <c:v>288.90851025758371</c:v>
                </c:pt>
                <c:pt idx="86">
                  <c:v>283.36985469901265</c:v>
                </c:pt>
                <c:pt idx="87">
                  <c:v>272.80375285154736</c:v>
                </c:pt>
                <c:pt idx="88">
                  <c:v>276.36526302771358</c:v>
                </c:pt>
                <c:pt idx="89">
                  <c:v>280.70950943854172</c:v>
                </c:pt>
                <c:pt idx="90">
                  <c:v>277.89275091228376</c:v>
                </c:pt>
                <c:pt idx="91">
                  <c:v>285.93784825740454</c:v>
                </c:pt>
                <c:pt idx="92">
                  <c:v>275.67342718810812</c:v>
                </c:pt>
                <c:pt idx="93">
                  <c:v>272.50301570680375</c:v>
                </c:pt>
                <c:pt idx="94">
                  <c:v>277.12381477315262</c:v>
                </c:pt>
                <c:pt idx="95">
                  <c:v>275.86047684984521</c:v>
                </c:pt>
                <c:pt idx="96">
                  <c:v>274.01846273947604</c:v>
                </c:pt>
                <c:pt idx="97">
                  <c:v>275.76273933854412</c:v>
                </c:pt>
                <c:pt idx="98">
                  <c:v>277.3017857821323</c:v>
                </c:pt>
                <c:pt idx="99">
                  <c:v>280.9841397600353</c:v>
                </c:pt>
                <c:pt idx="100">
                  <c:v>284.15888865504917</c:v>
                </c:pt>
                <c:pt idx="101">
                  <c:v>288.43811606890887</c:v>
                </c:pt>
                <c:pt idx="102">
                  <c:v>286.69796644755473</c:v>
                </c:pt>
                <c:pt idx="103">
                  <c:v>284.3546100571379</c:v>
                </c:pt>
                <c:pt idx="104">
                  <c:v>285.18209928597861</c:v>
                </c:pt>
                <c:pt idx="105">
                  <c:v>281.85096218527815</c:v>
                </c:pt>
                <c:pt idx="106">
                  <c:v>286.87492533036539</c:v>
                </c:pt>
                <c:pt idx="107">
                  <c:v>281.78992458470032</c:v>
                </c:pt>
                <c:pt idx="108">
                  <c:v>290.64320430508292</c:v>
                </c:pt>
                <c:pt idx="109">
                  <c:v>296.53522835578218</c:v>
                </c:pt>
                <c:pt idx="110">
                  <c:v>291.7973053086659</c:v>
                </c:pt>
                <c:pt idx="111">
                  <c:v>295.15479676452588</c:v>
                </c:pt>
                <c:pt idx="112">
                  <c:v>300.62538575746566</c:v>
                </c:pt>
                <c:pt idx="113">
                  <c:v>305.02371020976295</c:v>
                </c:pt>
                <c:pt idx="114">
                  <c:v>306.98775118812222</c:v>
                </c:pt>
                <c:pt idx="115">
                  <c:v>310.79268550493265</c:v>
                </c:pt>
                <c:pt idx="116">
                  <c:v>308.58982607413844</c:v>
                </c:pt>
                <c:pt idx="117">
                  <c:v>304.71244149348126</c:v>
                </c:pt>
                <c:pt idx="118">
                  <c:v>303.47871985030605</c:v>
                </c:pt>
                <c:pt idx="119">
                  <c:v>303.24904760933748</c:v>
                </c:pt>
                <c:pt idx="120">
                  <c:v>303.2955508891755</c:v>
                </c:pt>
                <c:pt idx="121">
                  <c:v>300.64254349451448</c:v>
                </c:pt>
                <c:pt idx="122">
                  <c:v>296.44384931111563</c:v>
                </c:pt>
                <c:pt idx="123">
                  <c:v>302.65773945679763</c:v>
                </c:pt>
                <c:pt idx="124">
                  <c:v>301.96167798782687</c:v>
                </c:pt>
                <c:pt idx="125">
                  <c:v>301.22667677736547</c:v>
                </c:pt>
                <c:pt idx="126">
                  <c:v>305.04112577264198</c:v>
                </c:pt>
                <c:pt idx="127">
                  <c:v>302.95494712855668</c:v>
                </c:pt>
                <c:pt idx="128">
                  <c:v>300.00502210068089</c:v>
                </c:pt>
                <c:pt idx="129">
                  <c:v>285.81216638058993</c:v>
                </c:pt>
                <c:pt idx="130">
                  <c:v>285.67382029233494</c:v>
                </c:pt>
                <c:pt idx="131">
                  <c:v>291.9520376370096</c:v>
                </c:pt>
                <c:pt idx="132">
                  <c:v>289.73134819312867</c:v>
                </c:pt>
                <c:pt idx="133">
                  <c:v>286.31455820281332</c:v>
                </c:pt>
                <c:pt idx="134">
                  <c:v>284.14502496348007</c:v>
                </c:pt>
                <c:pt idx="135">
                  <c:v>282.12170495093449</c:v>
                </c:pt>
                <c:pt idx="136">
                  <c:v>279.34577697636092</c:v>
                </c:pt>
                <c:pt idx="137">
                  <c:v>276.88150459917597</c:v>
                </c:pt>
                <c:pt idx="138">
                  <c:v>273.54398425684013</c:v>
                </c:pt>
                <c:pt idx="139">
                  <c:v>275.35543833430046</c:v>
                </c:pt>
                <c:pt idx="140">
                  <c:v>281.96676580995643</c:v>
                </c:pt>
                <c:pt idx="141">
                  <c:v>273.56304650599856</c:v>
                </c:pt>
                <c:pt idx="142">
                  <c:v>276.6904117117208</c:v>
                </c:pt>
                <c:pt idx="143">
                  <c:v>270.96654745495692</c:v>
                </c:pt>
                <c:pt idx="144">
                  <c:v>272.14751541646382</c:v>
                </c:pt>
                <c:pt idx="145">
                  <c:v>273.69143849458976</c:v>
                </c:pt>
                <c:pt idx="146">
                  <c:v>267.4138007534512</c:v>
                </c:pt>
                <c:pt idx="147">
                  <c:v>274.52574191065497</c:v>
                </c:pt>
                <c:pt idx="148">
                  <c:v>276.65320374317838</c:v>
                </c:pt>
                <c:pt idx="149">
                  <c:v>278.46121611762129</c:v>
                </c:pt>
                <c:pt idx="150">
                  <c:v>283.20590147866199</c:v>
                </c:pt>
                <c:pt idx="151">
                  <c:v>282.15667508600501</c:v>
                </c:pt>
                <c:pt idx="152">
                  <c:v>281.03088952474894</c:v>
                </c:pt>
                <c:pt idx="153">
                  <c:v>285.69967097884353</c:v>
                </c:pt>
                <c:pt idx="154">
                  <c:v>289.98066334067147</c:v>
                </c:pt>
                <c:pt idx="155">
                  <c:v>293.51795407683318</c:v>
                </c:pt>
                <c:pt idx="156">
                  <c:v>300.51827160524471</c:v>
                </c:pt>
                <c:pt idx="157">
                  <c:v>300.24674261957432</c:v>
                </c:pt>
                <c:pt idx="158">
                  <c:v>303.40927261279586</c:v>
                </c:pt>
                <c:pt idx="159">
                  <c:v>304.62801138162854</c:v>
                </c:pt>
                <c:pt idx="160">
                  <c:v>302.53048437028775</c:v>
                </c:pt>
                <c:pt idx="161">
                  <c:v>299.74601578850934</c:v>
                </c:pt>
                <c:pt idx="162">
                  <c:v>305.02634145619595</c:v>
                </c:pt>
                <c:pt idx="163">
                  <c:v>302.56928253395841</c:v>
                </c:pt>
                <c:pt idx="164">
                  <c:v>299.33053657210212</c:v>
                </c:pt>
                <c:pt idx="165">
                  <c:v>298.85581301374731</c:v>
                </c:pt>
                <c:pt idx="166">
                  <c:v>299.84991772588512</c:v>
                </c:pt>
                <c:pt idx="167">
                  <c:v>296.79658023958592</c:v>
                </c:pt>
                <c:pt idx="168">
                  <c:v>307.56078674696369</c:v>
                </c:pt>
                <c:pt idx="169">
                  <c:v>308.32988243680302</c:v>
                </c:pt>
                <c:pt idx="170">
                  <c:v>311.00529002677604</c:v>
                </c:pt>
                <c:pt idx="171">
                  <c:v>312.278456364335</c:v>
                </c:pt>
                <c:pt idx="172">
                  <c:v>319.79025802104553</c:v>
                </c:pt>
                <c:pt idx="173">
                  <c:v>323.85426790017436</c:v>
                </c:pt>
                <c:pt idx="174">
                  <c:v>324.54529140957783</c:v>
                </c:pt>
                <c:pt idx="175">
                  <c:v>327.09851261527774</c:v>
                </c:pt>
                <c:pt idx="176">
                  <c:v>326.87641793753608</c:v>
                </c:pt>
                <c:pt idx="177">
                  <c:v>329.03597363585243</c:v>
                </c:pt>
                <c:pt idx="178">
                  <c:v>329.68083501950792</c:v>
                </c:pt>
                <c:pt idx="179">
                  <c:v>330.7374381313366</c:v>
                </c:pt>
                <c:pt idx="180">
                  <c:v>331.3624430394097</c:v>
                </c:pt>
                <c:pt idx="181">
                  <c:v>331.47481760532617</c:v>
                </c:pt>
                <c:pt idx="182">
                  <c:v>333.9603795095822</c:v>
                </c:pt>
                <c:pt idx="183">
                  <c:v>332.67373665987736</c:v>
                </c:pt>
                <c:pt idx="184">
                  <c:v>335.16377486903258</c:v>
                </c:pt>
                <c:pt idx="185">
                  <c:v>328.54642653041276</c:v>
                </c:pt>
                <c:pt idx="186">
                  <c:v>320.34782031123461</c:v>
                </c:pt>
                <c:pt idx="187">
                  <c:v>318.68744285422639</c:v>
                </c:pt>
                <c:pt idx="188">
                  <c:v>319.38314203338768</c:v>
                </c:pt>
                <c:pt idx="189">
                  <c:v>318.72261992250873</c:v>
                </c:pt>
                <c:pt idx="190">
                  <c:v>315.96559128342744</c:v>
                </c:pt>
                <c:pt idx="191">
                  <c:v>318.68577088667911</c:v>
                </c:pt>
                <c:pt idx="192">
                  <c:v>317.10479321459428</c:v>
                </c:pt>
                <c:pt idx="193">
                  <c:v>314.35251937990768</c:v>
                </c:pt>
                <c:pt idx="194">
                  <c:v>322.22866775981174</c:v>
                </c:pt>
                <c:pt idx="195">
                  <c:v>325.93074072686443</c:v>
                </c:pt>
                <c:pt idx="196">
                  <c:v>327.7429090701043</c:v>
                </c:pt>
                <c:pt idx="197">
                  <c:v>323.48174632424684</c:v>
                </c:pt>
                <c:pt idx="198">
                  <c:v>326.03563987068679</c:v>
                </c:pt>
                <c:pt idx="199">
                  <c:v>327.5626819843107</c:v>
                </c:pt>
                <c:pt idx="200">
                  <c:v>331.40689015692089</c:v>
                </c:pt>
                <c:pt idx="201">
                  <c:v>329.32787778859779</c:v>
                </c:pt>
                <c:pt idx="202">
                  <c:v>321.68507972632926</c:v>
                </c:pt>
                <c:pt idx="203">
                  <c:v>330.4857114750975</c:v>
                </c:pt>
                <c:pt idx="204">
                  <c:v>325.65064242870596</c:v>
                </c:pt>
                <c:pt idx="205">
                  <c:v>324.05034986940626</c:v>
                </c:pt>
                <c:pt idx="206">
                  <c:v>324.91485458536903</c:v>
                </c:pt>
                <c:pt idx="207">
                  <c:v>326.85283909891865</c:v>
                </c:pt>
                <c:pt idx="208">
                  <c:v>321.40068945449917</c:v>
                </c:pt>
                <c:pt idx="209">
                  <c:v>329.2392108505997</c:v>
                </c:pt>
                <c:pt idx="210">
                  <c:v>327.13659094966715</c:v>
                </c:pt>
                <c:pt idx="211">
                  <c:v>316.00687294302776</c:v>
                </c:pt>
                <c:pt idx="212">
                  <c:v>317.19185909970679</c:v>
                </c:pt>
                <c:pt idx="213">
                  <c:v>321.42665395369607</c:v>
                </c:pt>
                <c:pt idx="214">
                  <c:v>316.8393923117489</c:v>
                </c:pt>
                <c:pt idx="215">
                  <c:v>316.15228887070259</c:v>
                </c:pt>
                <c:pt idx="216">
                  <c:v>316.41466727507088</c:v>
                </c:pt>
                <c:pt idx="217">
                  <c:v>315.97748560881416</c:v>
                </c:pt>
                <c:pt idx="218">
                  <c:v>311.22635461353218</c:v>
                </c:pt>
                <c:pt idx="219">
                  <c:v>308.81963820368031</c:v>
                </c:pt>
                <c:pt idx="220">
                  <c:v>302.16243786237209</c:v>
                </c:pt>
                <c:pt idx="221">
                  <c:v>300.96341019528455</c:v>
                </c:pt>
                <c:pt idx="222">
                  <c:v>297.98629054957559</c:v>
                </c:pt>
                <c:pt idx="223">
                  <c:v>296.37720022639854</c:v>
                </c:pt>
                <c:pt idx="224">
                  <c:v>294.16699182740098</c:v>
                </c:pt>
                <c:pt idx="225">
                  <c:v>299.95420321268074</c:v>
                </c:pt>
                <c:pt idx="226">
                  <c:v>296.69190753861574</c:v>
                </c:pt>
                <c:pt idx="227">
                  <c:v>287.97386509532396</c:v>
                </c:pt>
                <c:pt idx="228">
                  <c:v>289.96655556985644</c:v>
                </c:pt>
                <c:pt idx="229">
                  <c:v>291.99582428870917</c:v>
                </c:pt>
                <c:pt idx="230">
                  <c:v>295.77301167988566</c:v>
                </c:pt>
                <c:pt idx="231">
                  <c:v>299.15270524649958</c:v>
                </c:pt>
                <c:pt idx="232">
                  <c:v>298.69718075152059</c:v>
                </c:pt>
                <c:pt idx="233">
                  <c:v>301.04689388993495</c:v>
                </c:pt>
                <c:pt idx="234">
                  <c:v>298.67890202092667</c:v>
                </c:pt>
                <c:pt idx="235">
                  <c:v>292.85712384607541</c:v>
                </c:pt>
                <c:pt idx="236">
                  <c:v>285.76961983650136</c:v>
                </c:pt>
                <c:pt idx="237">
                  <c:v>282.88552718356436</c:v>
                </c:pt>
                <c:pt idx="238">
                  <c:v>278.62968005192454</c:v>
                </c:pt>
                <c:pt idx="239">
                  <c:v>270.93894307053949</c:v>
                </c:pt>
                <c:pt idx="240">
                  <c:v>270.05750169686701</c:v>
                </c:pt>
                <c:pt idx="241">
                  <c:v>265.28772317171666</c:v>
                </c:pt>
                <c:pt idx="242">
                  <c:v>261.87286577152224</c:v>
                </c:pt>
                <c:pt idx="243">
                  <c:v>267.34974740465833</c:v>
                </c:pt>
                <c:pt idx="244">
                  <c:v>263.45036788435914</c:v>
                </c:pt>
                <c:pt idx="245">
                  <c:v>265.29722295742147</c:v>
                </c:pt>
                <c:pt idx="246">
                  <c:v>268.90773756981002</c:v>
                </c:pt>
                <c:pt idx="247">
                  <c:v>266.35577703822651</c:v>
                </c:pt>
                <c:pt idx="248">
                  <c:v>263.9521217534965</c:v>
                </c:pt>
                <c:pt idx="249">
                  <c:v>267.29452651441721</c:v>
                </c:pt>
                <c:pt idx="250">
                  <c:v>265.21778799968786</c:v>
                </c:pt>
                <c:pt idx="251">
                  <c:v>266.86469475770389</c:v>
                </c:pt>
                <c:pt idx="252">
                  <c:v>270.60296502365907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D7D-1D4E-8BE3-1DFEB1F84272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2)'!$F$53:$IX$53</c:f>
              <c:numCache>
                <c:formatCode>General</c:formatCode>
                <c:ptCount val="253"/>
                <c:pt idx="0">
                  <c:v>222.13</c:v>
                </c:pt>
                <c:pt idx="1">
                  <c:v>229.53652297021139</c:v>
                </c:pt>
                <c:pt idx="2">
                  <c:v>227.47099269808086</c:v>
                </c:pt>
                <c:pt idx="3">
                  <c:v>231.44993563378492</c:v>
                </c:pt>
                <c:pt idx="4">
                  <c:v>232.02358136574418</c:v>
                </c:pt>
                <c:pt idx="5">
                  <c:v>233.61335304657658</c:v>
                </c:pt>
                <c:pt idx="6">
                  <c:v>236.82097184160017</c:v>
                </c:pt>
                <c:pt idx="7">
                  <c:v>240.23308351731978</c:v>
                </c:pt>
                <c:pt idx="8">
                  <c:v>241.38686056659404</c:v>
                </c:pt>
                <c:pt idx="9">
                  <c:v>242.14339142059708</c:v>
                </c:pt>
                <c:pt idx="10">
                  <c:v>243.94496050599378</c:v>
                </c:pt>
                <c:pt idx="11">
                  <c:v>241.69793899343313</c:v>
                </c:pt>
                <c:pt idx="12">
                  <c:v>236.95070095876258</c:v>
                </c:pt>
                <c:pt idx="13">
                  <c:v>237.42665302591536</c:v>
                </c:pt>
                <c:pt idx="14">
                  <c:v>238.24234069984965</c:v>
                </c:pt>
                <c:pt idx="15">
                  <c:v>235.84413143152761</c:v>
                </c:pt>
                <c:pt idx="16">
                  <c:v>232.10202109720751</c:v>
                </c:pt>
                <c:pt idx="17">
                  <c:v>228.59734160658834</c:v>
                </c:pt>
                <c:pt idx="18">
                  <c:v>227.73422286306393</c:v>
                </c:pt>
                <c:pt idx="19">
                  <c:v>227.05081196248179</c:v>
                </c:pt>
                <c:pt idx="20">
                  <c:v>224.24337564105915</c:v>
                </c:pt>
                <c:pt idx="21">
                  <c:v>222.10082709792007</c:v>
                </c:pt>
                <c:pt idx="22">
                  <c:v>222.5304164269422</c:v>
                </c:pt>
                <c:pt idx="23">
                  <c:v>220.96765600686058</c:v>
                </c:pt>
                <c:pt idx="24">
                  <c:v>221.46132674964599</c:v>
                </c:pt>
                <c:pt idx="25">
                  <c:v>227.2685072884365</c:v>
                </c:pt>
                <c:pt idx="26">
                  <c:v>224.459744546873</c:v>
                </c:pt>
                <c:pt idx="27">
                  <c:v>225.00016409735971</c:v>
                </c:pt>
                <c:pt idx="28">
                  <c:v>221.53235147167544</c:v>
                </c:pt>
                <c:pt idx="29">
                  <c:v>220.07175414627739</c:v>
                </c:pt>
                <c:pt idx="30">
                  <c:v>215.81708937543962</c:v>
                </c:pt>
                <c:pt idx="31">
                  <c:v>216.16739771636603</c:v>
                </c:pt>
                <c:pt idx="32">
                  <c:v>219.42047794559946</c:v>
                </c:pt>
                <c:pt idx="33">
                  <c:v>219.59776158105859</c:v>
                </c:pt>
                <c:pt idx="34">
                  <c:v>214.41536045664648</c:v>
                </c:pt>
                <c:pt idx="35">
                  <c:v>220.2142540535917</c:v>
                </c:pt>
                <c:pt idx="36">
                  <c:v>224.46619950701333</c:v>
                </c:pt>
                <c:pt idx="37">
                  <c:v>220.28044130861593</c:v>
                </c:pt>
                <c:pt idx="38">
                  <c:v>218.08053829219975</c:v>
                </c:pt>
                <c:pt idx="39">
                  <c:v>215.33288360326793</c:v>
                </c:pt>
                <c:pt idx="40">
                  <c:v>218.6017610802956</c:v>
                </c:pt>
                <c:pt idx="41">
                  <c:v>215.09247360584345</c:v>
                </c:pt>
                <c:pt idx="42">
                  <c:v>221.75373871022825</c:v>
                </c:pt>
                <c:pt idx="43">
                  <c:v>225.96554576440164</c:v>
                </c:pt>
                <c:pt idx="44">
                  <c:v>225.26181963641881</c:v>
                </c:pt>
                <c:pt idx="45">
                  <c:v>225.88932430671858</c:v>
                </c:pt>
                <c:pt idx="46">
                  <c:v>234.01332242793998</c:v>
                </c:pt>
                <c:pt idx="47">
                  <c:v>228.35781600780467</c:v>
                </c:pt>
                <c:pt idx="48">
                  <c:v>226.20886526127262</c:v>
                </c:pt>
                <c:pt idx="49">
                  <c:v>221.27522825033645</c:v>
                </c:pt>
                <c:pt idx="50">
                  <c:v>223.91456154874302</c:v>
                </c:pt>
                <c:pt idx="51">
                  <c:v>219.31050397248481</c:v>
                </c:pt>
                <c:pt idx="52">
                  <c:v>223.49228949541327</c:v>
                </c:pt>
                <c:pt idx="53">
                  <c:v>225.36139776060085</c:v>
                </c:pt>
                <c:pt idx="54">
                  <c:v>228.49661646403956</c:v>
                </c:pt>
                <c:pt idx="55">
                  <c:v>229.20246355322917</c:v>
                </c:pt>
                <c:pt idx="56">
                  <c:v>230.5527872422858</c:v>
                </c:pt>
                <c:pt idx="57">
                  <c:v>232.77710060127524</c:v>
                </c:pt>
                <c:pt idx="58">
                  <c:v>238.35262668548938</c:v>
                </c:pt>
                <c:pt idx="59">
                  <c:v>237.70404972647768</c:v>
                </c:pt>
                <c:pt idx="60">
                  <c:v>230.61857018796564</c:v>
                </c:pt>
                <c:pt idx="61">
                  <c:v>234.81807020926041</c:v>
                </c:pt>
                <c:pt idx="62">
                  <c:v>235.67076158692279</c:v>
                </c:pt>
                <c:pt idx="63">
                  <c:v>240.66375321839595</c:v>
                </c:pt>
                <c:pt idx="64">
                  <c:v>233.93773107599861</c:v>
                </c:pt>
                <c:pt idx="65">
                  <c:v>234.50924252253643</c:v>
                </c:pt>
                <c:pt idx="66">
                  <c:v>237.46537503465808</c:v>
                </c:pt>
                <c:pt idx="67">
                  <c:v>235.56961350897097</c:v>
                </c:pt>
                <c:pt idx="68">
                  <c:v>233.56246755184483</c:v>
                </c:pt>
                <c:pt idx="69">
                  <c:v>236.09792095289518</c:v>
                </c:pt>
                <c:pt idx="70">
                  <c:v>239.7439904149831</c:v>
                </c:pt>
                <c:pt idx="71">
                  <c:v>245.34374955750133</c:v>
                </c:pt>
                <c:pt idx="72">
                  <c:v>243.765110870781</c:v>
                </c:pt>
                <c:pt idx="73">
                  <c:v>240.06774891613611</c:v>
                </c:pt>
                <c:pt idx="74">
                  <c:v>241.21430897886344</c:v>
                </c:pt>
                <c:pt idx="75">
                  <c:v>242.35371860621828</c:v>
                </c:pt>
                <c:pt idx="76">
                  <c:v>245.84696089497297</c:v>
                </c:pt>
                <c:pt idx="77">
                  <c:v>246.48516710376131</c:v>
                </c:pt>
                <c:pt idx="78">
                  <c:v>248.30096273555409</c:v>
                </c:pt>
                <c:pt idx="79">
                  <c:v>248.46309007932877</c:v>
                </c:pt>
                <c:pt idx="80">
                  <c:v>251.99787556361923</c:v>
                </c:pt>
                <c:pt idx="81">
                  <c:v>251.27923229940436</c:v>
                </c:pt>
                <c:pt idx="82">
                  <c:v>242.5216451643964</c:v>
                </c:pt>
                <c:pt idx="83">
                  <c:v>245.17588626464143</c:v>
                </c:pt>
                <c:pt idx="84">
                  <c:v>247.63155565704486</c:v>
                </c:pt>
                <c:pt idx="85">
                  <c:v>244.40939346145805</c:v>
                </c:pt>
                <c:pt idx="86">
                  <c:v>243.71103726197069</c:v>
                </c:pt>
                <c:pt idx="87">
                  <c:v>243.90783178997947</c:v>
                </c:pt>
                <c:pt idx="88">
                  <c:v>243.95181042254632</c:v>
                </c:pt>
                <c:pt idx="89">
                  <c:v>248.85529606567084</c:v>
                </c:pt>
                <c:pt idx="90">
                  <c:v>251.01762311979562</c:v>
                </c:pt>
                <c:pt idx="91">
                  <c:v>251.12277104759193</c:v>
                </c:pt>
                <c:pt idx="92">
                  <c:v>255.66782236627284</c:v>
                </c:pt>
                <c:pt idx="93">
                  <c:v>255.44979015667815</c:v>
                </c:pt>
                <c:pt idx="94">
                  <c:v>253.83659495338566</c:v>
                </c:pt>
                <c:pt idx="95">
                  <c:v>254.60357968410554</c:v>
                </c:pt>
                <c:pt idx="96">
                  <c:v>258.20286331724168</c:v>
                </c:pt>
                <c:pt idx="97">
                  <c:v>253.82128963594616</c:v>
                </c:pt>
                <c:pt idx="98">
                  <c:v>251.13040102099748</c:v>
                </c:pt>
                <c:pt idx="99">
                  <c:v>257.29638209341653</c:v>
                </c:pt>
                <c:pt idx="100">
                  <c:v>255.61249163145368</c:v>
                </c:pt>
                <c:pt idx="101">
                  <c:v>259.26433306837725</c:v>
                </c:pt>
                <c:pt idx="102">
                  <c:v>254.59043028326903</c:v>
                </c:pt>
                <c:pt idx="103">
                  <c:v>259.8155918002879</c:v>
                </c:pt>
                <c:pt idx="104">
                  <c:v>256.79593721827405</c:v>
                </c:pt>
                <c:pt idx="105">
                  <c:v>258.47040167045088</c:v>
                </c:pt>
                <c:pt idx="106">
                  <c:v>251.99635502610195</c:v>
                </c:pt>
                <c:pt idx="107">
                  <c:v>248.33494688978641</c:v>
                </c:pt>
                <c:pt idx="108">
                  <c:v>245.75672143697091</c:v>
                </c:pt>
                <c:pt idx="109">
                  <c:v>246.76348649397789</c:v>
                </c:pt>
                <c:pt idx="110">
                  <c:v>248.7627592961791</c:v>
                </c:pt>
                <c:pt idx="111">
                  <c:v>248.4823817848808</c:v>
                </c:pt>
                <c:pt idx="112">
                  <c:v>247.9450171988253</c:v>
                </c:pt>
                <c:pt idx="113">
                  <c:v>242.16209391009599</c:v>
                </c:pt>
                <c:pt idx="114">
                  <c:v>238.73257965560845</c:v>
                </c:pt>
                <c:pt idx="115">
                  <c:v>240.10832705868933</c:v>
                </c:pt>
                <c:pt idx="116">
                  <c:v>245.2679761584493</c:v>
                </c:pt>
                <c:pt idx="117">
                  <c:v>249.67469083164704</c:v>
                </c:pt>
                <c:pt idx="118">
                  <c:v>249.5481665561808</c:v>
                </c:pt>
                <c:pt idx="119">
                  <c:v>254.50984360926597</c:v>
                </c:pt>
                <c:pt idx="120">
                  <c:v>258.00787669278776</c:v>
                </c:pt>
                <c:pt idx="121">
                  <c:v>254.24943470740939</c:v>
                </c:pt>
                <c:pt idx="122">
                  <c:v>251.60218946138721</c:v>
                </c:pt>
                <c:pt idx="123">
                  <c:v>248.53831753272434</c:v>
                </c:pt>
                <c:pt idx="124">
                  <c:v>245.59785957092708</c:v>
                </c:pt>
                <c:pt idx="125">
                  <c:v>245.15692715490945</c:v>
                </c:pt>
                <c:pt idx="126">
                  <c:v>250.36650167255155</c:v>
                </c:pt>
                <c:pt idx="127">
                  <c:v>248.83593793211176</c:v>
                </c:pt>
                <c:pt idx="128">
                  <c:v>246.85471724904667</c:v>
                </c:pt>
                <c:pt idx="129">
                  <c:v>251.33805845408023</c:v>
                </c:pt>
                <c:pt idx="130">
                  <c:v>250.54459117370735</c:v>
                </c:pt>
                <c:pt idx="131">
                  <c:v>246.52797714427794</c:v>
                </c:pt>
                <c:pt idx="132">
                  <c:v>251.53189834231293</c:v>
                </c:pt>
                <c:pt idx="133">
                  <c:v>246.4876039912171</c:v>
                </c:pt>
                <c:pt idx="134">
                  <c:v>254.01317824606755</c:v>
                </c:pt>
                <c:pt idx="135">
                  <c:v>258.48561106541047</c:v>
                </c:pt>
                <c:pt idx="136">
                  <c:v>257.74813521177538</c:v>
                </c:pt>
                <c:pt idx="137">
                  <c:v>256.62690682653295</c:v>
                </c:pt>
                <c:pt idx="138">
                  <c:v>257.61015458663735</c:v>
                </c:pt>
                <c:pt idx="139">
                  <c:v>259.69529825533709</c:v>
                </c:pt>
                <c:pt idx="140">
                  <c:v>263.26119877302784</c:v>
                </c:pt>
                <c:pt idx="141">
                  <c:v>262.27721239391252</c:v>
                </c:pt>
                <c:pt idx="142">
                  <c:v>258.248587964862</c:v>
                </c:pt>
                <c:pt idx="143">
                  <c:v>252.7075138041545</c:v>
                </c:pt>
                <c:pt idx="144">
                  <c:v>254.13767238528459</c:v>
                </c:pt>
                <c:pt idx="145">
                  <c:v>254.32511336866742</c:v>
                </c:pt>
                <c:pt idx="146">
                  <c:v>247.60278767827054</c:v>
                </c:pt>
                <c:pt idx="147">
                  <c:v>245.98658998022503</c:v>
                </c:pt>
                <c:pt idx="148">
                  <c:v>252.53139677819894</c:v>
                </c:pt>
                <c:pt idx="149">
                  <c:v>258.56253564414277</c:v>
                </c:pt>
                <c:pt idx="150">
                  <c:v>269.93784108122469</c:v>
                </c:pt>
                <c:pt idx="151">
                  <c:v>268.50725870535865</c:v>
                </c:pt>
                <c:pt idx="152">
                  <c:v>268.21243724072906</c:v>
                </c:pt>
                <c:pt idx="153">
                  <c:v>268.39581063426243</c:v>
                </c:pt>
                <c:pt idx="154">
                  <c:v>271.20579239917424</c:v>
                </c:pt>
                <c:pt idx="155">
                  <c:v>270.74832988557711</c:v>
                </c:pt>
                <c:pt idx="156">
                  <c:v>271.24465952878847</c:v>
                </c:pt>
                <c:pt idx="157">
                  <c:v>264.57489312478265</c:v>
                </c:pt>
                <c:pt idx="158">
                  <c:v>263.99868621627922</c:v>
                </c:pt>
                <c:pt idx="159">
                  <c:v>267.48311861162961</c:v>
                </c:pt>
                <c:pt idx="160">
                  <c:v>271.25395914039143</c:v>
                </c:pt>
                <c:pt idx="161">
                  <c:v>268.98603577903958</c:v>
                </c:pt>
                <c:pt idx="162">
                  <c:v>272.72529286362209</c:v>
                </c:pt>
                <c:pt idx="163">
                  <c:v>272.49833346907906</c:v>
                </c:pt>
                <c:pt idx="164">
                  <c:v>279.05436862305726</c:v>
                </c:pt>
                <c:pt idx="165">
                  <c:v>273.59261985354283</c:v>
                </c:pt>
                <c:pt idx="166">
                  <c:v>280.04195224145576</c:v>
                </c:pt>
                <c:pt idx="167">
                  <c:v>277.50112900535277</c:v>
                </c:pt>
                <c:pt idx="168">
                  <c:v>273.07659263746928</c:v>
                </c:pt>
                <c:pt idx="169">
                  <c:v>268.43170584549813</c:v>
                </c:pt>
                <c:pt idx="170">
                  <c:v>266.97658712972645</c:v>
                </c:pt>
                <c:pt idx="171">
                  <c:v>270.34024682785918</c:v>
                </c:pt>
                <c:pt idx="172">
                  <c:v>272.17257279664892</c:v>
                </c:pt>
                <c:pt idx="173">
                  <c:v>265.90847579596715</c:v>
                </c:pt>
                <c:pt idx="174">
                  <c:v>270.00768865586952</c:v>
                </c:pt>
                <c:pt idx="175">
                  <c:v>270.70333355855627</c:v>
                </c:pt>
                <c:pt idx="176">
                  <c:v>273.26149136032546</c:v>
                </c:pt>
                <c:pt idx="177">
                  <c:v>265.00602297112988</c:v>
                </c:pt>
                <c:pt idx="178">
                  <c:v>261.52947710097186</c:v>
                </c:pt>
                <c:pt idx="179">
                  <c:v>270.83373779086833</c:v>
                </c:pt>
                <c:pt idx="180">
                  <c:v>270.41520629411798</c:v>
                </c:pt>
                <c:pt idx="181">
                  <c:v>281.77371793494939</c:v>
                </c:pt>
                <c:pt idx="182">
                  <c:v>282.20113625405281</c:v>
                </c:pt>
                <c:pt idx="183">
                  <c:v>284.07805046569729</c:v>
                </c:pt>
                <c:pt idx="184">
                  <c:v>291.07897771914065</c:v>
                </c:pt>
                <c:pt idx="185">
                  <c:v>291.51295191278751</c:v>
                </c:pt>
                <c:pt idx="186">
                  <c:v>285.32103897574086</c:v>
                </c:pt>
                <c:pt idx="187">
                  <c:v>287.83051442964472</c:v>
                </c:pt>
                <c:pt idx="188">
                  <c:v>290.59195162231492</c:v>
                </c:pt>
                <c:pt idx="189">
                  <c:v>278.23966387113319</c:v>
                </c:pt>
                <c:pt idx="190">
                  <c:v>280.88882541807055</c:v>
                </c:pt>
                <c:pt idx="191">
                  <c:v>286.54717223715716</c:v>
                </c:pt>
                <c:pt idx="192">
                  <c:v>277.49883180698856</c:v>
                </c:pt>
                <c:pt idx="193">
                  <c:v>274.67859191872122</c:v>
                </c:pt>
                <c:pt idx="194">
                  <c:v>275.84195618279767</c:v>
                </c:pt>
                <c:pt idx="195">
                  <c:v>277.07222622432101</c:v>
                </c:pt>
                <c:pt idx="196">
                  <c:v>270.58137064603392</c:v>
                </c:pt>
                <c:pt idx="197">
                  <c:v>272.25921281434051</c:v>
                </c:pt>
                <c:pt idx="198">
                  <c:v>268.70543055946303</c:v>
                </c:pt>
                <c:pt idx="199">
                  <c:v>267.28159885779354</c:v>
                </c:pt>
                <c:pt idx="200">
                  <c:v>264.70058377203492</c:v>
                </c:pt>
                <c:pt idx="201">
                  <c:v>266.34705107766797</c:v>
                </c:pt>
                <c:pt idx="202">
                  <c:v>267.56022723574756</c:v>
                </c:pt>
                <c:pt idx="203">
                  <c:v>268.26257105981097</c:v>
                </c:pt>
                <c:pt idx="204">
                  <c:v>270.73012119876125</c:v>
                </c:pt>
                <c:pt idx="205">
                  <c:v>277.8896385379951</c:v>
                </c:pt>
                <c:pt idx="206">
                  <c:v>269.81795680070718</c:v>
                </c:pt>
                <c:pt idx="207">
                  <c:v>272.31556680549528</c:v>
                </c:pt>
                <c:pt idx="208">
                  <c:v>273.57730525244136</c:v>
                </c:pt>
                <c:pt idx="209">
                  <c:v>275.937155901994</c:v>
                </c:pt>
                <c:pt idx="210">
                  <c:v>272.9648229099285</c:v>
                </c:pt>
                <c:pt idx="211">
                  <c:v>275.67432522344325</c:v>
                </c:pt>
                <c:pt idx="212">
                  <c:v>274.25024914249735</c:v>
                </c:pt>
                <c:pt idx="213">
                  <c:v>271.50562881982779</c:v>
                </c:pt>
                <c:pt idx="214">
                  <c:v>264.63587673376503</c:v>
                </c:pt>
                <c:pt idx="215">
                  <c:v>261.08846290198062</c:v>
                </c:pt>
                <c:pt idx="216">
                  <c:v>265.39797283728404</c:v>
                </c:pt>
                <c:pt idx="217">
                  <c:v>262.5830252911864</c:v>
                </c:pt>
                <c:pt idx="218">
                  <c:v>261.98900439793402</c:v>
                </c:pt>
                <c:pt idx="219">
                  <c:v>266.45857563112384</c:v>
                </c:pt>
                <c:pt idx="220">
                  <c:v>261.74485396736998</c:v>
                </c:pt>
                <c:pt idx="221">
                  <c:v>263.11826559903113</c:v>
                </c:pt>
                <c:pt idx="222">
                  <c:v>262.45210228698272</c:v>
                </c:pt>
                <c:pt idx="223">
                  <c:v>262.67166836127348</c:v>
                </c:pt>
                <c:pt idx="224">
                  <c:v>263.44452023760897</c:v>
                </c:pt>
                <c:pt idx="225">
                  <c:v>260.25744074473045</c:v>
                </c:pt>
                <c:pt idx="226">
                  <c:v>265.88963378638971</c:v>
                </c:pt>
                <c:pt idx="227">
                  <c:v>265.02707846034377</c:v>
                </c:pt>
                <c:pt idx="228">
                  <c:v>272.1303499386911</c:v>
                </c:pt>
                <c:pt idx="229">
                  <c:v>273.97086382543591</c:v>
                </c:pt>
                <c:pt idx="230">
                  <c:v>275.57671842384025</c:v>
                </c:pt>
                <c:pt idx="231">
                  <c:v>280.08347905831789</c:v>
                </c:pt>
                <c:pt idx="232">
                  <c:v>284.95633651712222</c:v>
                </c:pt>
                <c:pt idx="233">
                  <c:v>282.63849830522287</c:v>
                </c:pt>
                <c:pt idx="234">
                  <c:v>283.53999216578734</c:v>
                </c:pt>
                <c:pt idx="235">
                  <c:v>289.98729291599244</c:v>
                </c:pt>
                <c:pt idx="236">
                  <c:v>292.57597875758626</c:v>
                </c:pt>
                <c:pt idx="237">
                  <c:v>294.76914918439098</c:v>
                </c:pt>
                <c:pt idx="238">
                  <c:v>288.21833794915938</c:v>
                </c:pt>
                <c:pt idx="239">
                  <c:v>294.1349034676465</c:v>
                </c:pt>
                <c:pt idx="240">
                  <c:v>293.98660179025421</c:v>
                </c:pt>
                <c:pt idx="241">
                  <c:v>295.23975993437119</c:v>
                </c:pt>
                <c:pt idx="242">
                  <c:v>296.49673751814777</c:v>
                </c:pt>
                <c:pt idx="243">
                  <c:v>290.08912294455178</c:v>
                </c:pt>
                <c:pt idx="244">
                  <c:v>294.12097983009505</c:v>
                </c:pt>
                <c:pt idx="245">
                  <c:v>303.82022148696558</c:v>
                </c:pt>
                <c:pt idx="246">
                  <c:v>314.2702842209988</c:v>
                </c:pt>
                <c:pt idx="247">
                  <c:v>314.98004559239723</c:v>
                </c:pt>
                <c:pt idx="248">
                  <c:v>316.85443006297567</c:v>
                </c:pt>
                <c:pt idx="249">
                  <c:v>314.67755332083397</c:v>
                </c:pt>
                <c:pt idx="250">
                  <c:v>319.49403467202336</c:v>
                </c:pt>
                <c:pt idx="251">
                  <c:v>327.00145435203677</c:v>
                </c:pt>
                <c:pt idx="252">
                  <c:v>322.94977955123261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D7D-1D4E-8BE3-1DFEB1F84272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2)'!$F$54:$IX$54</c:f>
              <c:numCache>
                <c:formatCode>General</c:formatCode>
                <c:ptCount val="253"/>
                <c:pt idx="0">
                  <c:v>222.13</c:v>
                </c:pt>
                <c:pt idx="1">
                  <c:v>226.84258413460216</c:v>
                </c:pt>
                <c:pt idx="2">
                  <c:v>229.41700719454158</c:v>
                </c:pt>
                <c:pt idx="3">
                  <c:v>231.2745263343333</c:v>
                </c:pt>
                <c:pt idx="4">
                  <c:v>232.78816577662468</c:v>
                </c:pt>
                <c:pt idx="5">
                  <c:v>234.25886199688304</c:v>
                </c:pt>
                <c:pt idx="6">
                  <c:v>234.64067098655701</c:v>
                </c:pt>
                <c:pt idx="7">
                  <c:v>231.62616730927053</c:v>
                </c:pt>
                <c:pt idx="8">
                  <c:v>236.65350029511427</c:v>
                </c:pt>
                <c:pt idx="9">
                  <c:v>242.42232930056085</c:v>
                </c:pt>
                <c:pt idx="10">
                  <c:v>246.0356771732649</c:v>
                </c:pt>
                <c:pt idx="11">
                  <c:v>243.23810990679917</c:v>
                </c:pt>
                <c:pt idx="12">
                  <c:v>250.92876821208267</c:v>
                </c:pt>
                <c:pt idx="13">
                  <c:v>259.34554342804859</c:v>
                </c:pt>
                <c:pt idx="14">
                  <c:v>264.66151863111651</c:v>
                </c:pt>
                <c:pt idx="15">
                  <c:v>255.49930962029569</c:v>
                </c:pt>
                <c:pt idx="16">
                  <c:v>266.91576717218413</c:v>
                </c:pt>
                <c:pt idx="17">
                  <c:v>267.70778004519786</c:v>
                </c:pt>
                <c:pt idx="18">
                  <c:v>266.01070651871277</c:v>
                </c:pt>
                <c:pt idx="19">
                  <c:v>267.94712211093974</c:v>
                </c:pt>
                <c:pt idx="20">
                  <c:v>259.9232853395942</c:v>
                </c:pt>
                <c:pt idx="21">
                  <c:v>267.98041716335388</c:v>
                </c:pt>
                <c:pt idx="22">
                  <c:v>265.26244800199134</c:v>
                </c:pt>
                <c:pt idx="23">
                  <c:v>260.97765931072354</c:v>
                </c:pt>
                <c:pt idx="24">
                  <c:v>257.69345566423539</c:v>
                </c:pt>
                <c:pt idx="25">
                  <c:v>254.17302988298223</c:v>
                </c:pt>
                <c:pt idx="26">
                  <c:v>251.60825629982875</c:v>
                </c:pt>
                <c:pt idx="27">
                  <c:v>258.63858924029836</c:v>
                </c:pt>
                <c:pt idx="28">
                  <c:v>254.3346424161787</c:v>
                </c:pt>
                <c:pt idx="29">
                  <c:v>254.42954504077099</c:v>
                </c:pt>
                <c:pt idx="30">
                  <c:v>248.04333480508245</c:v>
                </c:pt>
                <c:pt idx="31">
                  <c:v>250.92889354220762</c:v>
                </c:pt>
                <c:pt idx="32">
                  <c:v>243.6430621060276</c:v>
                </c:pt>
                <c:pt idx="33">
                  <c:v>246.61092680215913</c:v>
                </c:pt>
                <c:pt idx="34">
                  <c:v>246.40220621077921</c:v>
                </c:pt>
                <c:pt idx="35">
                  <c:v>243.52157334921284</c:v>
                </c:pt>
                <c:pt idx="36">
                  <c:v>249.27311524643176</c:v>
                </c:pt>
                <c:pt idx="37">
                  <c:v>248.73909871488505</c:v>
                </c:pt>
                <c:pt idx="38">
                  <c:v>252.58086170600021</c:v>
                </c:pt>
                <c:pt idx="39">
                  <c:v>251.42097527601587</c:v>
                </c:pt>
                <c:pt idx="40">
                  <c:v>244.24712762237135</c:v>
                </c:pt>
                <c:pt idx="41">
                  <c:v>247.43473046593584</c:v>
                </c:pt>
                <c:pt idx="42">
                  <c:v>247.22345020469956</c:v>
                </c:pt>
                <c:pt idx="43">
                  <c:v>246.62511209916443</c:v>
                </c:pt>
                <c:pt idx="44">
                  <c:v>248.19475327208042</c:v>
                </c:pt>
                <c:pt idx="45">
                  <c:v>249.70733937418223</c:v>
                </c:pt>
                <c:pt idx="46">
                  <c:v>248.76544794089497</c:v>
                </c:pt>
                <c:pt idx="47">
                  <c:v>247.19897999443967</c:v>
                </c:pt>
                <c:pt idx="48">
                  <c:v>248.4264391522749</c:v>
                </c:pt>
                <c:pt idx="49">
                  <c:v>239.58636968204272</c:v>
                </c:pt>
                <c:pt idx="50">
                  <c:v>240.33040464681332</c:v>
                </c:pt>
                <c:pt idx="51">
                  <c:v>234.01578817274188</c:v>
                </c:pt>
                <c:pt idx="52">
                  <c:v>236.20256820405137</c:v>
                </c:pt>
                <c:pt idx="53">
                  <c:v>233.02172341501958</c:v>
                </c:pt>
                <c:pt idx="54">
                  <c:v>232.36375351914862</c:v>
                </c:pt>
                <c:pt idx="55">
                  <c:v>232.90193477046543</c:v>
                </c:pt>
                <c:pt idx="56">
                  <c:v>237.1026740779906</c:v>
                </c:pt>
                <c:pt idx="57">
                  <c:v>230.06085516206687</c:v>
                </c:pt>
                <c:pt idx="58">
                  <c:v>229.27074017388207</c:v>
                </c:pt>
                <c:pt idx="59">
                  <c:v>232.90097586864172</c:v>
                </c:pt>
                <c:pt idx="60">
                  <c:v>234.0933345146646</c:v>
                </c:pt>
                <c:pt idx="61">
                  <c:v>235.9676460678937</c:v>
                </c:pt>
                <c:pt idx="62">
                  <c:v>234.45817650871822</c:v>
                </c:pt>
                <c:pt idx="63">
                  <c:v>231.97040492464714</c:v>
                </c:pt>
                <c:pt idx="64">
                  <c:v>230.98806105432365</c:v>
                </c:pt>
                <c:pt idx="65">
                  <c:v>235.43996518882253</c:v>
                </c:pt>
                <c:pt idx="66">
                  <c:v>235.58808387844448</c:v>
                </c:pt>
                <c:pt idx="67">
                  <c:v>233.21507090474202</c:v>
                </c:pt>
                <c:pt idx="68">
                  <c:v>233.98103160510769</c:v>
                </c:pt>
                <c:pt idx="69">
                  <c:v>234.66700081884187</c:v>
                </c:pt>
                <c:pt idx="70">
                  <c:v>235.75573565809617</c:v>
                </c:pt>
                <c:pt idx="71">
                  <c:v>232.24091140453044</c:v>
                </c:pt>
                <c:pt idx="72">
                  <c:v>226.09385107908042</c:v>
                </c:pt>
                <c:pt idx="73">
                  <c:v>221.60000938333891</c:v>
                </c:pt>
                <c:pt idx="74">
                  <c:v>217.86715360664388</c:v>
                </c:pt>
                <c:pt idx="75">
                  <c:v>218.33897298201322</c:v>
                </c:pt>
                <c:pt idx="76">
                  <c:v>216.92033809520848</c:v>
                </c:pt>
                <c:pt idx="77">
                  <c:v>220.10697852541261</c:v>
                </c:pt>
                <c:pt idx="78">
                  <c:v>217.21700012803097</c:v>
                </c:pt>
                <c:pt idx="79">
                  <c:v>214.85974976895625</c:v>
                </c:pt>
                <c:pt idx="80">
                  <c:v>216.86575522145867</c:v>
                </c:pt>
                <c:pt idx="81">
                  <c:v>215.26553905965469</c:v>
                </c:pt>
                <c:pt idx="82">
                  <c:v>214.60075307699486</c:v>
                </c:pt>
                <c:pt idx="83">
                  <c:v>217.98543826042868</c:v>
                </c:pt>
                <c:pt idx="84">
                  <c:v>220.18776290564256</c:v>
                </c:pt>
                <c:pt idx="85">
                  <c:v>221.84592093013856</c:v>
                </c:pt>
                <c:pt idx="86">
                  <c:v>221.15386516479805</c:v>
                </c:pt>
                <c:pt idx="87">
                  <c:v>223.36439551366186</c:v>
                </c:pt>
                <c:pt idx="88">
                  <c:v>220.10855579096321</c:v>
                </c:pt>
                <c:pt idx="89">
                  <c:v>220.7647243075908</c:v>
                </c:pt>
                <c:pt idx="90">
                  <c:v>221.27665808178179</c:v>
                </c:pt>
                <c:pt idx="91">
                  <c:v>218.61247952257614</c:v>
                </c:pt>
                <c:pt idx="92">
                  <c:v>218.47160819195784</c:v>
                </c:pt>
                <c:pt idx="93">
                  <c:v>217.18956235960871</c:v>
                </c:pt>
                <c:pt idx="94">
                  <c:v>209.61318737944706</c:v>
                </c:pt>
                <c:pt idx="95">
                  <c:v>207.1157273614142</c:v>
                </c:pt>
                <c:pt idx="96">
                  <c:v>208.85672898480252</c:v>
                </c:pt>
                <c:pt idx="97">
                  <c:v>212.63962948219248</c:v>
                </c:pt>
                <c:pt idx="98">
                  <c:v>217.62070602642851</c:v>
                </c:pt>
                <c:pt idx="99">
                  <c:v>215.34395722895403</c:v>
                </c:pt>
                <c:pt idx="100">
                  <c:v>217.61142881049037</c:v>
                </c:pt>
                <c:pt idx="101">
                  <c:v>212.52428846759176</c:v>
                </c:pt>
                <c:pt idx="102">
                  <c:v>211.93993501529718</c:v>
                </c:pt>
                <c:pt idx="103">
                  <c:v>217.1475284598591</c:v>
                </c:pt>
                <c:pt idx="104">
                  <c:v>216.05259461211702</c:v>
                </c:pt>
                <c:pt idx="105">
                  <c:v>219.22021160127002</c:v>
                </c:pt>
                <c:pt idx="106">
                  <c:v>218.9336706057446</c:v>
                </c:pt>
                <c:pt idx="107">
                  <c:v>218.03646231333499</c:v>
                </c:pt>
                <c:pt idx="108">
                  <c:v>217.48336225338576</c:v>
                </c:pt>
                <c:pt idx="109">
                  <c:v>216.59286847410112</c:v>
                </c:pt>
                <c:pt idx="110">
                  <c:v>213.50386628051419</c:v>
                </c:pt>
                <c:pt idx="111">
                  <c:v>210.80782140706955</c:v>
                </c:pt>
                <c:pt idx="112">
                  <c:v>210.31686511143445</c:v>
                </c:pt>
                <c:pt idx="113">
                  <c:v>212.23870009944753</c:v>
                </c:pt>
                <c:pt idx="114">
                  <c:v>207.75405410752089</c:v>
                </c:pt>
                <c:pt idx="115">
                  <c:v>206.96011596652508</c:v>
                </c:pt>
                <c:pt idx="116">
                  <c:v>207.36406431574818</c:v>
                </c:pt>
                <c:pt idx="117">
                  <c:v>210.68980104644598</c:v>
                </c:pt>
                <c:pt idx="118">
                  <c:v>205.86006485858354</c:v>
                </c:pt>
                <c:pt idx="119">
                  <c:v>206.20672258829367</c:v>
                </c:pt>
                <c:pt idx="120">
                  <c:v>212.69837371121665</c:v>
                </c:pt>
                <c:pt idx="121">
                  <c:v>206.81232927724375</c:v>
                </c:pt>
                <c:pt idx="122">
                  <c:v>208.78296254791223</c:v>
                </c:pt>
                <c:pt idx="123">
                  <c:v>209.5038074828345</c:v>
                </c:pt>
                <c:pt idx="124">
                  <c:v>214.31786820776242</c:v>
                </c:pt>
                <c:pt idx="125">
                  <c:v>212.72216908421004</c:v>
                </c:pt>
                <c:pt idx="126">
                  <c:v>214.15137427850911</c:v>
                </c:pt>
                <c:pt idx="127">
                  <c:v>214.85977492694354</c:v>
                </c:pt>
                <c:pt idx="128">
                  <c:v>211.43668975470257</c:v>
                </c:pt>
                <c:pt idx="129">
                  <c:v>209.31578998155723</c:v>
                </c:pt>
                <c:pt idx="130">
                  <c:v>205.89043013396793</c:v>
                </c:pt>
                <c:pt idx="131">
                  <c:v>204.91844693291569</c:v>
                </c:pt>
                <c:pt idx="132">
                  <c:v>202.49901386846412</c:v>
                </c:pt>
                <c:pt idx="133">
                  <c:v>202.67352122475501</c:v>
                </c:pt>
                <c:pt idx="134">
                  <c:v>201.7429016490556</c:v>
                </c:pt>
                <c:pt idx="135">
                  <c:v>200.21721076803391</c:v>
                </c:pt>
                <c:pt idx="136">
                  <c:v>199.15607474736919</c:v>
                </c:pt>
                <c:pt idx="137">
                  <c:v>199.16597489723708</c:v>
                </c:pt>
                <c:pt idx="138">
                  <c:v>200.83722841423949</c:v>
                </c:pt>
                <c:pt idx="139">
                  <c:v>202.43135289927432</c:v>
                </c:pt>
                <c:pt idx="140">
                  <c:v>200.53147117273718</c:v>
                </c:pt>
                <c:pt idx="141">
                  <c:v>201.53943826546117</c:v>
                </c:pt>
                <c:pt idx="142">
                  <c:v>199.95068444550697</c:v>
                </c:pt>
                <c:pt idx="143">
                  <c:v>203.19529394727087</c:v>
                </c:pt>
                <c:pt idx="144">
                  <c:v>203.54450706566419</c:v>
                </c:pt>
                <c:pt idx="145">
                  <c:v>203.27131578283129</c:v>
                </c:pt>
                <c:pt idx="146">
                  <c:v>205.97213190201924</c:v>
                </c:pt>
                <c:pt idx="147">
                  <c:v>205.05829787917094</c:v>
                </c:pt>
                <c:pt idx="148">
                  <c:v>206.24636397221417</c:v>
                </c:pt>
                <c:pt idx="149">
                  <c:v>208.55507373908651</c:v>
                </c:pt>
                <c:pt idx="150">
                  <c:v>209.0451908649122</c:v>
                </c:pt>
                <c:pt idx="151">
                  <c:v>210.9613016521171</c:v>
                </c:pt>
                <c:pt idx="152">
                  <c:v>208.37140588565941</c:v>
                </c:pt>
                <c:pt idx="153">
                  <c:v>209.94040844655945</c:v>
                </c:pt>
                <c:pt idx="154">
                  <c:v>214.87553326380404</c:v>
                </c:pt>
                <c:pt idx="155">
                  <c:v>210.68121141412544</c:v>
                </c:pt>
                <c:pt idx="156">
                  <c:v>205.85928442611811</c:v>
                </c:pt>
                <c:pt idx="157">
                  <c:v>207.50986830336157</c:v>
                </c:pt>
                <c:pt idx="158">
                  <c:v>206.13488314901423</c:v>
                </c:pt>
                <c:pt idx="159">
                  <c:v>206.45141515927531</c:v>
                </c:pt>
                <c:pt idx="160">
                  <c:v>211.24576579559178</c:v>
                </c:pt>
                <c:pt idx="161">
                  <c:v>221.29792472243429</c:v>
                </c:pt>
                <c:pt idx="162">
                  <c:v>224.60047729157458</c:v>
                </c:pt>
                <c:pt idx="163">
                  <c:v>225.73407972403356</c:v>
                </c:pt>
                <c:pt idx="164">
                  <c:v>226.04875748537941</c:v>
                </c:pt>
                <c:pt idx="165">
                  <c:v>225.81698254595781</c:v>
                </c:pt>
                <c:pt idx="166">
                  <c:v>220.78778941322966</c:v>
                </c:pt>
                <c:pt idx="167">
                  <c:v>223.33304814054185</c:v>
                </c:pt>
                <c:pt idx="168">
                  <c:v>220.5689954993704</c:v>
                </c:pt>
                <c:pt idx="169">
                  <c:v>220.80458452137583</c:v>
                </c:pt>
                <c:pt idx="170">
                  <c:v>215.5416068497789</c:v>
                </c:pt>
                <c:pt idx="171">
                  <c:v>220.4126691330442</c:v>
                </c:pt>
                <c:pt idx="172">
                  <c:v>220.07797951254543</c:v>
                </c:pt>
                <c:pt idx="173">
                  <c:v>220.95093110476037</c:v>
                </c:pt>
                <c:pt idx="174">
                  <c:v>218.56756279869623</c:v>
                </c:pt>
                <c:pt idx="175">
                  <c:v>216.56387854198925</c:v>
                </c:pt>
                <c:pt idx="176">
                  <c:v>218.9525630183731</c:v>
                </c:pt>
                <c:pt idx="177">
                  <c:v>217.64830318415864</c:v>
                </c:pt>
                <c:pt idx="178">
                  <c:v>224.50352671212542</c:v>
                </c:pt>
                <c:pt idx="179">
                  <c:v>220.98028644085574</c:v>
                </c:pt>
                <c:pt idx="180">
                  <c:v>221.94045955530933</c:v>
                </c:pt>
                <c:pt idx="181">
                  <c:v>219.11687827145369</c:v>
                </c:pt>
                <c:pt idx="182">
                  <c:v>217.2234552342446</c:v>
                </c:pt>
                <c:pt idx="183">
                  <c:v>219.51360361380259</c:v>
                </c:pt>
                <c:pt idx="184">
                  <c:v>221.11110611574449</c:v>
                </c:pt>
                <c:pt idx="185">
                  <c:v>223.3353075899546</c:v>
                </c:pt>
                <c:pt idx="186">
                  <c:v>221.33722524436865</c:v>
                </c:pt>
                <c:pt idx="187">
                  <c:v>224.36132023626371</c:v>
                </c:pt>
                <c:pt idx="188">
                  <c:v>222.81319269763665</c:v>
                </c:pt>
                <c:pt idx="189">
                  <c:v>225.64024133147336</c:v>
                </c:pt>
                <c:pt idx="190">
                  <c:v>230.55571162289041</c:v>
                </c:pt>
                <c:pt idx="191">
                  <c:v>229.63818447561633</c:v>
                </c:pt>
                <c:pt idx="192">
                  <c:v>230.54786877936954</c:v>
                </c:pt>
                <c:pt idx="193">
                  <c:v>234.92435689685891</c:v>
                </c:pt>
                <c:pt idx="194">
                  <c:v>237.63711197948106</c:v>
                </c:pt>
                <c:pt idx="195">
                  <c:v>235.08386324434724</c:v>
                </c:pt>
                <c:pt idx="196">
                  <c:v>234.07794478112027</c:v>
                </c:pt>
                <c:pt idx="197">
                  <c:v>234.09131076416026</c:v>
                </c:pt>
                <c:pt idx="198">
                  <c:v>237.33662221641865</c:v>
                </c:pt>
                <c:pt idx="199">
                  <c:v>235.64445259540275</c:v>
                </c:pt>
                <c:pt idx="200">
                  <c:v>232.43634733392878</c:v>
                </c:pt>
                <c:pt idx="201">
                  <c:v>233.99813045616295</c:v>
                </c:pt>
                <c:pt idx="202">
                  <c:v>235.2747245731675</c:v>
                </c:pt>
                <c:pt idx="203">
                  <c:v>238.68228249358671</c:v>
                </c:pt>
                <c:pt idx="204">
                  <c:v>242.27230739897217</c:v>
                </c:pt>
                <c:pt idx="205">
                  <c:v>240.14316774560209</c:v>
                </c:pt>
                <c:pt idx="206">
                  <c:v>237.02738324074264</c:v>
                </c:pt>
                <c:pt idx="207">
                  <c:v>236.61491618172894</c:v>
                </c:pt>
                <c:pt idx="208">
                  <c:v>233.89904749208253</c:v>
                </c:pt>
                <c:pt idx="209">
                  <c:v>240.06999987936635</c:v>
                </c:pt>
                <c:pt idx="210">
                  <c:v>237.07885416675535</c:v>
                </c:pt>
                <c:pt idx="211">
                  <c:v>230.3557096657799</c:v>
                </c:pt>
                <c:pt idx="212">
                  <c:v>234.07316637860154</c:v>
                </c:pt>
                <c:pt idx="213">
                  <c:v>233.56709689670333</c:v>
                </c:pt>
                <c:pt idx="214">
                  <c:v>236.1922976433421</c:v>
                </c:pt>
                <c:pt idx="215">
                  <c:v>235.74204055305697</c:v>
                </c:pt>
                <c:pt idx="216">
                  <c:v>244.62542284641287</c:v>
                </c:pt>
                <c:pt idx="217">
                  <c:v>240.32464686298783</c:v>
                </c:pt>
                <c:pt idx="218">
                  <c:v>237.20299025668777</c:v>
                </c:pt>
                <c:pt idx="219">
                  <c:v>238.00177586716865</c:v>
                </c:pt>
                <c:pt idx="220">
                  <c:v>243.27897946052573</c:v>
                </c:pt>
                <c:pt idx="221">
                  <c:v>245.54955380139381</c:v>
                </c:pt>
                <c:pt idx="222">
                  <c:v>245.91142145203301</c:v>
                </c:pt>
                <c:pt idx="223">
                  <c:v>240.5569809350678</c:v>
                </c:pt>
                <c:pt idx="224">
                  <c:v>241.32176344682608</c:v>
                </c:pt>
                <c:pt idx="225">
                  <c:v>241.81636135086649</c:v>
                </c:pt>
                <c:pt idx="226">
                  <c:v>240.66667021299978</c:v>
                </c:pt>
                <c:pt idx="227">
                  <c:v>237.65834125102796</c:v>
                </c:pt>
                <c:pt idx="228">
                  <c:v>236.75351725402098</c:v>
                </c:pt>
                <c:pt idx="229">
                  <c:v>240.42180604611082</c:v>
                </c:pt>
                <c:pt idx="230">
                  <c:v>235.2750558158296</c:v>
                </c:pt>
                <c:pt idx="231">
                  <c:v>237.47404898969677</c:v>
                </c:pt>
                <c:pt idx="232">
                  <c:v>235.08552721935177</c:v>
                </c:pt>
                <c:pt idx="233">
                  <c:v>231.14602165536238</c:v>
                </c:pt>
                <c:pt idx="234">
                  <c:v>221.8102218354141</c:v>
                </c:pt>
                <c:pt idx="235">
                  <c:v>218.36859836310325</c:v>
                </c:pt>
                <c:pt idx="236">
                  <c:v>215.85692121319448</c:v>
                </c:pt>
                <c:pt idx="237">
                  <c:v>217.41559008055938</c:v>
                </c:pt>
                <c:pt idx="238">
                  <c:v>217.55263782330482</c:v>
                </c:pt>
                <c:pt idx="239">
                  <c:v>218.17073237727257</c:v>
                </c:pt>
                <c:pt idx="240">
                  <c:v>218.05706949868863</c:v>
                </c:pt>
                <c:pt idx="241">
                  <c:v>220.30460361630904</c:v>
                </c:pt>
                <c:pt idx="242">
                  <c:v>219.45748253428798</c:v>
                </c:pt>
                <c:pt idx="243">
                  <c:v>223.05747564924184</c:v>
                </c:pt>
                <c:pt idx="244">
                  <c:v>222.92416741183465</c:v>
                </c:pt>
                <c:pt idx="245">
                  <c:v>222.96728902160467</c:v>
                </c:pt>
                <c:pt idx="246">
                  <c:v>225.90771360601352</c:v>
                </c:pt>
                <c:pt idx="247">
                  <c:v>225.08142571000153</c:v>
                </c:pt>
                <c:pt idx="248">
                  <c:v>225.64647570620264</c:v>
                </c:pt>
                <c:pt idx="249">
                  <c:v>221.33743687653421</c:v>
                </c:pt>
                <c:pt idx="250">
                  <c:v>218.85159488395016</c:v>
                </c:pt>
                <c:pt idx="251">
                  <c:v>223.03727070319232</c:v>
                </c:pt>
                <c:pt idx="252">
                  <c:v>225.88061438652548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D7D-1D4E-8BE3-1DFEB1F84272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2)'!$F$55:$IX$55</c:f>
              <c:numCache>
                <c:formatCode>General</c:formatCode>
                <c:ptCount val="253"/>
                <c:pt idx="0">
                  <c:v>222.13</c:v>
                </c:pt>
                <c:pt idx="1">
                  <c:v>231.25435325328684</c:v>
                </c:pt>
                <c:pt idx="2">
                  <c:v>232.60909553717559</c:v>
                </c:pt>
                <c:pt idx="3">
                  <c:v>237.32278738305664</c:v>
                </c:pt>
                <c:pt idx="4">
                  <c:v>238.85375712799618</c:v>
                </c:pt>
                <c:pt idx="5">
                  <c:v>238.71532007174534</c:v>
                </c:pt>
                <c:pt idx="6">
                  <c:v>239.22530113008116</c:v>
                </c:pt>
                <c:pt idx="7">
                  <c:v>237.9797328912465</c:v>
                </c:pt>
                <c:pt idx="8">
                  <c:v>236.59335056593468</c:v>
                </c:pt>
                <c:pt idx="9">
                  <c:v>235.92712493695211</c:v>
                </c:pt>
                <c:pt idx="10">
                  <c:v>236.14222854152376</c:v>
                </c:pt>
                <c:pt idx="11">
                  <c:v>244.43072100175101</c:v>
                </c:pt>
                <c:pt idx="12">
                  <c:v>237.97512113676598</c:v>
                </c:pt>
                <c:pt idx="13">
                  <c:v>243.38898550566068</c:v>
                </c:pt>
                <c:pt idx="14">
                  <c:v>242.1275376997084</c:v>
                </c:pt>
                <c:pt idx="15">
                  <c:v>243.49827315290523</c:v>
                </c:pt>
                <c:pt idx="16">
                  <c:v>249.02642802155552</c:v>
                </c:pt>
                <c:pt idx="17">
                  <c:v>247.40576307116993</c:v>
                </c:pt>
                <c:pt idx="18">
                  <c:v>241.22509834987358</c:v>
                </c:pt>
                <c:pt idx="19">
                  <c:v>237.9506706555168</c:v>
                </c:pt>
                <c:pt idx="20">
                  <c:v>235.3733629574281</c:v>
                </c:pt>
                <c:pt idx="21">
                  <c:v>233.75853913554641</c:v>
                </c:pt>
                <c:pt idx="22">
                  <c:v>231.1223079699441</c:v>
                </c:pt>
                <c:pt idx="23">
                  <c:v>230.25456075403036</c:v>
                </c:pt>
                <c:pt idx="24">
                  <c:v>229.91608987728452</c:v>
                </c:pt>
                <c:pt idx="25">
                  <c:v>231.67051255976446</c:v>
                </c:pt>
                <c:pt idx="26">
                  <c:v>229.62036575559512</c:v>
                </c:pt>
                <c:pt idx="27">
                  <c:v>227.95671449228084</c:v>
                </c:pt>
                <c:pt idx="28">
                  <c:v>233.81631709951759</c:v>
                </c:pt>
                <c:pt idx="29">
                  <c:v>233.96475050291042</c:v>
                </c:pt>
                <c:pt idx="30">
                  <c:v>232.65075243001758</c:v>
                </c:pt>
                <c:pt idx="31">
                  <c:v>233.79829750207352</c:v>
                </c:pt>
                <c:pt idx="32">
                  <c:v>229.99247190318491</c:v>
                </c:pt>
                <c:pt idx="33">
                  <c:v>233.22960371680495</c:v>
                </c:pt>
                <c:pt idx="34">
                  <c:v>241.37077621530406</c:v>
                </c:pt>
                <c:pt idx="35">
                  <c:v>241.94592131494863</c:v>
                </c:pt>
                <c:pt idx="36">
                  <c:v>243.10031095360361</c:v>
                </c:pt>
                <c:pt idx="37">
                  <c:v>242.46494584614351</c:v>
                </c:pt>
                <c:pt idx="38">
                  <c:v>241.57578066688546</c:v>
                </c:pt>
                <c:pt idx="39">
                  <c:v>234.83095711016151</c:v>
                </c:pt>
                <c:pt idx="40">
                  <c:v>235.00288350019545</c:v>
                </c:pt>
                <c:pt idx="41">
                  <c:v>231.57037484642072</c:v>
                </c:pt>
                <c:pt idx="42">
                  <c:v>230.92831101813979</c:v>
                </c:pt>
                <c:pt idx="43">
                  <c:v>222.77239171306957</c:v>
                </c:pt>
                <c:pt idx="44">
                  <c:v>224.78851664129243</c:v>
                </c:pt>
                <c:pt idx="45">
                  <c:v>231.19089287220496</c:v>
                </c:pt>
                <c:pt idx="46">
                  <c:v>232.94761270971759</c:v>
                </c:pt>
                <c:pt idx="47">
                  <c:v>231.79805709592395</c:v>
                </c:pt>
                <c:pt idx="48">
                  <c:v>229.28195691819022</c:v>
                </c:pt>
                <c:pt idx="49">
                  <c:v>227.47620415545862</c:v>
                </c:pt>
                <c:pt idx="50">
                  <c:v>226.29548969238104</c:v>
                </c:pt>
                <c:pt idx="51">
                  <c:v>234.56841788151746</c:v>
                </c:pt>
                <c:pt idx="52">
                  <c:v>234.75878112346984</c:v>
                </c:pt>
                <c:pt idx="53">
                  <c:v>233.61566998961322</c:v>
                </c:pt>
                <c:pt idx="54">
                  <c:v>235.21331924524893</c:v>
                </c:pt>
                <c:pt idx="55">
                  <c:v>235.5768995227719</c:v>
                </c:pt>
                <c:pt idx="56">
                  <c:v>235.81912676902232</c:v>
                </c:pt>
                <c:pt idx="57">
                  <c:v>236.34612579250316</c:v>
                </c:pt>
                <c:pt idx="58">
                  <c:v>229.82485633141965</c:v>
                </c:pt>
                <c:pt idx="59">
                  <c:v>230.3249219794258</c:v>
                </c:pt>
                <c:pt idx="60">
                  <c:v>225.44322331806325</c:v>
                </c:pt>
                <c:pt idx="61">
                  <c:v>226.70914089625214</c:v>
                </c:pt>
                <c:pt idx="62">
                  <c:v>228.75141979048655</c:v>
                </c:pt>
                <c:pt idx="63">
                  <c:v>228.47370581840661</c:v>
                </c:pt>
                <c:pt idx="64">
                  <c:v>226.84240630564909</c:v>
                </c:pt>
                <c:pt idx="65">
                  <c:v>225.81601388015275</c:v>
                </c:pt>
                <c:pt idx="66">
                  <c:v>229.71629780344904</c:v>
                </c:pt>
                <c:pt idx="67">
                  <c:v>225.10393333318092</c:v>
                </c:pt>
                <c:pt idx="68">
                  <c:v>220.43214242742019</c:v>
                </c:pt>
                <c:pt idx="69">
                  <c:v>217.2040001407432</c:v>
                </c:pt>
                <c:pt idx="70">
                  <c:v>213.49196023632558</c:v>
                </c:pt>
                <c:pt idx="71">
                  <c:v>216.07815055365216</c:v>
                </c:pt>
                <c:pt idx="72">
                  <c:v>217.93866201150956</c:v>
                </c:pt>
                <c:pt idx="73">
                  <c:v>218.82264787685784</c:v>
                </c:pt>
                <c:pt idx="74">
                  <c:v>220.43925026743267</c:v>
                </c:pt>
                <c:pt idx="75">
                  <c:v>218.95302222459424</c:v>
                </c:pt>
                <c:pt idx="76">
                  <c:v>221.22439201763152</c:v>
                </c:pt>
                <c:pt idx="77">
                  <c:v>222.51597335239541</c:v>
                </c:pt>
                <c:pt idx="78">
                  <c:v>224.3078893781308</c:v>
                </c:pt>
                <c:pt idx="79">
                  <c:v>220.41355627874799</c:v>
                </c:pt>
                <c:pt idx="80">
                  <c:v>220.8747474923826</c:v>
                </c:pt>
                <c:pt idx="81">
                  <c:v>225.17241771059747</c:v>
                </c:pt>
                <c:pt idx="82">
                  <c:v>223.01573858719064</c:v>
                </c:pt>
                <c:pt idx="83">
                  <c:v>228.24391229804394</c:v>
                </c:pt>
                <c:pt idx="84">
                  <c:v>226.83048378302897</c:v>
                </c:pt>
                <c:pt idx="85">
                  <c:v>230.22693210719808</c:v>
                </c:pt>
                <c:pt idx="86">
                  <c:v>229.95228635423419</c:v>
                </c:pt>
                <c:pt idx="87">
                  <c:v>232.94520060683271</c:v>
                </c:pt>
                <c:pt idx="88">
                  <c:v>230.94228672827029</c:v>
                </c:pt>
                <c:pt idx="89">
                  <c:v>227.3871560381846</c:v>
                </c:pt>
                <c:pt idx="90">
                  <c:v>227.53735969091429</c:v>
                </c:pt>
                <c:pt idx="91">
                  <c:v>229.64265716283413</c:v>
                </c:pt>
                <c:pt idx="92">
                  <c:v>232.77071057700857</c:v>
                </c:pt>
                <c:pt idx="93">
                  <c:v>237.58496179545836</c:v>
                </c:pt>
                <c:pt idx="94">
                  <c:v>229.89898564033953</c:v>
                </c:pt>
                <c:pt idx="95">
                  <c:v>226.92104621338657</c:v>
                </c:pt>
                <c:pt idx="96">
                  <c:v>228.78799872546412</c:v>
                </c:pt>
                <c:pt idx="97">
                  <c:v>227.4537496913423</c:v>
                </c:pt>
                <c:pt idx="98">
                  <c:v>232.87225562714937</c:v>
                </c:pt>
                <c:pt idx="99">
                  <c:v>240.41375648938975</c:v>
                </c:pt>
                <c:pt idx="100">
                  <c:v>239.41424898647827</c:v>
                </c:pt>
                <c:pt idx="101">
                  <c:v>241.55409307737432</c:v>
                </c:pt>
                <c:pt idx="102">
                  <c:v>239.34528035311067</c:v>
                </c:pt>
                <c:pt idx="103">
                  <c:v>234.41406344575304</c:v>
                </c:pt>
                <c:pt idx="104">
                  <c:v>234.57900212471714</c:v>
                </c:pt>
                <c:pt idx="105">
                  <c:v>234.262664555377</c:v>
                </c:pt>
                <c:pt idx="106">
                  <c:v>235.25472810037891</c:v>
                </c:pt>
                <c:pt idx="107">
                  <c:v>234.83994898758968</c:v>
                </c:pt>
                <c:pt idx="108">
                  <c:v>233.48818760820427</c:v>
                </c:pt>
                <c:pt idx="109">
                  <c:v>228.10732442697508</c:v>
                </c:pt>
                <c:pt idx="110">
                  <c:v>234.61285218065422</c:v>
                </c:pt>
                <c:pt idx="111">
                  <c:v>231.39980215111706</c:v>
                </c:pt>
                <c:pt idx="112">
                  <c:v>226.44892925697042</c:v>
                </c:pt>
                <c:pt idx="113">
                  <c:v>227.61676850687556</c:v>
                </c:pt>
                <c:pt idx="114">
                  <c:v>226.1349570869566</c:v>
                </c:pt>
                <c:pt idx="115">
                  <c:v>226.22615778983436</c:v>
                </c:pt>
                <c:pt idx="116">
                  <c:v>225.7099109465986</c:v>
                </c:pt>
                <c:pt idx="117">
                  <c:v>224.22546526031454</c:v>
                </c:pt>
                <c:pt idx="118">
                  <c:v>227.5535565142844</c:v>
                </c:pt>
                <c:pt idx="119">
                  <c:v>225.89305187665303</c:v>
                </c:pt>
                <c:pt idx="120">
                  <c:v>218.69438947673206</c:v>
                </c:pt>
                <c:pt idx="121">
                  <c:v>219.97041588387086</c:v>
                </c:pt>
                <c:pt idx="122">
                  <c:v>218.03574701790814</c:v>
                </c:pt>
                <c:pt idx="123">
                  <c:v>217.81844201412579</c:v>
                </c:pt>
                <c:pt idx="124">
                  <c:v>214.04441407312038</c:v>
                </c:pt>
                <c:pt idx="125">
                  <c:v>214.40125490074865</c:v>
                </c:pt>
                <c:pt idx="126">
                  <c:v>218.40433034513254</c:v>
                </c:pt>
                <c:pt idx="127">
                  <c:v>221.23897656229792</c:v>
                </c:pt>
                <c:pt idx="128">
                  <c:v>221.6048475012077</c:v>
                </c:pt>
                <c:pt idx="129">
                  <c:v>225.62356420845146</c:v>
                </c:pt>
                <c:pt idx="130">
                  <c:v>228.89565775636044</c:v>
                </c:pt>
                <c:pt idx="131">
                  <c:v>225.7547015711574</c:v>
                </c:pt>
                <c:pt idx="132">
                  <c:v>229.28640313165434</c:v>
                </c:pt>
                <c:pt idx="133">
                  <c:v>224.98766826246498</c:v>
                </c:pt>
                <c:pt idx="134">
                  <c:v>228.57336702153063</c:v>
                </c:pt>
                <c:pt idx="135">
                  <c:v>232.23821912055851</c:v>
                </c:pt>
                <c:pt idx="136">
                  <c:v>229.78909155009259</c:v>
                </c:pt>
                <c:pt idx="137">
                  <c:v>226.93733575165015</c:v>
                </c:pt>
                <c:pt idx="138">
                  <c:v>225.64424046486579</c:v>
                </c:pt>
                <c:pt idx="139">
                  <c:v>224.04541487275901</c:v>
                </c:pt>
                <c:pt idx="140">
                  <c:v>227.48172004842445</c:v>
                </c:pt>
                <c:pt idx="141">
                  <c:v>235.26960721323093</c:v>
                </c:pt>
                <c:pt idx="142">
                  <c:v>238.86292670990994</c:v>
                </c:pt>
                <c:pt idx="143">
                  <c:v>236.75050725554576</c:v>
                </c:pt>
                <c:pt idx="144">
                  <c:v>235.53227090531138</c:v>
                </c:pt>
                <c:pt idx="145">
                  <c:v>239.27199199052615</c:v>
                </c:pt>
                <c:pt idx="146">
                  <c:v>239.86146851361192</c:v>
                </c:pt>
                <c:pt idx="147">
                  <c:v>241.53716389749172</c:v>
                </c:pt>
                <c:pt idx="148">
                  <c:v>240.17648652248067</c:v>
                </c:pt>
                <c:pt idx="149">
                  <c:v>239.6161421343875</c:v>
                </c:pt>
                <c:pt idx="150">
                  <c:v>238.36817561208113</c:v>
                </c:pt>
                <c:pt idx="151">
                  <c:v>236.45310389868953</c:v>
                </c:pt>
                <c:pt idx="152">
                  <c:v>234.05736500088989</c:v>
                </c:pt>
                <c:pt idx="153">
                  <c:v>241.22750679719007</c:v>
                </c:pt>
                <c:pt idx="154">
                  <c:v>245.24411333499356</c:v>
                </c:pt>
                <c:pt idx="155">
                  <c:v>244.22584006231648</c:v>
                </c:pt>
                <c:pt idx="156">
                  <c:v>247.48816604944696</c:v>
                </c:pt>
                <c:pt idx="157">
                  <c:v>252.05707058324251</c:v>
                </c:pt>
                <c:pt idx="158">
                  <c:v>255.64286923654973</c:v>
                </c:pt>
                <c:pt idx="159">
                  <c:v>251.7173222819342</c:v>
                </c:pt>
                <c:pt idx="160">
                  <c:v>250.58594158724952</c:v>
                </c:pt>
                <c:pt idx="161">
                  <c:v>248.97594720400491</c:v>
                </c:pt>
                <c:pt idx="162">
                  <c:v>245.42141326685524</c:v>
                </c:pt>
                <c:pt idx="163">
                  <c:v>243.85258830042164</c:v>
                </c:pt>
                <c:pt idx="164">
                  <c:v>241.60550837772283</c:v>
                </c:pt>
                <c:pt idx="165">
                  <c:v>235.17020334510141</c:v>
                </c:pt>
                <c:pt idx="166">
                  <c:v>231.0429086982171</c:v>
                </c:pt>
                <c:pt idx="167">
                  <c:v>236.19711147907256</c:v>
                </c:pt>
                <c:pt idx="168">
                  <c:v>237.60714230077721</c:v>
                </c:pt>
                <c:pt idx="169">
                  <c:v>235.04806491918242</c:v>
                </c:pt>
                <c:pt idx="170">
                  <c:v>230.81933632628818</c:v>
                </c:pt>
                <c:pt idx="171">
                  <c:v>227.02413917326788</c:v>
                </c:pt>
                <c:pt idx="172">
                  <c:v>230.36590476013345</c:v>
                </c:pt>
                <c:pt idx="173">
                  <c:v>237.4965126665802</c:v>
                </c:pt>
                <c:pt idx="174">
                  <c:v>232.24374482453226</c:v>
                </c:pt>
                <c:pt idx="175">
                  <c:v>235.23613444035752</c:v>
                </c:pt>
                <c:pt idx="176">
                  <c:v>231.77047831832715</c:v>
                </c:pt>
                <c:pt idx="177">
                  <c:v>236.85994612087234</c:v>
                </c:pt>
                <c:pt idx="178">
                  <c:v>229.55202262385404</c:v>
                </c:pt>
                <c:pt idx="179">
                  <c:v>232.21487214603604</c:v>
                </c:pt>
                <c:pt idx="180">
                  <c:v>231.18819210081239</c:v>
                </c:pt>
                <c:pt idx="181">
                  <c:v>231.69062635613994</c:v>
                </c:pt>
                <c:pt idx="182">
                  <c:v>228.91312227724308</c:v>
                </c:pt>
                <c:pt idx="183">
                  <c:v>224.55901574752698</c:v>
                </c:pt>
                <c:pt idx="184">
                  <c:v>221.01614684188036</c:v>
                </c:pt>
                <c:pt idx="185">
                  <c:v>220.72992814164857</c:v>
                </c:pt>
                <c:pt idx="186">
                  <c:v>228.53109615963407</c:v>
                </c:pt>
                <c:pt idx="187">
                  <c:v>230.90866674882989</c:v>
                </c:pt>
                <c:pt idx="188">
                  <c:v>233.19375961575807</c:v>
                </c:pt>
                <c:pt idx="189">
                  <c:v>233.41575357699017</c:v>
                </c:pt>
                <c:pt idx="190">
                  <c:v>238.04859217903564</c:v>
                </c:pt>
                <c:pt idx="191">
                  <c:v>236.13382431817575</c:v>
                </c:pt>
                <c:pt idx="192">
                  <c:v>232.53482334883992</c:v>
                </c:pt>
                <c:pt idx="193">
                  <c:v>233.22223107331112</c:v>
                </c:pt>
                <c:pt idx="194">
                  <c:v>238.7934132564416</c:v>
                </c:pt>
                <c:pt idx="195">
                  <c:v>245.36479684332906</c:v>
                </c:pt>
                <c:pt idx="196">
                  <c:v>250.6954522250945</c:v>
                </c:pt>
                <c:pt idx="197">
                  <c:v>253.25544998407793</c:v>
                </c:pt>
                <c:pt idx="198">
                  <c:v>255.03950614761109</c:v>
                </c:pt>
                <c:pt idx="199">
                  <c:v>260.19038161090629</c:v>
                </c:pt>
                <c:pt idx="200">
                  <c:v>264.18714933660254</c:v>
                </c:pt>
                <c:pt idx="201">
                  <c:v>264.29739041408118</c:v>
                </c:pt>
                <c:pt idx="202">
                  <c:v>268.32537710005573</c:v>
                </c:pt>
                <c:pt idx="203">
                  <c:v>276.35351057196272</c:v>
                </c:pt>
                <c:pt idx="204">
                  <c:v>272.78522650991295</c:v>
                </c:pt>
                <c:pt idx="205">
                  <c:v>265.80070860918664</c:v>
                </c:pt>
                <c:pt idx="206">
                  <c:v>261.09997921172038</c:v>
                </c:pt>
                <c:pt idx="207">
                  <c:v>269.29131591752895</c:v>
                </c:pt>
                <c:pt idx="208">
                  <c:v>268.45885074804727</c:v>
                </c:pt>
                <c:pt idx="209">
                  <c:v>267.9135052712283</c:v>
                </c:pt>
                <c:pt idx="210">
                  <c:v>271.98065658456028</c:v>
                </c:pt>
                <c:pt idx="211">
                  <c:v>275.91915974506065</c:v>
                </c:pt>
                <c:pt idx="212">
                  <c:v>282.1062273010624</c:v>
                </c:pt>
                <c:pt idx="213">
                  <c:v>276.57119123646913</c:v>
                </c:pt>
                <c:pt idx="214">
                  <c:v>279.88978672991175</c:v>
                </c:pt>
                <c:pt idx="215">
                  <c:v>279.9885880943562</c:v>
                </c:pt>
                <c:pt idx="216">
                  <c:v>282.92671798666015</c:v>
                </c:pt>
                <c:pt idx="217">
                  <c:v>284.74768841135261</c:v>
                </c:pt>
                <c:pt idx="218">
                  <c:v>289.71337237370022</c:v>
                </c:pt>
                <c:pt idx="219">
                  <c:v>290.71502565414988</c:v>
                </c:pt>
                <c:pt idx="220">
                  <c:v>293.25215417918724</c:v>
                </c:pt>
                <c:pt idx="221">
                  <c:v>296.36317180584069</c:v>
                </c:pt>
                <c:pt idx="222">
                  <c:v>289.90080961394432</c:v>
                </c:pt>
                <c:pt idx="223">
                  <c:v>286.67537735481773</c:v>
                </c:pt>
                <c:pt idx="224">
                  <c:v>293.21331746636878</c:v>
                </c:pt>
                <c:pt idx="225">
                  <c:v>291.31889321625778</c:v>
                </c:pt>
                <c:pt idx="226">
                  <c:v>293.96600190178128</c:v>
                </c:pt>
                <c:pt idx="227">
                  <c:v>298.79134361823884</c:v>
                </c:pt>
                <c:pt idx="228">
                  <c:v>295.7059377001828</c:v>
                </c:pt>
                <c:pt idx="229">
                  <c:v>293.84628581621018</c:v>
                </c:pt>
                <c:pt idx="230">
                  <c:v>292.43304691980353</c:v>
                </c:pt>
                <c:pt idx="231">
                  <c:v>295.27176086545364</c:v>
                </c:pt>
                <c:pt idx="232">
                  <c:v>288.22980694383011</c:v>
                </c:pt>
                <c:pt idx="233">
                  <c:v>298.18649391506477</c:v>
                </c:pt>
                <c:pt idx="234">
                  <c:v>284.07031795885717</c:v>
                </c:pt>
                <c:pt idx="235">
                  <c:v>276.18138537985652</c:v>
                </c:pt>
                <c:pt idx="236">
                  <c:v>280.70799855882922</c:v>
                </c:pt>
                <c:pt idx="237">
                  <c:v>278.19406916972514</c:v>
                </c:pt>
                <c:pt idx="238">
                  <c:v>281.0048854369166</c:v>
                </c:pt>
                <c:pt idx="239">
                  <c:v>277.59461791276902</c:v>
                </c:pt>
                <c:pt idx="240">
                  <c:v>270.03392549307961</c:v>
                </c:pt>
                <c:pt idx="241">
                  <c:v>268.78846872148375</c:v>
                </c:pt>
                <c:pt idx="242">
                  <c:v>270.79092766301</c:v>
                </c:pt>
                <c:pt idx="243">
                  <c:v>261.56670487975958</c:v>
                </c:pt>
                <c:pt idx="244">
                  <c:v>260.02996608406369</c:v>
                </c:pt>
                <c:pt idx="245">
                  <c:v>260.44674406888231</c:v>
                </c:pt>
                <c:pt idx="246">
                  <c:v>264.53777381562139</c:v>
                </c:pt>
                <c:pt idx="247">
                  <c:v>262.39710386978868</c:v>
                </c:pt>
                <c:pt idx="248">
                  <c:v>266.05837784911444</c:v>
                </c:pt>
                <c:pt idx="249">
                  <c:v>268.15869302066727</c:v>
                </c:pt>
                <c:pt idx="250">
                  <c:v>270.27392155123243</c:v>
                </c:pt>
                <c:pt idx="251">
                  <c:v>269.81836747794335</c:v>
                </c:pt>
                <c:pt idx="252">
                  <c:v>275.32971337490449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D7D-1D4E-8BE3-1DFEB1F84272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2)'!$F$56:$IX$56</c:f>
              <c:numCache>
                <c:formatCode>General</c:formatCode>
                <c:ptCount val="253"/>
                <c:pt idx="0">
                  <c:v>222.13</c:v>
                </c:pt>
                <c:pt idx="1">
                  <c:v>217.87954935151657</c:v>
                </c:pt>
                <c:pt idx="2">
                  <c:v>218.47921420384344</c:v>
                </c:pt>
                <c:pt idx="3">
                  <c:v>217.00542149165517</c:v>
                </c:pt>
                <c:pt idx="4">
                  <c:v>213.60342941167605</c:v>
                </c:pt>
                <c:pt idx="5">
                  <c:v>214.07430705238963</c:v>
                </c:pt>
                <c:pt idx="6">
                  <c:v>215.52789978470739</c:v>
                </c:pt>
                <c:pt idx="7">
                  <c:v>213.85314133975785</c:v>
                </c:pt>
                <c:pt idx="8">
                  <c:v>222.99503232251527</c:v>
                </c:pt>
                <c:pt idx="9">
                  <c:v>222.90197122095955</c:v>
                </c:pt>
                <c:pt idx="10">
                  <c:v>220.62978462331805</c:v>
                </c:pt>
                <c:pt idx="11">
                  <c:v>222.6678835975153</c:v>
                </c:pt>
                <c:pt idx="12">
                  <c:v>216.52212200100493</c:v>
                </c:pt>
                <c:pt idx="13">
                  <c:v>216.80235755810347</c:v>
                </c:pt>
                <c:pt idx="14">
                  <c:v>223.7677814775912</c:v>
                </c:pt>
                <c:pt idx="15">
                  <c:v>227.34879535373676</c:v>
                </c:pt>
                <c:pt idx="16">
                  <c:v>231.79791954875802</c:v>
                </c:pt>
                <c:pt idx="17">
                  <c:v>240.32765524102294</c:v>
                </c:pt>
                <c:pt idx="18">
                  <c:v>244.61398158173284</c:v>
                </c:pt>
                <c:pt idx="19">
                  <c:v>252.85336046035678</c:v>
                </c:pt>
                <c:pt idx="20">
                  <c:v>256.1141366875043</c:v>
                </c:pt>
                <c:pt idx="21">
                  <c:v>261.1613790574275</c:v>
                </c:pt>
                <c:pt idx="22">
                  <c:v>259.58643097848687</c:v>
                </c:pt>
                <c:pt idx="23">
                  <c:v>259.05834026473303</c:v>
                </c:pt>
                <c:pt idx="24">
                  <c:v>260.126139677266</c:v>
                </c:pt>
                <c:pt idx="25">
                  <c:v>261.4488755912318</c:v>
                </c:pt>
                <c:pt idx="26">
                  <c:v>262.43347367948536</c:v>
                </c:pt>
                <c:pt idx="27">
                  <c:v>261.53736151248285</c:v>
                </c:pt>
                <c:pt idx="28">
                  <c:v>265.40158351173159</c:v>
                </c:pt>
                <c:pt idx="29">
                  <c:v>269.15735225368172</c:v>
                </c:pt>
                <c:pt idx="30">
                  <c:v>273.21997362833429</c:v>
                </c:pt>
                <c:pt idx="31">
                  <c:v>275.42686482675452</c:v>
                </c:pt>
                <c:pt idx="32">
                  <c:v>280.0435649723708</c:v>
                </c:pt>
                <c:pt idx="33">
                  <c:v>284.00769935800713</c:v>
                </c:pt>
                <c:pt idx="34">
                  <c:v>288.52813594092805</c:v>
                </c:pt>
                <c:pt idx="35">
                  <c:v>292.80167829623167</c:v>
                </c:pt>
                <c:pt idx="36">
                  <c:v>294.24541844054357</c:v>
                </c:pt>
                <c:pt idx="37">
                  <c:v>287.84785422557297</c:v>
                </c:pt>
                <c:pt idx="38">
                  <c:v>276.52173690022602</c:v>
                </c:pt>
                <c:pt idx="39">
                  <c:v>277.63213730258093</c:v>
                </c:pt>
                <c:pt idx="40">
                  <c:v>270.69492563903577</c:v>
                </c:pt>
                <c:pt idx="41">
                  <c:v>266.81665562276874</c:v>
                </c:pt>
                <c:pt idx="42">
                  <c:v>261.60120420770295</c:v>
                </c:pt>
                <c:pt idx="43">
                  <c:v>257.97136566912445</c:v>
                </c:pt>
                <c:pt idx="44">
                  <c:v>263.41960154448168</c:v>
                </c:pt>
                <c:pt idx="45">
                  <c:v>263.87594826741838</c:v>
                </c:pt>
                <c:pt idx="46">
                  <c:v>271.18081332016999</c:v>
                </c:pt>
                <c:pt idx="47">
                  <c:v>269.05947038007383</c:v>
                </c:pt>
                <c:pt idx="48">
                  <c:v>266.91286366951897</c:v>
                </c:pt>
                <c:pt idx="49">
                  <c:v>276.84165267720363</c:v>
                </c:pt>
                <c:pt idx="50">
                  <c:v>282.23127196885991</c:v>
                </c:pt>
                <c:pt idx="51">
                  <c:v>283.18961125832311</c:v>
                </c:pt>
                <c:pt idx="52">
                  <c:v>277.85867044007966</c:v>
                </c:pt>
                <c:pt idx="53">
                  <c:v>275.51008697558922</c:v>
                </c:pt>
                <c:pt idx="54">
                  <c:v>279.1498591468648</c:v>
                </c:pt>
                <c:pt idx="55">
                  <c:v>279.54066812925436</c:v>
                </c:pt>
                <c:pt idx="56">
                  <c:v>275.4449616845896</c:v>
                </c:pt>
                <c:pt idx="57">
                  <c:v>277.02631224314734</c:v>
                </c:pt>
                <c:pt idx="58">
                  <c:v>275.03506946860216</c:v>
                </c:pt>
                <c:pt idx="59">
                  <c:v>274.95336988725353</c:v>
                </c:pt>
                <c:pt idx="60">
                  <c:v>270.71795225330203</c:v>
                </c:pt>
                <c:pt idx="61">
                  <c:v>270.71272706374162</c:v>
                </c:pt>
                <c:pt idx="62">
                  <c:v>275.26706100136374</c:v>
                </c:pt>
                <c:pt idx="63">
                  <c:v>281.18123110638481</c:v>
                </c:pt>
                <c:pt idx="64">
                  <c:v>289.48460883486212</c:v>
                </c:pt>
                <c:pt idx="65">
                  <c:v>296.66760974383294</c:v>
                </c:pt>
                <c:pt idx="66">
                  <c:v>288.7973437349919</c:v>
                </c:pt>
                <c:pt idx="67">
                  <c:v>298.01698082442374</c:v>
                </c:pt>
                <c:pt idx="68">
                  <c:v>302.79087311320933</c:v>
                </c:pt>
                <c:pt idx="69">
                  <c:v>306.49865437311411</c:v>
                </c:pt>
                <c:pt idx="70">
                  <c:v>304.98771172152107</c:v>
                </c:pt>
                <c:pt idx="71">
                  <c:v>309.2223013435447</c:v>
                </c:pt>
                <c:pt idx="72">
                  <c:v>309.08773446000959</c:v>
                </c:pt>
                <c:pt idx="73">
                  <c:v>301.50831895458754</c:v>
                </c:pt>
                <c:pt idx="74">
                  <c:v>299.95464671764114</c:v>
                </c:pt>
                <c:pt idx="75">
                  <c:v>300.28579108879882</c:v>
                </c:pt>
                <c:pt idx="76">
                  <c:v>303.67139440830368</c:v>
                </c:pt>
                <c:pt idx="77">
                  <c:v>309.97202604648476</c:v>
                </c:pt>
                <c:pt idx="78">
                  <c:v>312.05307524852634</c:v>
                </c:pt>
                <c:pt idx="79">
                  <c:v>303.35482679384393</c:v>
                </c:pt>
                <c:pt idx="80">
                  <c:v>301.32485839028641</c:v>
                </c:pt>
                <c:pt idx="81">
                  <c:v>310.51764570392658</c:v>
                </c:pt>
                <c:pt idx="82">
                  <c:v>306.83294869618925</c:v>
                </c:pt>
                <c:pt idx="83">
                  <c:v>304.67047815557351</c:v>
                </c:pt>
                <c:pt idx="84">
                  <c:v>302.4284434805499</c:v>
                </c:pt>
                <c:pt idx="85">
                  <c:v>302.64498198912901</c:v>
                </c:pt>
                <c:pt idx="86">
                  <c:v>302.2037351820394</c:v>
                </c:pt>
                <c:pt idx="87">
                  <c:v>306.47804209186449</c:v>
                </c:pt>
                <c:pt idx="88">
                  <c:v>302.41277903370684</c:v>
                </c:pt>
                <c:pt idx="89">
                  <c:v>296.46786000452659</c:v>
                </c:pt>
                <c:pt idx="90">
                  <c:v>300.4097584864158</c:v>
                </c:pt>
                <c:pt idx="91">
                  <c:v>308.18509175609086</c:v>
                </c:pt>
                <c:pt idx="92">
                  <c:v>314.45474294285168</c:v>
                </c:pt>
                <c:pt idx="93">
                  <c:v>318.2622288543534</c:v>
                </c:pt>
                <c:pt idx="94">
                  <c:v>322.82327947601374</c:v>
                </c:pt>
                <c:pt idx="95">
                  <c:v>328.87041822187484</c:v>
                </c:pt>
                <c:pt idx="96">
                  <c:v>326.54391365153714</c:v>
                </c:pt>
                <c:pt idx="97">
                  <c:v>326.637610270381</c:v>
                </c:pt>
                <c:pt idx="98">
                  <c:v>327.95172993025244</c:v>
                </c:pt>
                <c:pt idx="99">
                  <c:v>323.14695955985815</c:v>
                </c:pt>
                <c:pt idx="100">
                  <c:v>326.64821262933708</c:v>
                </c:pt>
                <c:pt idx="101">
                  <c:v>331.50017962987124</c:v>
                </c:pt>
                <c:pt idx="102">
                  <c:v>332.33802301035564</c:v>
                </c:pt>
                <c:pt idx="103">
                  <c:v>324.16214740860568</c:v>
                </c:pt>
                <c:pt idx="104">
                  <c:v>323.08913748599639</c:v>
                </c:pt>
                <c:pt idx="105">
                  <c:v>320.10108094962453</c:v>
                </c:pt>
                <c:pt idx="106">
                  <c:v>326.57762248512057</c:v>
                </c:pt>
                <c:pt idx="107">
                  <c:v>324.87209160476493</c:v>
                </c:pt>
                <c:pt idx="108">
                  <c:v>326.36986846411662</c:v>
                </c:pt>
                <c:pt idx="109">
                  <c:v>324.2054015899792</c:v>
                </c:pt>
                <c:pt idx="110">
                  <c:v>319.43875855466587</c:v>
                </c:pt>
                <c:pt idx="111">
                  <c:v>317.31036383409935</c:v>
                </c:pt>
                <c:pt idx="112">
                  <c:v>311.98974378205764</c:v>
                </c:pt>
                <c:pt idx="113">
                  <c:v>314.41899150052842</c:v>
                </c:pt>
                <c:pt idx="114">
                  <c:v>327.41756623191492</c:v>
                </c:pt>
                <c:pt idx="115">
                  <c:v>324.76311096949496</c:v>
                </c:pt>
                <c:pt idx="116">
                  <c:v>321.36147977056731</c:v>
                </c:pt>
                <c:pt idx="117">
                  <c:v>321.6044971710125</c:v>
                </c:pt>
                <c:pt idx="118">
                  <c:v>318.79469191778838</c:v>
                </c:pt>
                <c:pt idx="119">
                  <c:v>315.23569010854362</c:v>
                </c:pt>
                <c:pt idx="120">
                  <c:v>312.97212868561923</c:v>
                </c:pt>
                <c:pt idx="121">
                  <c:v>308.2872087990774</c:v>
                </c:pt>
                <c:pt idx="122">
                  <c:v>310.56702541425165</c:v>
                </c:pt>
                <c:pt idx="123">
                  <c:v>308.49662236436836</c:v>
                </c:pt>
                <c:pt idx="124">
                  <c:v>311.41344723050116</c:v>
                </c:pt>
                <c:pt idx="125">
                  <c:v>309.30880788574132</c:v>
                </c:pt>
                <c:pt idx="126">
                  <c:v>305.54450901797958</c:v>
                </c:pt>
                <c:pt idx="127">
                  <c:v>305.85054415744133</c:v>
                </c:pt>
                <c:pt idx="128">
                  <c:v>303.68755492393404</c:v>
                </c:pt>
                <c:pt idx="129">
                  <c:v>301.98540310896357</c:v>
                </c:pt>
                <c:pt idx="130">
                  <c:v>299.93617393726146</c:v>
                </c:pt>
                <c:pt idx="131">
                  <c:v>298.76117011699614</c:v>
                </c:pt>
                <c:pt idx="132">
                  <c:v>297.43647394614459</c:v>
                </c:pt>
                <c:pt idx="133">
                  <c:v>300.25238523361992</c:v>
                </c:pt>
                <c:pt idx="134">
                  <c:v>301.66566769796145</c:v>
                </c:pt>
                <c:pt idx="135">
                  <c:v>299.55038251628122</c:v>
                </c:pt>
                <c:pt idx="136">
                  <c:v>298.50708782768442</c:v>
                </c:pt>
                <c:pt idx="137">
                  <c:v>307.87754010076452</c:v>
                </c:pt>
                <c:pt idx="138">
                  <c:v>302.51655558792743</c:v>
                </c:pt>
                <c:pt idx="139">
                  <c:v>306.13856708499401</c:v>
                </c:pt>
                <c:pt idx="140">
                  <c:v>311.05472250187614</c:v>
                </c:pt>
                <c:pt idx="141">
                  <c:v>310.40296129004616</c:v>
                </c:pt>
                <c:pt idx="142">
                  <c:v>312.53604848785699</c:v>
                </c:pt>
                <c:pt idx="143">
                  <c:v>311.93952992031109</c:v>
                </c:pt>
                <c:pt idx="144">
                  <c:v>312.39961998072374</c:v>
                </c:pt>
                <c:pt idx="145">
                  <c:v>317.49400045350416</c:v>
                </c:pt>
                <c:pt idx="146">
                  <c:v>316.3857257653853</c:v>
                </c:pt>
                <c:pt idx="147">
                  <c:v>310.44790295269667</c:v>
                </c:pt>
                <c:pt idx="148">
                  <c:v>315.9571902766653</c:v>
                </c:pt>
                <c:pt idx="149">
                  <c:v>313.81115287643729</c:v>
                </c:pt>
                <c:pt idx="150">
                  <c:v>312.52804748430123</c:v>
                </c:pt>
                <c:pt idx="151">
                  <c:v>318.0917321584306</c:v>
                </c:pt>
                <c:pt idx="152">
                  <c:v>321.21103788822353</c:v>
                </c:pt>
                <c:pt idx="153">
                  <c:v>320.06677723787539</c:v>
                </c:pt>
                <c:pt idx="154">
                  <c:v>312.69154231941042</c:v>
                </c:pt>
                <c:pt idx="155">
                  <c:v>321.29372820381246</c:v>
                </c:pt>
                <c:pt idx="156">
                  <c:v>319.0460408701648</c:v>
                </c:pt>
                <c:pt idx="157">
                  <c:v>322.46704946141784</c:v>
                </c:pt>
                <c:pt idx="158">
                  <c:v>322.08920497098262</c:v>
                </c:pt>
                <c:pt idx="159">
                  <c:v>313.78785655336577</c:v>
                </c:pt>
                <c:pt idx="160">
                  <c:v>307.40000959334412</c:v>
                </c:pt>
                <c:pt idx="161">
                  <c:v>312.40385154697077</c:v>
                </c:pt>
                <c:pt idx="162">
                  <c:v>313.86888231536165</c:v>
                </c:pt>
                <c:pt idx="163">
                  <c:v>310.36698470249149</c:v>
                </c:pt>
                <c:pt idx="164">
                  <c:v>311.11722705493759</c:v>
                </c:pt>
                <c:pt idx="165">
                  <c:v>313.30848381708518</c:v>
                </c:pt>
                <c:pt idx="166">
                  <c:v>308.77128647587625</c:v>
                </c:pt>
                <c:pt idx="167">
                  <c:v>311.35794934484278</c:v>
                </c:pt>
                <c:pt idx="168">
                  <c:v>311.35688581212094</c:v>
                </c:pt>
                <c:pt idx="169">
                  <c:v>316.45940011749224</c:v>
                </c:pt>
                <c:pt idx="170">
                  <c:v>321.15748884692977</c:v>
                </c:pt>
                <c:pt idx="171">
                  <c:v>322.4633808706327</c:v>
                </c:pt>
                <c:pt idx="172">
                  <c:v>328.02148973674576</c:v>
                </c:pt>
                <c:pt idx="173">
                  <c:v>320.42738223055881</c:v>
                </c:pt>
                <c:pt idx="174">
                  <c:v>322.7992064160905</c:v>
                </c:pt>
                <c:pt idx="175">
                  <c:v>323.54942910245114</c:v>
                </c:pt>
                <c:pt idx="176">
                  <c:v>323.61833641709143</c:v>
                </c:pt>
                <c:pt idx="177">
                  <c:v>321.65905657674864</c:v>
                </c:pt>
                <c:pt idx="178">
                  <c:v>317.57639130665638</c:v>
                </c:pt>
                <c:pt idx="179">
                  <c:v>322.87513344924201</c:v>
                </c:pt>
                <c:pt idx="180">
                  <c:v>328.25620338658763</c:v>
                </c:pt>
                <c:pt idx="181">
                  <c:v>324.51039641569787</c:v>
                </c:pt>
                <c:pt idx="182">
                  <c:v>325.73554548086202</c:v>
                </c:pt>
                <c:pt idx="183">
                  <c:v>318.52640254731023</c:v>
                </c:pt>
                <c:pt idx="184">
                  <c:v>308.64222078504895</c:v>
                </c:pt>
                <c:pt idx="185">
                  <c:v>315.87955501533804</c:v>
                </c:pt>
                <c:pt idx="186">
                  <c:v>321.00061415704027</c:v>
                </c:pt>
                <c:pt idx="187">
                  <c:v>326.25806876012149</c:v>
                </c:pt>
                <c:pt idx="188">
                  <c:v>325.32136489317548</c:v>
                </c:pt>
                <c:pt idx="189">
                  <c:v>316.91956379314729</c:v>
                </c:pt>
                <c:pt idx="190">
                  <c:v>316.21198392918393</c:v>
                </c:pt>
                <c:pt idx="191">
                  <c:v>315.33638915511943</c:v>
                </c:pt>
                <c:pt idx="192">
                  <c:v>311.75958639361983</c:v>
                </c:pt>
                <c:pt idx="193">
                  <c:v>312.16914866815068</c:v>
                </c:pt>
                <c:pt idx="194">
                  <c:v>309.52824392123614</c:v>
                </c:pt>
                <c:pt idx="195">
                  <c:v>313.48727298582241</c:v>
                </c:pt>
                <c:pt idx="196">
                  <c:v>312.66470026874055</c:v>
                </c:pt>
                <c:pt idx="197">
                  <c:v>308.25523055809958</c:v>
                </c:pt>
                <c:pt idx="198">
                  <c:v>309.66444861268769</c:v>
                </c:pt>
                <c:pt idx="199">
                  <c:v>314.29947487505598</c:v>
                </c:pt>
                <c:pt idx="200">
                  <c:v>313.20511378085064</c:v>
                </c:pt>
                <c:pt idx="201">
                  <c:v>307.3732221762391</c:v>
                </c:pt>
                <c:pt idx="202">
                  <c:v>305.77843316646204</c:v>
                </c:pt>
                <c:pt idx="203">
                  <c:v>306.92466565162289</c:v>
                </c:pt>
                <c:pt idx="204">
                  <c:v>306.81809805777937</c:v>
                </c:pt>
                <c:pt idx="205">
                  <c:v>308.2230146432459</c:v>
                </c:pt>
                <c:pt idx="206">
                  <c:v>305.13035532200024</c:v>
                </c:pt>
                <c:pt idx="207">
                  <c:v>307.78011752101338</c:v>
                </c:pt>
                <c:pt idx="208">
                  <c:v>300.45730909990255</c:v>
                </c:pt>
                <c:pt idx="209">
                  <c:v>297.21319011096716</c:v>
                </c:pt>
                <c:pt idx="210">
                  <c:v>291.11776481065516</c:v>
                </c:pt>
                <c:pt idx="211">
                  <c:v>290.95747061280821</c:v>
                </c:pt>
                <c:pt idx="212">
                  <c:v>284.83760153125445</c:v>
                </c:pt>
                <c:pt idx="213">
                  <c:v>284.55199508090681</c:v>
                </c:pt>
                <c:pt idx="214">
                  <c:v>286.86637223026895</c:v>
                </c:pt>
                <c:pt idx="215">
                  <c:v>287.49461746133716</c:v>
                </c:pt>
                <c:pt idx="216">
                  <c:v>291.10426018860556</c:v>
                </c:pt>
                <c:pt idx="217">
                  <c:v>296.89590957886162</c:v>
                </c:pt>
                <c:pt idx="218">
                  <c:v>292.64463527605574</c:v>
                </c:pt>
                <c:pt idx="219">
                  <c:v>292.07320862590785</c:v>
                </c:pt>
                <c:pt idx="220">
                  <c:v>282.47819005607948</c:v>
                </c:pt>
                <c:pt idx="221">
                  <c:v>277.92073250571906</c:v>
                </c:pt>
                <c:pt idx="222">
                  <c:v>272.72119471139206</c:v>
                </c:pt>
                <c:pt idx="223">
                  <c:v>268.41736640688384</c:v>
                </c:pt>
                <c:pt idx="224">
                  <c:v>263.64030014055692</c:v>
                </c:pt>
                <c:pt idx="225">
                  <c:v>260.38674928061158</c:v>
                </c:pt>
                <c:pt idx="226">
                  <c:v>257.03690140058518</c:v>
                </c:pt>
                <c:pt idx="227">
                  <c:v>253.23140308109987</c:v>
                </c:pt>
                <c:pt idx="228">
                  <c:v>249.79680738463401</c:v>
                </c:pt>
                <c:pt idx="229">
                  <c:v>249.19382816816034</c:v>
                </c:pt>
                <c:pt idx="230">
                  <c:v>246.74993292908181</c:v>
                </c:pt>
                <c:pt idx="231">
                  <c:v>250.62461430228032</c:v>
                </c:pt>
                <c:pt idx="232">
                  <c:v>252.63675885886423</c:v>
                </c:pt>
                <c:pt idx="233">
                  <c:v>254.25001498316198</c:v>
                </c:pt>
                <c:pt idx="234">
                  <c:v>248.07401420555075</c:v>
                </c:pt>
                <c:pt idx="235">
                  <c:v>243.17224842220347</c:v>
                </c:pt>
                <c:pt idx="236">
                  <c:v>241.45895283446322</c:v>
                </c:pt>
                <c:pt idx="237">
                  <c:v>239.57676100730498</c:v>
                </c:pt>
                <c:pt idx="238">
                  <c:v>236.69170530422898</c:v>
                </c:pt>
                <c:pt idx="239">
                  <c:v>244.15920673928048</c:v>
                </c:pt>
                <c:pt idx="240">
                  <c:v>241.96728066311746</c:v>
                </c:pt>
                <c:pt idx="241">
                  <c:v>235.00529990261396</c:v>
                </c:pt>
                <c:pt idx="242">
                  <c:v>229.71044160121886</c:v>
                </c:pt>
                <c:pt idx="243">
                  <c:v>229.61369574223963</c:v>
                </c:pt>
                <c:pt idx="244">
                  <c:v>230.1760596399962</c:v>
                </c:pt>
                <c:pt idx="245">
                  <c:v>233.81141981829663</c:v>
                </c:pt>
                <c:pt idx="246">
                  <c:v>241.56521605055599</c:v>
                </c:pt>
                <c:pt idx="247">
                  <c:v>235.6438777879541</c:v>
                </c:pt>
                <c:pt idx="248">
                  <c:v>232.42820273470412</c:v>
                </c:pt>
                <c:pt idx="249">
                  <c:v>235.06178845130202</c:v>
                </c:pt>
                <c:pt idx="250">
                  <c:v>237.19926922040673</c:v>
                </c:pt>
                <c:pt idx="251">
                  <c:v>242.06416317093701</c:v>
                </c:pt>
                <c:pt idx="252">
                  <c:v>242.34835086908183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D7D-1D4E-8BE3-1DFEB1F84272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2)'!$F$57:$IX$57</c:f>
              <c:numCache>
                <c:formatCode>General</c:formatCode>
                <c:ptCount val="253"/>
                <c:pt idx="0">
                  <c:v>222.13</c:v>
                </c:pt>
                <c:pt idx="1">
                  <c:v>221.12211957359523</c:v>
                </c:pt>
                <c:pt idx="2">
                  <c:v>225.01755808518453</c:v>
                </c:pt>
                <c:pt idx="3">
                  <c:v>223.84752804433785</c:v>
                </c:pt>
                <c:pt idx="4">
                  <c:v>220.52710409142324</c:v>
                </c:pt>
                <c:pt idx="5">
                  <c:v>218.20628801409958</c:v>
                </c:pt>
                <c:pt idx="6">
                  <c:v>222.32189503370842</c:v>
                </c:pt>
                <c:pt idx="7">
                  <c:v>223.63762571942138</c:v>
                </c:pt>
                <c:pt idx="8">
                  <c:v>221.41204020161067</c:v>
                </c:pt>
                <c:pt idx="9">
                  <c:v>219.52238880999468</c:v>
                </c:pt>
                <c:pt idx="10">
                  <c:v>220.15586564526942</c:v>
                </c:pt>
                <c:pt idx="11">
                  <c:v>223.3277754659527</c:v>
                </c:pt>
                <c:pt idx="12">
                  <c:v>227.84544300726103</c:v>
                </c:pt>
                <c:pt idx="13">
                  <c:v>230.18899767216774</c:v>
                </c:pt>
                <c:pt idx="14">
                  <c:v>237.08724026293584</c:v>
                </c:pt>
                <c:pt idx="15">
                  <c:v>236.06667613775127</c:v>
                </c:pt>
                <c:pt idx="16">
                  <c:v>232.93897780100761</c:v>
                </c:pt>
                <c:pt idx="17">
                  <c:v>232.02308881941806</c:v>
                </c:pt>
                <c:pt idx="18">
                  <c:v>231.53643723291103</c:v>
                </c:pt>
                <c:pt idx="19">
                  <c:v>229.72394277338475</c:v>
                </c:pt>
                <c:pt idx="20">
                  <c:v>234.18998325452333</c:v>
                </c:pt>
                <c:pt idx="21">
                  <c:v>234.53912150061518</c:v>
                </c:pt>
                <c:pt idx="22">
                  <c:v>237.64484323869951</c:v>
                </c:pt>
                <c:pt idx="23">
                  <c:v>237.1109322760112</c:v>
                </c:pt>
                <c:pt idx="24">
                  <c:v>237.09319003817305</c:v>
                </c:pt>
                <c:pt idx="25">
                  <c:v>233.92443652589424</c:v>
                </c:pt>
                <c:pt idx="26">
                  <c:v>231.30964760461021</c:v>
                </c:pt>
                <c:pt idx="27">
                  <c:v>234.41842569612186</c:v>
                </c:pt>
                <c:pt idx="28">
                  <c:v>234.2219140610857</c:v>
                </c:pt>
                <c:pt idx="29">
                  <c:v>235.74746373896923</c:v>
                </c:pt>
                <c:pt idx="30">
                  <c:v>231.22537917464822</c:v>
                </c:pt>
                <c:pt idx="31">
                  <c:v>229.40865954689656</c:v>
                </c:pt>
                <c:pt idx="32">
                  <c:v>225.4542459871316</c:v>
                </c:pt>
                <c:pt idx="33">
                  <c:v>224.67254779800751</c:v>
                </c:pt>
                <c:pt idx="34">
                  <c:v>224.15256231869145</c:v>
                </c:pt>
                <c:pt idx="35">
                  <c:v>228.07958974421314</c:v>
                </c:pt>
                <c:pt idx="36">
                  <c:v>230.54433119665225</c:v>
                </c:pt>
                <c:pt idx="37">
                  <c:v>235.56779820788412</c:v>
                </c:pt>
                <c:pt idx="38">
                  <c:v>234.63307309639478</c:v>
                </c:pt>
                <c:pt idx="39">
                  <c:v>234.32705202798121</c:v>
                </c:pt>
                <c:pt idx="40">
                  <c:v>236.91738199891191</c:v>
                </c:pt>
                <c:pt idx="41">
                  <c:v>232.26756285758862</c:v>
                </c:pt>
                <c:pt idx="42">
                  <c:v>228.95398822564042</c:v>
                </c:pt>
                <c:pt idx="43">
                  <c:v>230.02078323421426</c:v>
                </c:pt>
                <c:pt idx="44">
                  <c:v>235.43662596117997</c:v>
                </c:pt>
                <c:pt idx="45">
                  <c:v>235.00212871393393</c:v>
                </c:pt>
                <c:pt idx="46">
                  <c:v>238.51997360347045</c:v>
                </c:pt>
                <c:pt idx="47">
                  <c:v>238.2746827698563</c:v>
                </c:pt>
                <c:pt idx="48">
                  <c:v>233.19337928463023</c:v>
                </c:pt>
                <c:pt idx="49">
                  <c:v>238.47121638233943</c:v>
                </c:pt>
                <c:pt idx="50">
                  <c:v>241.16426264716162</c:v>
                </c:pt>
                <c:pt idx="51">
                  <c:v>238.25472751549603</c:v>
                </c:pt>
                <c:pt idx="52">
                  <c:v>242.25914086634148</c:v>
                </c:pt>
                <c:pt idx="53">
                  <c:v>238.35391764217528</c:v>
                </c:pt>
                <c:pt idx="54">
                  <c:v>236.16065586566447</c:v>
                </c:pt>
                <c:pt idx="55">
                  <c:v>240.01734327175595</c:v>
                </c:pt>
                <c:pt idx="56">
                  <c:v>244.01173521769809</c:v>
                </c:pt>
                <c:pt idx="57">
                  <c:v>237.79421056811987</c:v>
                </c:pt>
                <c:pt idx="58">
                  <c:v>238.43743409845655</c:v>
                </c:pt>
                <c:pt idx="59">
                  <c:v>241.8281151358288</c:v>
                </c:pt>
                <c:pt idx="60">
                  <c:v>237.36276257688817</c:v>
                </c:pt>
                <c:pt idx="61">
                  <c:v>231.74769417013553</c:v>
                </c:pt>
                <c:pt idx="62">
                  <c:v>228.12574078008191</c:v>
                </c:pt>
                <c:pt idx="63">
                  <c:v>226.32752310848497</c:v>
                </c:pt>
                <c:pt idx="64">
                  <c:v>225.08328860713323</c:v>
                </c:pt>
                <c:pt idx="65">
                  <c:v>230.37050966766847</c:v>
                </c:pt>
                <c:pt idx="66">
                  <c:v>238.57080297868478</c:v>
                </c:pt>
                <c:pt idx="67">
                  <c:v>241.98985733326063</c:v>
                </c:pt>
                <c:pt idx="68">
                  <c:v>247.66553466168489</c:v>
                </c:pt>
                <c:pt idx="69">
                  <c:v>247.95258121894412</c:v>
                </c:pt>
                <c:pt idx="70">
                  <c:v>246.66570202466633</c:v>
                </c:pt>
                <c:pt idx="71">
                  <c:v>244.93718572412007</c:v>
                </c:pt>
                <c:pt idx="72">
                  <c:v>240.86141097630048</c:v>
                </c:pt>
                <c:pt idx="73">
                  <c:v>242.79868184236039</c:v>
                </c:pt>
                <c:pt idx="74">
                  <c:v>243.55819879087284</c:v>
                </c:pt>
                <c:pt idx="75">
                  <c:v>247.19199293637249</c:v>
                </c:pt>
                <c:pt idx="76">
                  <c:v>246.26052046472236</c:v>
                </c:pt>
                <c:pt idx="77">
                  <c:v>242.72101249506397</c:v>
                </c:pt>
                <c:pt idx="78">
                  <c:v>242.7781992528239</c:v>
                </c:pt>
                <c:pt idx="79">
                  <c:v>236.10193469204808</c:v>
                </c:pt>
                <c:pt idx="80">
                  <c:v>246.54099171463906</c:v>
                </c:pt>
                <c:pt idx="81">
                  <c:v>247.37030751429853</c:v>
                </c:pt>
                <c:pt idx="82">
                  <c:v>244.51330699327775</c:v>
                </c:pt>
                <c:pt idx="83">
                  <c:v>245.87238727375703</c:v>
                </c:pt>
                <c:pt idx="84">
                  <c:v>246.43900198681109</c:v>
                </c:pt>
                <c:pt idx="85">
                  <c:v>241.55677958978163</c:v>
                </c:pt>
                <c:pt idx="86">
                  <c:v>239.49203121098981</c:v>
                </c:pt>
                <c:pt idx="87">
                  <c:v>237.90137708288989</c:v>
                </c:pt>
                <c:pt idx="88">
                  <c:v>239.71712995159288</c:v>
                </c:pt>
                <c:pt idx="89">
                  <c:v>241.12204459230497</c:v>
                </c:pt>
                <c:pt idx="90">
                  <c:v>244.28386485089959</c:v>
                </c:pt>
                <c:pt idx="91">
                  <c:v>245.00215705005468</c:v>
                </c:pt>
                <c:pt idx="92">
                  <c:v>251.00111529789262</c:v>
                </c:pt>
                <c:pt idx="93">
                  <c:v>250.32950032429343</c:v>
                </c:pt>
                <c:pt idx="94">
                  <c:v>250.07086592933567</c:v>
                </c:pt>
                <c:pt idx="95">
                  <c:v>249.99898713715362</c:v>
                </c:pt>
                <c:pt idx="96">
                  <c:v>246.06325332803348</c:v>
                </c:pt>
                <c:pt idx="97">
                  <c:v>242.55781080255346</c:v>
                </c:pt>
                <c:pt idx="98">
                  <c:v>250.76333792210454</c:v>
                </c:pt>
                <c:pt idx="99">
                  <c:v>258.83997174741359</c:v>
                </c:pt>
                <c:pt idx="100">
                  <c:v>265.09232625909721</c:v>
                </c:pt>
                <c:pt idx="101">
                  <c:v>261.22853093433031</c:v>
                </c:pt>
                <c:pt idx="102">
                  <c:v>258.69966429978541</c:v>
                </c:pt>
                <c:pt idx="103">
                  <c:v>259.49015622232918</c:v>
                </c:pt>
                <c:pt idx="104">
                  <c:v>261.79622707238536</c:v>
                </c:pt>
                <c:pt idx="105">
                  <c:v>264.75173552151534</c:v>
                </c:pt>
                <c:pt idx="106">
                  <c:v>266.63216101299872</c:v>
                </c:pt>
                <c:pt idx="107">
                  <c:v>267.61895749999445</c:v>
                </c:pt>
                <c:pt idx="108">
                  <c:v>256.24113613952574</c:v>
                </c:pt>
                <c:pt idx="109">
                  <c:v>261.31834698177931</c:v>
                </c:pt>
                <c:pt idx="110">
                  <c:v>264.18030887135876</c:v>
                </c:pt>
                <c:pt idx="111">
                  <c:v>268.79462910659231</c:v>
                </c:pt>
                <c:pt idx="112">
                  <c:v>266.39359436014428</c:v>
                </c:pt>
                <c:pt idx="113">
                  <c:v>263.7237871474822</c:v>
                </c:pt>
                <c:pt idx="114">
                  <c:v>266.01684439071897</c:v>
                </c:pt>
                <c:pt idx="115">
                  <c:v>263.79430867072551</c:v>
                </c:pt>
                <c:pt idx="116">
                  <c:v>261.2246591531441</c:v>
                </c:pt>
                <c:pt idx="117">
                  <c:v>268.29216758462388</c:v>
                </c:pt>
                <c:pt idx="118">
                  <c:v>276.15955580127809</c:v>
                </c:pt>
                <c:pt idx="119">
                  <c:v>274.12948723285047</c:v>
                </c:pt>
                <c:pt idx="120">
                  <c:v>272.21961495362075</c:v>
                </c:pt>
                <c:pt idx="121">
                  <c:v>269.47367029551327</c:v>
                </c:pt>
                <c:pt idx="122">
                  <c:v>266.26851687684217</c:v>
                </c:pt>
                <c:pt idx="123">
                  <c:v>257.31522168294947</c:v>
                </c:pt>
                <c:pt idx="124">
                  <c:v>257.8054707524995</c:v>
                </c:pt>
                <c:pt idx="125">
                  <c:v>252.5049188077999</c:v>
                </c:pt>
                <c:pt idx="126">
                  <c:v>249.77565766732522</c:v>
                </c:pt>
                <c:pt idx="127">
                  <c:v>253.43945412782409</c:v>
                </c:pt>
                <c:pt idx="128">
                  <c:v>261.46691473442866</c:v>
                </c:pt>
                <c:pt idx="129">
                  <c:v>259.4662172646162</c:v>
                </c:pt>
                <c:pt idx="130">
                  <c:v>255.00724481342604</c:v>
                </c:pt>
                <c:pt idx="131">
                  <c:v>256.96129982050735</c:v>
                </c:pt>
                <c:pt idx="132">
                  <c:v>258.5634614223938</c:v>
                </c:pt>
                <c:pt idx="133">
                  <c:v>253.00370101496884</c:v>
                </c:pt>
                <c:pt idx="134">
                  <c:v>253.95573415126037</c:v>
                </c:pt>
                <c:pt idx="135">
                  <c:v>251.08456085925508</c:v>
                </c:pt>
                <c:pt idx="136">
                  <c:v>248.14621940882128</c:v>
                </c:pt>
                <c:pt idx="137">
                  <c:v>251.96014754653118</c:v>
                </c:pt>
                <c:pt idx="138">
                  <c:v>257.65096695839799</c:v>
                </c:pt>
                <c:pt idx="139">
                  <c:v>256.56307460912819</c:v>
                </c:pt>
                <c:pt idx="140">
                  <c:v>256.93013494127865</c:v>
                </c:pt>
                <c:pt idx="141">
                  <c:v>257.62709701255716</c:v>
                </c:pt>
                <c:pt idx="142">
                  <c:v>260.36440301159303</c:v>
                </c:pt>
                <c:pt idx="143">
                  <c:v>255.97327563296102</c:v>
                </c:pt>
                <c:pt idx="144">
                  <c:v>255.23999514244136</c:v>
                </c:pt>
                <c:pt idx="145">
                  <c:v>251.0199506819684</c:v>
                </c:pt>
                <c:pt idx="146">
                  <c:v>254.88242384197738</c:v>
                </c:pt>
                <c:pt idx="147">
                  <c:v>262.84874103917144</c:v>
                </c:pt>
                <c:pt idx="148">
                  <c:v>260.69781140793003</c:v>
                </c:pt>
                <c:pt idx="149">
                  <c:v>254.63123824197439</c:v>
                </c:pt>
                <c:pt idx="150">
                  <c:v>251.18921775274865</c:v>
                </c:pt>
                <c:pt idx="151">
                  <c:v>248.76565984267845</c:v>
                </c:pt>
                <c:pt idx="152">
                  <c:v>248.39157257356888</c:v>
                </c:pt>
                <c:pt idx="153">
                  <c:v>251.38492995275433</c:v>
                </c:pt>
                <c:pt idx="154">
                  <c:v>252.08484841186487</c:v>
                </c:pt>
                <c:pt idx="155">
                  <c:v>256.17704705469373</c:v>
                </c:pt>
                <c:pt idx="156">
                  <c:v>252.91590728053288</c:v>
                </c:pt>
                <c:pt idx="157">
                  <c:v>256.61088877645506</c:v>
                </c:pt>
                <c:pt idx="158">
                  <c:v>254.62950316664165</c:v>
                </c:pt>
                <c:pt idx="159">
                  <c:v>255.06310074384007</c:v>
                </c:pt>
                <c:pt idx="160">
                  <c:v>262.19212175322508</c:v>
                </c:pt>
                <c:pt idx="161">
                  <c:v>263.182144687912</c:v>
                </c:pt>
                <c:pt idx="162">
                  <c:v>258.53625680765674</c:v>
                </c:pt>
                <c:pt idx="163">
                  <c:v>254.48815104943247</c:v>
                </c:pt>
                <c:pt idx="164">
                  <c:v>258.84729255603003</c:v>
                </c:pt>
                <c:pt idx="165">
                  <c:v>256.27225069777063</c:v>
                </c:pt>
                <c:pt idx="166">
                  <c:v>261.26507940251673</c:v>
                </c:pt>
                <c:pt idx="167">
                  <c:v>263.95379478242296</c:v>
                </c:pt>
                <c:pt idx="168">
                  <c:v>263.98893471839892</c:v>
                </c:pt>
                <c:pt idx="169">
                  <c:v>264.12100713168394</c:v>
                </c:pt>
                <c:pt idx="170">
                  <c:v>272.94902164643264</c:v>
                </c:pt>
                <c:pt idx="171">
                  <c:v>273.14876160672935</c:v>
                </c:pt>
                <c:pt idx="172">
                  <c:v>272.97435219475756</c:v>
                </c:pt>
                <c:pt idx="173">
                  <c:v>272.1691674446032</c:v>
                </c:pt>
                <c:pt idx="174">
                  <c:v>275.62848475146444</c:v>
                </c:pt>
                <c:pt idx="175">
                  <c:v>273.74225449820108</c:v>
                </c:pt>
                <c:pt idx="176">
                  <c:v>274.15532302691884</c:v>
                </c:pt>
                <c:pt idx="177">
                  <c:v>270.65978917166746</c:v>
                </c:pt>
                <c:pt idx="178">
                  <c:v>271.0141398011753</c:v>
                </c:pt>
                <c:pt idx="179">
                  <c:v>273.46965510577439</c:v>
                </c:pt>
                <c:pt idx="180">
                  <c:v>271.90284494820503</c:v>
                </c:pt>
                <c:pt idx="181">
                  <c:v>270.58910893188727</c:v>
                </c:pt>
                <c:pt idx="182">
                  <c:v>271.78157615479347</c:v>
                </c:pt>
                <c:pt idx="183">
                  <c:v>267.2077442715476</c:v>
                </c:pt>
                <c:pt idx="184">
                  <c:v>263.95109251335822</c:v>
                </c:pt>
                <c:pt idx="185">
                  <c:v>258.72497185639634</c:v>
                </c:pt>
                <c:pt idx="186">
                  <c:v>256.92838439596545</c:v>
                </c:pt>
                <c:pt idx="187">
                  <c:v>254.49167193501563</c:v>
                </c:pt>
                <c:pt idx="188">
                  <c:v>247.47135914940071</c:v>
                </c:pt>
                <c:pt idx="189">
                  <c:v>250.42314520392503</c:v>
                </c:pt>
                <c:pt idx="190">
                  <c:v>247.34626255937164</c:v>
                </c:pt>
                <c:pt idx="191">
                  <c:v>244.25318698109982</c:v>
                </c:pt>
                <c:pt idx="192">
                  <c:v>249.58115715987154</c:v>
                </c:pt>
                <c:pt idx="193">
                  <c:v>251.35524747136367</c:v>
                </c:pt>
                <c:pt idx="194">
                  <c:v>253.58178826148134</c:v>
                </c:pt>
                <c:pt idx="195">
                  <c:v>257.2503958409992</c:v>
                </c:pt>
                <c:pt idx="196">
                  <c:v>255.02372956714555</c:v>
                </c:pt>
                <c:pt idx="197">
                  <c:v>259.21098319051197</c:v>
                </c:pt>
                <c:pt idx="198">
                  <c:v>254.98823622967427</c:v>
                </c:pt>
                <c:pt idx="199">
                  <c:v>258.34806134039212</c:v>
                </c:pt>
                <c:pt idx="200">
                  <c:v>258.82356715288529</c:v>
                </c:pt>
                <c:pt idx="201">
                  <c:v>262.79954287510446</c:v>
                </c:pt>
                <c:pt idx="202">
                  <c:v>265.69088953638544</c:v>
                </c:pt>
                <c:pt idx="203">
                  <c:v>269.68778510499897</c:v>
                </c:pt>
                <c:pt idx="204">
                  <c:v>261.78570741414921</c:v>
                </c:pt>
                <c:pt idx="205">
                  <c:v>259.92051598985131</c:v>
                </c:pt>
                <c:pt idx="206">
                  <c:v>256.11298576264335</c:v>
                </c:pt>
                <c:pt idx="207">
                  <c:v>258.11871137523838</c:v>
                </c:pt>
                <c:pt idx="208">
                  <c:v>255.47146024878683</c:v>
                </c:pt>
                <c:pt idx="209">
                  <c:v>247.66633733068943</c:v>
                </c:pt>
                <c:pt idx="210">
                  <c:v>246.60035165695766</c:v>
                </c:pt>
                <c:pt idx="211">
                  <c:v>242.00595732946172</c:v>
                </c:pt>
                <c:pt idx="212">
                  <c:v>244.5490199342174</c:v>
                </c:pt>
                <c:pt idx="213">
                  <c:v>243.38566671383381</c:v>
                </c:pt>
                <c:pt idx="214">
                  <c:v>244.29671500253272</c:v>
                </c:pt>
                <c:pt idx="215">
                  <c:v>244.33144323187886</c:v>
                </c:pt>
                <c:pt idx="216">
                  <c:v>246.12487760886907</c:v>
                </c:pt>
                <c:pt idx="217">
                  <c:v>242.1272065784529</c:v>
                </c:pt>
                <c:pt idx="218">
                  <c:v>243.22850520721039</c:v>
                </c:pt>
                <c:pt idx="219">
                  <c:v>252.17735720072861</c:v>
                </c:pt>
                <c:pt idx="220">
                  <c:v>256.72850018084688</c:v>
                </c:pt>
                <c:pt idx="221">
                  <c:v>255.53386472872253</c:v>
                </c:pt>
                <c:pt idx="222">
                  <c:v>249.46679341545951</c:v>
                </c:pt>
                <c:pt idx="223">
                  <c:v>251.54150139419602</c:v>
                </c:pt>
                <c:pt idx="224">
                  <c:v>250.68141668125313</c:v>
                </c:pt>
                <c:pt idx="225">
                  <c:v>247.01133117736367</c:v>
                </c:pt>
                <c:pt idx="226">
                  <c:v>247.27793483896619</c:v>
                </c:pt>
                <c:pt idx="227">
                  <c:v>240.63519451509325</c:v>
                </c:pt>
                <c:pt idx="228">
                  <c:v>238.79959259152</c:v>
                </c:pt>
                <c:pt idx="229">
                  <c:v>241.14461306550956</c:v>
                </c:pt>
                <c:pt idx="230">
                  <c:v>248.03189421932379</c:v>
                </c:pt>
                <c:pt idx="231">
                  <c:v>248.66491999787479</c:v>
                </c:pt>
                <c:pt idx="232">
                  <c:v>252.33815857313004</c:v>
                </c:pt>
                <c:pt idx="233">
                  <c:v>248.60526406803399</c:v>
                </c:pt>
                <c:pt idx="234">
                  <c:v>252.35683265810007</c:v>
                </c:pt>
                <c:pt idx="235">
                  <c:v>247.60234024571608</c:v>
                </c:pt>
                <c:pt idx="236">
                  <c:v>246.00730136890928</c:v>
                </c:pt>
                <c:pt idx="237">
                  <c:v>243.48907965830944</c:v>
                </c:pt>
                <c:pt idx="238">
                  <c:v>245.35646955553975</c:v>
                </c:pt>
                <c:pt idx="239">
                  <c:v>243.83133552309906</c:v>
                </c:pt>
                <c:pt idx="240">
                  <c:v>242.8802829790435</c:v>
                </c:pt>
                <c:pt idx="241">
                  <c:v>238.47141532822886</c:v>
                </c:pt>
                <c:pt idx="242">
                  <c:v>238.19306572950759</c:v>
                </c:pt>
                <c:pt idx="243">
                  <c:v>235.35082246437898</c:v>
                </c:pt>
                <c:pt idx="244">
                  <c:v>242.91066671254592</c:v>
                </c:pt>
                <c:pt idx="245">
                  <c:v>241.46355274341985</c:v>
                </c:pt>
                <c:pt idx="246">
                  <c:v>237.40682506161184</c:v>
                </c:pt>
                <c:pt idx="247">
                  <c:v>236.25052505065582</c:v>
                </c:pt>
                <c:pt idx="248">
                  <c:v>236.39268685862771</c:v>
                </c:pt>
                <c:pt idx="249">
                  <c:v>232.08017796866565</c:v>
                </c:pt>
                <c:pt idx="250">
                  <c:v>230.99692388828208</c:v>
                </c:pt>
                <c:pt idx="251">
                  <c:v>234.39841493159534</c:v>
                </c:pt>
                <c:pt idx="252">
                  <c:v>231.17459140426291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D7D-1D4E-8BE3-1DFEB1F84272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2)'!$F$58:$IX$58</c:f>
              <c:numCache>
                <c:formatCode>General</c:formatCode>
                <c:ptCount val="253"/>
                <c:pt idx="0">
                  <c:v>222.13</c:v>
                </c:pt>
                <c:pt idx="1">
                  <c:v>222.40751668530768</c:v>
                </c:pt>
                <c:pt idx="2">
                  <c:v>224.06734016284409</c:v>
                </c:pt>
                <c:pt idx="3">
                  <c:v>225.53630325457073</c:v>
                </c:pt>
                <c:pt idx="4">
                  <c:v>223.05885675073492</c:v>
                </c:pt>
                <c:pt idx="5">
                  <c:v>223.5035987267832</c:v>
                </c:pt>
                <c:pt idx="6">
                  <c:v>224.56975096215064</c:v>
                </c:pt>
                <c:pt idx="7">
                  <c:v>224.3519951217649</c:v>
                </c:pt>
                <c:pt idx="8">
                  <c:v>226.68234254580972</c:v>
                </c:pt>
                <c:pt idx="9">
                  <c:v>229.66778344336089</c:v>
                </c:pt>
                <c:pt idx="10">
                  <c:v>232.42036698146848</c:v>
                </c:pt>
                <c:pt idx="11">
                  <c:v>237.91753055666686</c:v>
                </c:pt>
                <c:pt idx="12">
                  <c:v>244.05229536188122</c:v>
                </c:pt>
                <c:pt idx="13">
                  <c:v>251.19963586482888</c:v>
                </c:pt>
                <c:pt idx="14">
                  <c:v>248.25796792043562</c:v>
                </c:pt>
                <c:pt idx="15">
                  <c:v>247.69362813576231</c:v>
                </c:pt>
                <c:pt idx="16">
                  <c:v>242.21154629732084</c:v>
                </c:pt>
                <c:pt idx="17">
                  <c:v>241.75223597087106</c:v>
                </c:pt>
                <c:pt idx="18">
                  <c:v>240.52883175428738</c:v>
                </c:pt>
                <c:pt idx="19">
                  <c:v>239.73189867035052</c:v>
                </c:pt>
                <c:pt idx="20">
                  <c:v>236.44149534666249</c:v>
                </c:pt>
                <c:pt idx="21">
                  <c:v>237.20939904971812</c:v>
                </c:pt>
                <c:pt idx="22">
                  <c:v>237.53714476401797</c:v>
                </c:pt>
                <c:pt idx="23">
                  <c:v>240.05191451116775</c:v>
                </c:pt>
                <c:pt idx="24">
                  <c:v>242.91888608227885</c:v>
                </c:pt>
                <c:pt idx="25">
                  <c:v>244.22298222723003</c:v>
                </c:pt>
                <c:pt idx="26">
                  <c:v>244.53855656125327</c:v>
                </c:pt>
                <c:pt idx="27">
                  <c:v>242.52271404448544</c:v>
                </c:pt>
                <c:pt idx="28">
                  <c:v>245.72166823871811</c:v>
                </c:pt>
                <c:pt idx="29">
                  <c:v>252.11593300677453</c:v>
                </c:pt>
                <c:pt idx="30">
                  <c:v>245.83352502711662</c:v>
                </c:pt>
                <c:pt idx="31">
                  <c:v>249.75822872270291</c:v>
                </c:pt>
                <c:pt idx="32">
                  <c:v>252.93243780542974</c:v>
                </c:pt>
                <c:pt idx="33">
                  <c:v>253.88396600956773</c:v>
                </c:pt>
                <c:pt idx="34">
                  <c:v>255.23275452749155</c:v>
                </c:pt>
                <c:pt idx="35">
                  <c:v>255.83206791741577</c:v>
                </c:pt>
                <c:pt idx="36">
                  <c:v>258.95331524577682</c:v>
                </c:pt>
                <c:pt idx="37">
                  <c:v>258.58529425219268</c:v>
                </c:pt>
                <c:pt idx="38">
                  <c:v>259.66310415773518</c:v>
                </c:pt>
                <c:pt idx="39">
                  <c:v>257.49505158820227</c:v>
                </c:pt>
                <c:pt idx="40">
                  <c:v>258.43049819749461</c:v>
                </c:pt>
                <c:pt idx="41">
                  <c:v>255.76732070928202</c:v>
                </c:pt>
                <c:pt idx="42">
                  <c:v>256.58831666443604</c:v>
                </c:pt>
                <c:pt idx="43">
                  <c:v>252.40931181195927</c:v>
                </c:pt>
                <c:pt idx="44">
                  <c:v>259.46202419850607</c:v>
                </c:pt>
                <c:pt idx="45">
                  <c:v>260.66416066733859</c:v>
                </c:pt>
                <c:pt idx="46">
                  <c:v>258.88885532605337</c:v>
                </c:pt>
                <c:pt idx="47">
                  <c:v>256.59468962954554</c:v>
                </c:pt>
                <c:pt idx="48">
                  <c:v>262.58270049937306</c:v>
                </c:pt>
                <c:pt idx="49">
                  <c:v>259.07161397775445</c:v>
                </c:pt>
                <c:pt idx="50">
                  <c:v>257.43575895833277</c:v>
                </c:pt>
                <c:pt idx="51">
                  <c:v>253.90466804498837</c:v>
                </c:pt>
                <c:pt idx="52">
                  <c:v>251.7909602993584</c:v>
                </c:pt>
                <c:pt idx="53">
                  <c:v>250.68774738117145</c:v>
                </c:pt>
                <c:pt idx="54">
                  <c:v>243.25081106083849</c:v>
                </c:pt>
                <c:pt idx="55">
                  <c:v>252.38669688210945</c:v>
                </c:pt>
                <c:pt idx="56">
                  <c:v>253.83724403274718</c:v>
                </c:pt>
                <c:pt idx="57">
                  <c:v>252.84146750331414</c:v>
                </c:pt>
                <c:pt idx="58">
                  <c:v>255.93446180828479</c:v>
                </c:pt>
                <c:pt idx="59">
                  <c:v>251.25337460195959</c:v>
                </c:pt>
                <c:pt idx="60">
                  <c:v>250.29802238433794</c:v>
                </c:pt>
                <c:pt idx="61">
                  <c:v>249.96463449013865</c:v>
                </c:pt>
                <c:pt idx="62">
                  <c:v>244.19297243011209</c:v>
                </c:pt>
                <c:pt idx="63">
                  <c:v>245.17363421383649</c:v>
                </c:pt>
                <c:pt idx="64">
                  <c:v>246.8273683109251</c:v>
                </c:pt>
                <c:pt idx="65">
                  <c:v>249.00262282645062</c:v>
                </c:pt>
                <c:pt idx="66">
                  <c:v>249.97580412791709</c:v>
                </c:pt>
                <c:pt idx="67">
                  <c:v>245.74439735860076</c:v>
                </c:pt>
                <c:pt idx="68">
                  <c:v>244.5858830642959</c:v>
                </c:pt>
                <c:pt idx="69">
                  <c:v>255.66579670605481</c:v>
                </c:pt>
                <c:pt idx="70">
                  <c:v>250.63380348443488</c:v>
                </c:pt>
                <c:pt idx="71">
                  <c:v>249.65938793432161</c:v>
                </c:pt>
                <c:pt idx="72">
                  <c:v>255.7402037360952</c:v>
                </c:pt>
                <c:pt idx="73">
                  <c:v>252.42618337730113</c:v>
                </c:pt>
                <c:pt idx="74">
                  <c:v>252.0736881594386</c:v>
                </c:pt>
                <c:pt idx="75">
                  <c:v>247.69740111303452</c:v>
                </c:pt>
                <c:pt idx="76">
                  <c:v>248.78787582482636</c:v>
                </c:pt>
                <c:pt idx="77">
                  <c:v>238.93894446207474</c:v>
                </c:pt>
                <c:pt idx="78">
                  <c:v>236.36728956486422</c:v>
                </c:pt>
                <c:pt idx="79">
                  <c:v>235.31473162405263</c:v>
                </c:pt>
                <c:pt idx="80">
                  <c:v>235.33305524000258</c:v>
                </c:pt>
                <c:pt idx="81">
                  <c:v>236.27778423062691</c:v>
                </c:pt>
                <c:pt idx="82">
                  <c:v>234.61849587842124</c:v>
                </c:pt>
                <c:pt idx="83">
                  <c:v>234.97478398888305</c:v>
                </c:pt>
                <c:pt idx="84">
                  <c:v>227.68789743892268</c:v>
                </c:pt>
                <c:pt idx="85">
                  <c:v>228.19678144075672</c:v>
                </c:pt>
                <c:pt idx="86">
                  <c:v>231.71704491860675</c:v>
                </c:pt>
                <c:pt idx="87">
                  <c:v>232.34212127055198</c:v>
                </c:pt>
                <c:pt idx="88">
                  <c:v>230.01796254819271</c:v>
                </c:pt>
                <c:pt idx="89">
                  <c:v>228.40664001662137</c:v>
                </c:pt>
                <c:pt idx="90">
                  <c:v>224.61155104481236</c:v>
                </c:pt>
                <c:pt idx="91">
                  <c:v>225.95782667470249</c:v>
                </c:pt>
                <c:pt idx="92">
                  <c:v>227.11413439847385</c:v>
                </c:pt>
                <c:pt idx="93">
                  <c:v>226.99428600761382</c:v>
                </c:pt>
                <c:pt idx="94">
                  <c:v>231.1683734417237</c:v>
                </c:pt>
                <c:pt idx="95">
                  <c:v>220.27557451553443</c:v>
                </c:pt>
                <c:pt idx="96">
                  <c:v>220.84193801804923</c:v>
                </c:pt>
                <c:pt idx="97">
                  <c:v>218.70488263416189</c:v>
                </c:pt>
                <c:pt idx="98">
                  <c:v>217.93140467608339</c:v>
                </c:pt>
                <c:pt idx="99">
                  <c:v>216.80941624190606</c:v>
                </c:pt>
                <c:pt idx="100">
                  <c:v>217.5000062731437</c:v>
                </c:pt>
                <c:pt idx="101">
                  <c:v>218.16292507289305</c:v>
                </c:pt>
                <c:pt idx="102">
                  <c:v>217.69835909550787</c:v>
                </c:pt>
                <c:pt idx="103">
                  <c:v>217.12405652172393</c:v>
                </c:pt>
                <c:pt idx="104">
                  <c:v>213.72337099547178</c:v>
                </c:pt>
                <c:pt idx="105">
                  <c:v>218.58386241225142</c:v>
                </c:pt>
                <c:pt idx="106">
                  <c:v>221.89960202238035</c:v>
                </c:pt>
                <c:pt idx="107">
                  <c:v>220.73331197476944</c:v>
                </c:pt>
                <c:pt idx="108">
                  <c:v>221.77290028156182</c:v>
                </c:pt>
                <c:pt idx="109">
                  <c:v>222.14655774215964</c:v>
                </c:pt>
                <c:pt idx="110">
                  <c:v>225.47929410834598</c:v>
                </c:pt>
                <c:pt idx="111">
                  <c:v>228.69643525556043</c:v>
                </c:pt>
                <c:pt idx="112">
                  <c:v>224.62566553553083</c:v>
                </c:pt>
                <c:pt idx="113">
                  <c:v>224.93432952107267</c:v>
                </c:pt>
                <c:pt idx="114">
                  <c:v>222.9846067518784</c:v>
                </c:pt>
                <c:pt idx="115">
                  <c:v>221.99870554950363</c:v>
                </c:pt>
                <c:pt idx="116">
                  <c:v>220.31923333852419</c:v>
                </c:pt>
                <c:pt idx="117">
                  <c:v>216.87836423627596</c:v>
                </c:pt>
                <c:pt idx="118">
                  <c:v>212.43900851668661</c:v>
                </c:pt>
                <c:pt idx="119">
                  <c:v>214.55302305113869</c:v>
                </c:pt>
                <c:pt idx="120">
                  <c:v>219.387449979932</c:v>
                </c:pt>
                <c:pt idx="121">
                  <c:v>215.67548745722613</c:v>
                </c:pt>
                <c:pt idx="122">
                  <c:v>212.7720346409414</c:v>
                </c:pt>
                <c:pt idx="123">
                  <c:v>214.95505371202702</c:v>
                </c:pt>
                <c:pt idx="124">
                  <c:v>213.95995962172984</c:v>
                </c:pt>
                <c:pt idx="125">
                  <c:v>215.61824160548522</c:v>
                </c:pt>
                <c:pt idx="126">
                  <c:v>219.37673124008111</c:v>
                </c:pt>
                <c:pt idx="127">
                  <c:v>221.58722345501889</c:v>
                </c:pt>
                <c:pt idx="128">
                  <c:v>225.85243172263858</c:v>
                </c:pt>
                <c:pt idx="129">
                  <c:v>227.86015304865066</c:v>
                </c:pt>
                <c:pt idx="130">
                  <c:v>225.7927493027469</c:v>
                </c:pt>
                <c:pt idx="131">
                  <c:v>228.81811656107024</c:v>
                </c:pt>
                <c:pt idx="132">
                  <c:v>228.0223114300247</c:v>
                </c:pt>
                <c:pt idx="133">
                  <c:v>219.18428194503295</c:v>
                </c:pt>
                <c:pt idx="134">
                  <c:v>214.34888712304269</c:v>
                </c:pt>
                <c:pt idx="135">
                  <c:v>211.55215661843209</c:v>
                </c:pt>
                <c:pt idx="136">
                  <c:v>218.09796321641417</c:v>
                </c:pt>
                <c:pt idx="137">
                  <c:v>219.05449460785661</c:v>
                </c:pt>
                <c:pt idx="138">
                  <c:v>210.9254751391986</c:v>
                </c:pt>
                <c:pt idx="139">
                  <c:v>204.16039919052253</c:v>
                </c:pt>
                <c:pt idx="140">
                  <c:v>202.88929873393982</c:v>
                </c:pt>
                <c:pt idx="141">
                  <c:v>205.14470268486863</c:v>
                </c:pt>
                <c:pt idx="142">
                  <c:v>201.14190441602886</c:v>
                </c:pt>
                <c:pt idx="143">
                  <c:v>204.81517417345083</c:v>
                </c:pt>
                <c:pt idx="144">
                  <c:v>201.11950075734563</c:v>
                </c:pt>
                <c:pt idx="145">
                  <c:v>202.2659278783683</c:v>
                </c:pt>
                <c:pt idx="146">
                  <c:v>201.81461537040599</c:v>
                </c:pt>
                <c:pt idx="147">
                  <c:v>199.46343629439903</c:v>
                </c:pt>
                <c:pt idx="148">
                  <c:v>198.41026625875335</c:v>
                </c:pt>
                <c:pt idx="149">
                  <c:v>194.75612163992261</c:v>
                </c:pt>
                <c:pt idx="150">
                  <c:v>194.29240154424136</c:v>
                </c:pt>
                <c:pt idx="151">
                  <c:v>193.54469752784848</c:v>
                </c:pt>
                <c:pt idx="152">
                  <c:v>194.54659788676949</c:v>
                </c:pt>
                <c:pt idx="153">
                  <c:v>190.66000625869711</c:v>
                </c:pt>
                <c:pt idx="154">
                  <c:v>193.73078683661149</c:v>
                </c:pt>
                <c:pt idx="155">
                  <c:v>191.40902668812487</c:v>
                </c:pt>
                <c:pt idx="156">
                  <c:v>188.61498333783069</c:v>
                </c:pt>
                <c:pt idx="157">
                  <c:v>189.34964204679349</c:v>
                </c:pt>
                <c:pt idx="158">
                  <c:v>188.59424563167593</c:v>
                </c:pt>
                <c:pt idx="159">
                  <c:v>186.90154843257824</c:v>
                </c:pt>
                <c:pt idx="160">
                  <c:v>185.33713626383735</c:v>
                </c:pt>
                <c:pt idx="161">
                  <c:v>185.46102696895949</c:v>
                </c:pt>
                <c:pt idx="162">
                  <c:v>185.88179722137258</c:v>
                </c:pt>
                <c:pt idx="163">
                  <c:v>187.31202417088375</c:v>
                </c:pt>
                <c:pt idx="164">
                  <c:v>191.67123266140345</c:v>
                </c:pt>
                <c:pt idx="165">
                  <c:v>192.79288826707855</c:v>
                </c:pt>
                <c:pt idx="166">
                  <c:v>199.54120339000781</c:v>
                </c:pt>
                <c:pt idx="167">
                  <c:v>196.83355816820651</c:v>
                </c:pt>
                <c:pt idx="168">
                  <c:v>200.76745565877431</c:v>
                </c:pt>
                <c:pt idx="169">
                  <c:v>201.82897760386277</c:v>
                </c:pt>
                <c:pt idx="170">
                  <c:v>205.62845443971494</c:v>
                </c:pt>
                <c:pt idx="171">
                  <c:v>208.95323107181548</c:v>
                </c:pt>
                <c:pt idx="172">
                  <c:v>204.50938443625517</c:v>
                </c:pt>
                <c:pt idx="173">
                  <c:v>203.80389226961873</c:v>
                </c:pt>
                <c:pt idx="174">
                  <c:v>205.5461973231522</c:v>
                </c:pt>
                <c:pt idx="175">
                  <c:v>201.86554745527772</c:v>
                </c:pt>
                <c:pt idx="176">
                  <c:v>198.19101340276981</c:v>
                </c:pt>
                <c:pt idx="177">
                  <c:v>194.1983545584666</c:v>
                </c:pt>
                <c:pt idx="178">
                  <c:v>195.74710437751799</c:v>
                </c:pt>
                <c:pt idx="179">
                  <c:v>194.1303221241547</c:v>
                </c:pt>
                <c:pt idx="180">
                  <c:v>189.26647760191585</c:v>
                </c:pt>
                <c:pt idx="181">
                  <c:v>183.34494699725218</c:v>
                </c:pt>
                <c:pt idx="182">
                  <c:v>185.34296009836433</c:v>
                </c:pt>
                <c:pt idx="183">
                  <c:v>181.31152800358072</c:v>
                </c:pt>
                <c:pt idx="184">
                  <c:v>182.9424245295364</c:v>
                </c:pt>
                <c:pt idx="185">
                  <c:v>184.02879853211559</c:v>
                </c:pt>
                <c:pt idx="186">
                  <c:v>183.26597732031806</c:v>
                </c:pt>
                <c:pt idx="187">
                  <c:v>181.24579684247016</c:v>
                </c:pt>
                <c:pt idx="188">
                  <c:v>177.6927059989498</c:v>
                </c:pt>
                <c:pt idx="189">
                  <c:v>176.94966516581775</c:v>
                </c:pt>
                <c:pt idx="190">
                  <c:v>176.44352720212382</c:v>
                </c:pt>
                <c:pt idx="191">
                  <c:v>177.85793421822527</c:v>
                </c:pt>
                <c:pt idx="192">
                  <c:v>184.10290734547453</c:v>
                </c:pt>
                <c:pt idx="193">
                  <c:v>183.35060684611827</c:v>
                </c:pt>
                <c:pt idx="194">
                  <c:v>178.47865728869539</c:v>
                </c:pt>
                <c:pt idx="195">
                  <c:v>177.8132417301772</c:v>
                </c:pt>
                <c:pt idx="196">
                  <c:v>176.52001994633514</c:v>
                </c:pt>
                <c:pt idx="197">
                  <c:v>175.54231818814989</c:v>
                </c:pt>
                <c:pt idx="198">
                  <c:v>177.55172416637501</c:v>
                </c:pt>
                <c:pt idx="199">
                  <c:v>180.39394906568668</c:v>
                </c:pt>
                <c:pt idx="200">
                  <c:v>183.59932564780573</c:v>
                </c:pt>
                <c:pt idx="201">
                  <c:v>182.93391930121578</c:v>
                </c:pt>
                <c:pt idx="202">
                  <c:v>183.96933233542674</c:v>
                </c:pt>
                <c:pt idx="203">
                  <c:v>178.42152689181387</c:v>
                </c:pt>
                <c:pt idx="204">
                  <c:v>176.73091266743916</c:v>
                </c:pt>
                <c:pt idx="205">
                  <c:v>177.30531408771705</c:v>
                </c:pt>
                <c:pt idx="206">
                  <c:v>174.11392522926914</c:v>
                </c:pt>
                <c:pt idx="207">
                  <c:v>168.33010859318551</c:v>
                </c:pt>
                <c:pt idx="208">
                  <c:v>169.23706573097417</c:v>
                </c:pt>
                <c:pt idx="209">
                  <c:v>165.22000919809608</c:v>
                </c:pt>
                <c:pt idx="210">
                  <c:v>167.27288129651657</c:v>
                </c:pt>
                <c:pt idx="211">
                  <c:v>167.09668605587649</c:v>
                </c:pt>
                <c:pt idx="212">
                  <c:v>166.74138366847276</c:v>
                </c:pt>
                <c:pt idx="213">
                  <c:v>163.10306249827917</c:v>
                </c:pt>
                <c:pt idx="214">
                  <c:v>161.4002649942839</c:v>
                </c:pt>
                <c:pt idx="215">
                  <c:v>158.79045642132226</c:v>
                </c:pt>
                <c:pt idx="216">
                  <c:v>156.56626431651395</c:v>
                </c:pt>
                <c:pt idx="217">
                  <c:v>152.22140426690825</c:v>
                </c:pt>
                <c:pt idx="218">
                  <c:v>154.81575273670927</c:v>
                </c:pt>
                <c:pt idx="219">
                  <c:v>153.35746678803181</c:v>
                </c:pt>
                <c:pt idx="220">
                  <c:v>149.71590323395375</c:v>
                </c:pt>
                <c:pt idx="221">
                  <c:v>149.54668955560223</c:v>
                </c:pt>
                <c:pt idx="222">
                  <c:v>146.93314376441845</c:v>
                </c:pt>
                <c:pt idx="223">
                  <c:v>147.0108454701772</c:v>
                </c:pt>
                <c:pt idx="224">
                  <c:v>143.01876337153112</c:v>
                </c:pt>
                <c:pt idx="225">
                  <c:v>144.9844685651176</c:v>
                </c:pt>
                <c:pt idx="226">
                  <c:v>146.4491212472152</c:v>
                </c:pt>
                <c:pt idx="227">
                  <c:v>145.31663404716107</c:v>
                </c:pt>
                <c:pt idx="228">
                  <c:v>149.57846145551065</c:v>
                </c:pt>
                <c:pt idx="229">
                  <c:v>145.40335019618573</c:v>
                </c:pt>
                <c:pt idx="230">
                  <c:v>142.2181228215392</c:v>
                </c:pt>
                <c:pt idx="231">
                  <c:v>143.49171218165685</c:v>
                </c:pt>
                <c:pt idx="232">
                  <c:v>141.00255735372335</c:v>
                </c:pt>
                <c:pt idx="233">
                  <c:v>141.10583061509934</c:v>
                </c:pt>
                <c:pt idx="234">
                  <c:v>142.869274070693</c:v>
                </c:pt>
                <c:pt idx="235">
                  <c:v>146.25428105172691</c:v>
                </c:pt>
                <c:pt idx="236">
                  <c:v>145.50594450331795</c:v>
                </c:pt>
                <c:pt idx="237">
                  <c:v>144.14336859037607</c:v>
                </c:pt>
                <c:pt idx="238">
                  <c:v>145.93852728610307</c:v>
                </c:pt>
                <c:pt idx="239">
                  <c:v>142.83378054398673</c:v>
                </c:pt>
                <c:pt idx="240">
                  <c:v>145.7909239626695</c:v>
                </c:pt>
                <c:pt idx="241">
                  <c:v>145.20061167087036</c:v>
                </c:pt>
                <c:pt idx="242">
                  <c:v>139.87981249834334</c:v>
                </c:pt>
                <c:pt idx="243">
                  <c:v>137.28708400462958</c:v>
                </c:pt>
                <c:pt idx="244">
                  <c:v>136.92145749706737</c:v>
                </c:pt>
                <c:pt idx="245">
                  <c:v>134.3212458135861</c:v>
                </c:pt>
                <c:pt idx="246">
                  <c:v>136.45332369460286</c:v>
                </c:pt>
                <c:pt idx="247">
                  <c:v>135.47867417439392</c:v>
                </c:pt>
                <c:pt idx="248">
                  <c:v>134.73466175489222</c:v>
                </c:pt>
                <c:pt idx="249">
                  <c:v>136.44783446529428</c:v>
                </c:pt>
                <c:pt idx="250">
                  <c:v>138.64749693223197</c:v>
                </c:pt>
                <c:pt idx="251">
                  <c:v>139.24829382080895</c:v>
                </c:pt>
                <c:pt idx="252">
                  <c:v>140.26582515572306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D7D-1D4E-8BE3-1DFEB1F84272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2)'!$F$59:$IX$59</c:f>
              <c:numCache>
                <c:formatCode>General</c:formatCode>
                <c:ptCount val="253"/>
                <c:pt idx="0">
                  <c:v>222.13</c:v>
                </c:pt>
                <c:pt idx="1">
                  <c:v>221.78267609339912</c:v>
                </c:pt>
                <c:pt idx="2">
                  <c:v>215.04396851636761</c:v>
                </c:pt>
                <c:pt idx="3">
                  <c:v>214.35599398437864</c:v>
                </c:pt>
                <c:pt idx="4">
                  <c:v>213.89324441065486</c:v>
                </c:pt>
                <c:pt idx="5">
                  <c:v>216.69561903123551</c:v>
                </c:pt>
                <c:pt idx="6">
                  <c:v>214.67687654533037</c:v>
                </c:pt>
                <c:pt idx="7">
                  <c:v>216.52299053181471</c:v>
                </c:pt>
                <c:pt idx="8">
                  <c:v>211.83361849170225</c:v>
                </c:pt>
                <c:pt idx="9">
                  <c:v>212.34780192822035</c:v>
                </c:pt>
                <c:pt idx="10">
                  <c:v>212.26314703539541</c:v>
                </c:pt>
                <c:pt idx="11">
                  <c:v>213.3403080095344</c:v>
                </c:pt>
                <c:pt idx="12">
                  <c:v>217.52099246721795</c:v>
                </c:pt>
                <c:pt idx="13">
                  <c:v>216.45591668649865</c:v>
                </c:pt>
                <c:pt idx="14">
                  <c:v>219.09232755066589</c:v>
                </c:pt>
                <c:pt idx="15">
                  <c:v>212.78466787511806</c:v>
                </c:pt>
                <c:pt idx="16">
                  <c:v>213.61601551571781</c:v>
                </c:pt>
                <c:pt idx="17">
                  <c:v>212.53131781503481</c:v>
                </c:pt>
                <c:pt idx="18">
                  <c:v>210.7515780468303</c:v>
                </c:pt>
                <c:pt idx="19">
                  <c:v>206.0165375319215</c:v>
                </c:pt>
                <c:pt idx="20">
                  <c:v>207.45307384400704</c:v>
                </c:pt>
                <c:pt idx="21">
                  <c:v>210.05290285372237</c:v>
                </c:pt>
                <c:pt idx="22">
                  <c:v>213.51646473488384</c:v>
                </c:pt>
                <c:pt idx="23">
                  <c:v>212.92347936958899</c:v>
                </c:pt>
                <c:pt idx="24">
                  <c:v>215.10794386402503</c:v>
                </c:pt>
                <c:pt idx="25">
                  <c:v>217.79403795303148</c:v>
                </c:pt>
                <c:pt idx="26">
                  <c:v>220.74820359401593</c:v>
                </c:pt>
                <c:pt idx="27">
                  <c:v>224.23540280515954</c:v>
                </c:pt>
                <c:pt idx="28">
                  <c:v>226.45164110829936</c:v>
                </c:pt>
                <c:pt idx="29">
                  <c:v>228.73532548830505</c:v>
                </c:pt>
                <c:pt idx="30">
                  <c:v>230.68946933297039</c:v>
                </c:pt>
                <c:pt idx="31">
                  <c:v>230.5321460993608</c:v>
                </c:pt>
                <c:pt idx="32">
                  <c:v>231.14058134070024</c:v>
                </c:pt>
                <c:pt idx="33">
                  <c:v>233.16037176390725</c:v>
                </c:pt>
                <c:pt idx="34">
                  <c:v>235.41764553128283</c:v>
                </c:pt>
                <c:pt idx="35">
                  <c:v>235.5392048701429</c:v>
                </c:pt>
                <c:pt idx="36">
                  <c:v>235.54724430413043</c:v>
                </c:pt>
                <c:pt idx="37">
                  <c:v>240.55176451188464</c:v>
                </c:pt>
                <c:pt idx="38">
                  <c:v>240.32977004833006</c:v>
                </c:pt>
                <c:pt idx="39">
                  <c:v>236.86499373357987</c:v>
                </c:pt>
                <c:pt idx="40">
                  <c:v>235.91887524384589</c:v>
                </c:pt>
                <c:pt idx="41">
                  <c:v>237.36077021178127</c:v>
                </c:pt>
                <c:pt idx="42">
                  <c:v>239.32718696111655</c:v>
                </c:pt>
                <c:pt idx="43">
                  <c:v>240.84468134970106</c:v>
                </c:pt>
                <c:pt idx="44">
                  <c:v>239.86627835133206</c:v>
                </c:pt>
                <c:pt idx="45">
                  <c:v>237.74540627096948</c:v>
                </c:pt>
                <c:pt idx="46">
                  <c:v>235.51054264246895</c:v>
                </c:pt>
                <c:pt idx="47">
                  <c:v>236.67014086604243</c:v>
                </c:pt>
                <c:pt idx="48">
                  <c:v>235.21917764508316</c:v>
                </c:pt>
                <c:pt idx="49">
                  <c:v>239.27820233491892</c:v>
                </c:pt>
                <c:pt idx="50">
                  <c:v>238.58224619816809</c:v>
                </c:pt>
                <c:pt idx="51">
                  <c:v>237.23491334791831</c:v>
                </c:pt>
                <c:pt idx="52">
                  <c:v>240.65056901402878</c:v>
                </c:pt>
                <c:pt idx="53">
                  <c:v>249.12619644227999</c:v>
                </c:pt>
                <c:pt idx="54">
                  <c:v>251.07467219976175</c:v>
                </c:pt>
                <c:pt idx="55">
                  <c:v>253.36186192790478</c:v>
                </c:pt>
                <c:pt idx="56">
                  <c:v>256.52059763655609</c:v>
                </c:pt>
                <c:pt idx="57">
                  <c:v>252.65367532188142</c:v>
                </c:pt>
                <c:pt idx="58">
                  <c:v>245.00303683026098</c:v>
                </c:pt>
                <c:pt idx="59">
                  <c:v>247.67772945752122</c:v>
                </c:pt>
                <c:pt idx="60">
                  <c:v>243.15217225154814</c:v>
                </c:pt>
                <c:pt idx="61">
                  <c:v>247.65462326251736</c:v>
                </c:pt>
                <c:pt idx="62">
                  <c:v>249.4759909077959</c:v>
                </c:pt>
                <c:pt idx="63">
                  <c:v>247.4430467252902</c:v>
                </c:pt>
                <c:pt idx="64">
                  <c:v>248.0219758531656</c:v>
                </c:pt>
                <c:pt idx="65">
                  <c:v>243.11393575579879</c:v>
                </c:pt>
                <c:pt idx="66">
                  <c:v>238.77603026546956</c:v>
                </c:pt>
                <c:pt idx="67">
                  <c:v>237.526684365319</c:v>
                </c:pt>
                <c:pt idx="68">
                  <c:v>241.84818135402597</c:v>
                </c:pt>
                <c:pt idx="69">
                  <c:v>240.07713061744269</c:v>
                </c:pt>
                <c:pt idx="70">
                  <c:v>239.26456240301289</c:v>
                </c:pt>
                <c:pt idx="71">
                  <c:v>239.31444802950068</c:v>
                </c:pt>
                <c:pt idx="72">
                  <c:v>238.29706206063773</c:v>
                </c:pt>
                <c:pt idx="73">
                  <c:v>243.58964781798397</c:v>
                </c:pt>
                <c:pt idx="74">
                  <c:v>248.16018231142795</c:v>
                </c:pt>
                <c:pt idx="75">
                  <c:v>252.98549838718401</c:v>
                </c:pt>
                <c:pt idx="76">
                  <c:v>247.24413021751391</c:v>
                </c:pt>
                <c:pt idx="77">
                  <c:v>249.85682295151875</c:v>
                </c:pt>
                <c:pt idx="78">
                  <c:v>251.13487487635169</c:v>
                </c:pt>
                <c:pt idx="79">
                  <c:v>249.74441747665597</c:v>
                </c:pt>
                <c:pt idx="80">
                  <c:v>245.60616233250414</c:v>
                </c:pt>
                <c:pt idx="81">
                  <c:v>241.32357830759062</c:v>
                </c:pt>
                <c:pt idx="82">
                  <c:v>244.97094931293546</c:v>
                </c:pt>
                <c:pt idx="83">
                  <c:v>245.99152897921888</c:v>
                </c:pt>
                <c:pt idx="84">
                  <c:v>244.46613717239362</c:v>
                </c:pt>
                <c:pt idx="85">
                  <c:v>247.66688718328604</c:v>
                </c:pt>
                <c:pt idx="86">
                  <c:v>248.25256773750056</c:v>
                </c:pt>
                <c:pt idx="87">
                  <c:v>245.33819781116867</c:v>
                </c:pt>
                <c:pt idx="88">
                  <c:v>242.07103282397856</c:v>
                </c:pt>
                <c:pt idx="89">
                  <c:v>241.38473675227661</c:v>
                </c:pt>
                <c:pt idx="90">
                  <c:v>244.71793045743919</c:v>
                </c:pt>
                <c:pt idx="91">
                  <c:v>245.36170196013367</c:v>
                </c:pt>
                <c:pt idx="92">
                  <c:v>248.57488821200502</c:v>
                </c:pt>
                <c:pt idx="93">
                  <c:v>246.27779782432236</c:v>
                </c:pt>
                <c:pt idx="94">
                  <c:v>239.84049635791507</c:v>
                </c:pt>
                <c:pt idx="95">
                  <c:v>239.49096828917934</c:v>
                </c:pt>
                <c:pt idx="96">
                  <c:v>240.28504292608781</c:v>
                </c:pt>
                <c:pt idx="97">
                  <c:v>241.90282173342618</c:v>
                </c:pt>
                <c:pt idx="98">
                  <c:v>242.33847921267804</c:v>
                </c:pt>
                <c:pt idx="99">
                  <c:v>244.71090224023501</c:v>
                </c:pt>
                <c:pt idx="100">
                  <c:v>250.74623080354823</c:v>
                </c:pt>
                <c:pt idx="101">
                  <c:v>246.43611195807154</c:v>
                </c:pt>
                <c:pt idx="102">
                  <c:v>247.84911229028782</c:v>
                </c:pt>
                <c:pt idx="103">
                  <c:v>259.69317330025535</c:v>
                </c:pt>
                <c:pt idx="104">
                  <c:v>253.97761253022369</c:v>
                </c:pt>
                <c:pt idx="105">
                  <c:v>250.52305597317462</c:v>
                </c:pt>
                <c:pt idx="106">
                  <c:v>252.40502419486336</c:v>
                </c:pt>
                <c:pt idx="107">
                  <c:v>250.9764734981558</c:v>
                </c:pt>
                <c:pt idx="108">
                  <c:v>259.29440244242255</c:v>
                </c:pt>
                <c:pt idx="109">
                  <c:v>257.19303697287404</c:v>
                </c:pt>
                <c:pt idx="110">
                  <c:v>253.54712181479323</c:v>
                </c:pt>
                <c:pt idx="111">
                  <c:v>259.5101054808643</c:v>
                </c:pt>
                <c:pt idx="112">
                  <c:v>261.42384531896641</c:v>
                </c:pt>
                <c:pt idx="113">
                  <c:v>262.10742841963258</c:v>
                </c:pt>
                <c:pt idx="114">
                  <c:v>256.49796897671706</c:v>
                </c:pt>
                <c:pt idx="115">
                  <c:v>255.83240850624748</c:v>
                </c:pt>
                <c:pt idx="116">
                  <c:v>257.11520501279136</c:v>
                </c:pt>
                <c:pt idx="117">
                  <c:v>256.97875603220552</c:v>
                </c:pt>
                <c:pt idx="118">
                  <c:v>257.73328231850383</c:v>
                </c:pt>
                <c:pt idx="119">
                  <c:v>257.30114951354489</c:v>
                </c:pt>
                <c:pt idx="120">
                  <c:v>259.11807371673399</c:v>
                </c:pt>
                <c:pt idx="121">
                  <c:v>255.35435637323496</c:v>
                </c:pt>
                <c:pt idx="122">
                  <c:v>260.15341866609873</c:v>
                </c:pt>
                <c:pt idx="123">
                  <c:v>261.81231890492592</c:v>
                </c:pt>
                <c:pt idx="124">
                  <c:v>263.06847615924386</c:v>
                </c:pt>
                <c:pt idx="125">
                  <c:v>262.82618622375446</c:v>
                </c:pt>
                <c:pt idx="126">
                  <c:v>261.65622305299053</c:v>
                </c:pt>
                <c:pt idx="127">
                  <c:v>263.94311220039867</c:v>
                </c:pt>
                <c:pt idx="128">
                  <c:v>259.60899490574297</c:v>
                </c:pt>
                <c:pt idx="129">
                  <c:v>263.44322166209355</c:v>
                </c:pt>
                <c:pt idx="130">
                  <c:v>262.83063839026255</c:v>
                </c:pt>
                <c:pt idx="131">
                  <c:v>259.88674999702579</c:v>
                </c:pt>
                <c:pt idx="132">
                  <c:v>262.35757867486802</c:v>
                </c:pt>
                <c:pt idx="133">
                  <c:v>258.22120348193607</c:v>
                </c:pt>
                <c:pt idx="134">
                  <c:v>258.251871077901</c:v>
                </c:pt>
                <c:pt idx="135">
                  <c:v>264.56359930494767</c:v>
                </c:pt>
                <c:pt idx="136">
                  <c:v>257.77161301692558</c:v>
                </c:pt>
                <c:pt idx="137">
                  <c:v>259.94832141471738</c:v>
                </c:pt>
                <c:pt idx="138">
                  <c:v>267.77715193229534</c:v>
                </c:pt>
                <c:pt idx="139">
                  <c:v>261.85851045681517</c:v>
                </c:pt>
                <c:pt idx="140">
                  <c:v>266.00794626748711</c:v>
                </c:pt>
                <c:pt idx="141">
                  <c:v>270.7153642338186</c:v>
                </c:pt>
                <c:pt idx="142">
                  <c:v>276.62018468724136</c:v>
                </c:pt>
                <c:pt idx="143">
                  <c:v>279.92681041613315</c:v>
                </c:pt>
                <c:pt idx="144">
                  <c:v>277.14206634072087</c:v>
                </c:pt>
                <c:pt idx="145">
                  <c:v>280.29380013085114</c:v>
                </c:pt>
                <c:pt idx="146">
                  <c:v>284.65767651300945</c:v>
                </c:pt>
                <c:pt idx="147">
                  <c:v>289.21805079745917</c:v>
                </c:pt>
                <c:pt idx="148">
                  <c:v>290.58119489118735</c:v>
                </c:pt>
                <c:pt idx="149">
                  <c:v>287.96876943078331</c:v>
                </c:pt>
                <c:pt idx="150">
                  <c:v>291.30646723695128</c:v>
                </c:pt>
                <c:pt idx="151">
                  <c:v>287.48284860201858</c:v>
                </c:pt>
                <c:pt idx="152">
                  <c:v>282.87865928454056</c:v>
                </c:pt>
                <c:pt idx="153">
                  <c:v>282.73896648145887</c:v>
                </c:pt>
                <c:pt idx="154">
                  <c:v>279.92272536186994</c:v>
                </c:pt>
                <c:pt idx="155">
                  <c:v>275.10745464361105</c:v>
                </c:pt>
                <c:pt idx="156">
                  <c:v>274.94829792307451</c:v>
                </c:pt>
                <c:pt idx="157">
                  <c:v>277.55599977443558</c:v>
                </c:pt>
                <c:pt idx="158">
                  <c:v>284.42425018928014</c:v>
                </c:pt>
                <c:pt idx="159">
                  <c:v>283.63828185772087</c:v>
                </c:pt>
                <c:pt idx="160">
                  <c:v>281.63794661817798</c:v>
                </c:pt>
                <c:pt idx="161">
                  <c:v>277.00109382257676</c:v>
                </c:pt>
                <c:pt idx="162">
                  <c:v>281.21178319607668</c:v>
                </c:pt>
                <c:pt idx="163">
                  <c:v>275.43589429429591</c:v>
                </c:pt>
                <c:pt idx="164">
                  <c:v>274.20895192665256</c:v>
                </c:pt>
                <c:pt idx="165">
                  <c:v>277.41126210947266</c:v>
                </c:pt>
                <c:pt idx="166">
                  <c:v>273.82622469702261</c:v>
                </c:pt>
                <c:pt idx="167">
                  <c:v>273.37397910055432</c:v>
                </c:pt>
                <c:pt idx="168">
                  <c:v>276.35359359416407</c:v>
                </c:pt>
                <c:pt idx="169">
                  <c:v>273.49503591733884</c:v>
                </c:pt>
                <c:pt idx="170">
                  <c:v>268.05662510604844</c:v>
                </c:pt>
                <c:pt idx="171">
                  <c:v>271.30420985596123</c:v>
                </c:pt>
                <c:pt idx="172">
                  <c:v>279.70028624136933</c:v>
                </c:pt>
                <c:pt idx="173">
                  <c:v>279.03858997239081</c:v>
                </c:pt>
                <c:pt idx="174">
                  <c:v>285.01558090048366</c:v>
                </c:pt>
                <c:pt idx="175">
                  <c:v>273.95533461382877</c:v>
                </c:pt>
                <c:pt idx="176">
                  <c:v>272.61479661108456</c:v>
                </c:pt>
                <c:pt idx="177">
                  <c:v>268.27375880585436</c:v>
                </c:pt>
                <c:pt idx="178">
                  <c:v>269.36279609195424</c:v>
                </c:pt>
                <c:pt idx="179">
                  <c:v>274.09388451134942</c:v>
                </c:pt>
                <c:pt idx="180">
                  <c:v>281.55405430896423</c:v>
                </c:pt>
                <c:pt idx="181">
                  <c:v>277.04337565887698</c:v>
                </c:pt>
                <c:pt idx="182">
                  <c:v>275.61314997479525</c:v>
                </c:pt>
                <c:pt idx="183">
                  <c:v>275.98516227490416</c:v>
                </c:pt>
                <c:pt idx="184">
                  <c:v>273.15616626069738</c:v>
                </c:pt>
                <c:pt idx="185">
                  <c:v>270.85148992873826</c:v>
                </c:pt>
                <c:pt idx="186">
                  <c:v>270.91219444718723</c:v>
                </c:pt>
                <c:pt idx="187">
                  <c:v>275.53059203096529</c:v>
                </c:pt>
                <c:pt idx="188">
                  <c:v>281.89588058760069</c:v>
                </c:pt>
                <c:pt idx="189">
                  <c:v>290.17775879633047</c:v>
                </c:pt>
                <c:pt idx="190">
                  <c:v>296.080463180398</c:v>
                </c:pt>
                <c:pt idx="191">
                  <c:v>302.63181058319134</c:v>
                </c:pt>
                <c:pt idx="192">
                  <c:v>309.28534979390838</c:v>
                </c:pt>
                <c:pt idx="193">
                  <c:v>313.12259875274793</c:v>
                </c:pt>
                <c:pt idx="194">
                  <c:v>314.1881779727247</c:v>
                </c:pt>
                <c:pt idx="195">
                  <c:v>318.60559598638247</c:v>
                </c:pt>
                <c:pt idx="196">
                  <c:v>323.56459203992273</c:v>
                </c:pt>
                <c:pt idx="197">
                  <c:v>309.65113763667478</c:v>
                </c:pt>
                <c:pt idx="198">
                  <c:v>307.63430944297892</c:v>
                </c:pt>
                <c:pt idx="199">
                  <c:v>304.84670924711781</c:v>
                </c:pt>
                <c:pt idx="200">
                  <c:v>303.5088412450977</c:v>
                </c:pt>
                <c:pt idx="201">
                  <c:v>307.93061182553481</c:v>
                </c:pt>
                <c:pt idx="202">
                  <c:v>311.08821159417437</c:v>
                </c:pt>
                <c:pt idx="203">
                  <c:v>314.83776099015307</c:v>
                </c:pt>
                <c:pt idx="204">
                  <c:v>310.81294770391605</c:v>
                </c:pt>
                <c:pt idx="205">
                  <c:v>302.30185292955207</c:v>
                </c:pt>
                <c:pt idx="206">
                  <c:v>299.09805766128648</c:v>
                </c:pt>
                <c:pt idx="207">
                  <c:v>299.54196513514677</c:v>
                </c:pt>
                <c:pt idx="208">
                  <c:v>302.89934014271273</c:v>
                </c:pt>
                <c:pt idx="209">
                  <c:v>301.83125331672352</c:v>
                </c:pt>
                <c:pt idx="210">
                  <c:v>296.19185779481484</c:v>
                </c:pt>
                <c:pt idx="211">
                  <c:v>294.50396894688367</c:v>
                </c:pt>
                <c:pt idx="212">
                  <c:v>297.3266385785721</c:v>
                </c:pt>
                <c:pt idx="213">
                  <c:v>297.84326378299397</c:v>
                </c:pt>
                <c:pt idx="214">
                  <c:v>297.3029050068904</c:v>
                </c:pt>
                <c:pt idx="215">
                  <c:v>290.15876764411092</c:v>
                </c:pt>
                <c:pt idx="216">
                  <c:v>286.61979185552292</c:v>
                </c:pt>
                <c:pt idx="217">
                  <c:v>280.76930631451273</c:v>
                </c:pt>
                <c:pt idx="218">
                  <c:v>269.46400510149283</c:v>
                </c:pt>
                <c:pt idx="219">
                  <c:v>269.29566424185958</c:v>
                </c:pt>
                <c:pt idx="220">
                  <c:v>269.79712800331885</c:v>
                </c:pt>
                <c:pt idx="221">
                  <c:v>274.78157574259842</c:v>
                </c:pt>
                <c:pt idx="222">
                  <c:v>272.08592330480491</c:v>
                </c:pt>
                <c:pt idx="223">
                  <c:v>267.29781911625986</c:v>
                </c:pt>
                <c:pt idx="224">
                  <c:v>252.59336289387971</c:v>
                </c:pt>
                <c:pt idx="225">
                  <c:v>246.93687132090002</c:v>
                </c:pt>
                <c:pt idx="226">
                  <c:v>245.8995792609191</c:v>
                </c:pt>
                <c:pt idx="227">
                  <c:v>247.4484451772704</c:v>
                </c:pt>
                <c:pt idx="228">
                  <c:v>247.39325882941549</c:v>
                </c:pt>
                <c:pt idx="229">
                  <c:v>252.1981283993035</c:v>
                </c:pt>
                <c:pt idx="230">
                  <c:v>251.79401312577281</c:v>
                </c:pt>
                <c:pt idx="231">
                  <c:v>252.15439478707836</c:v>
                </c:pt>
                <c:pt idx="232">
                  <c:v>252.85779496089305</c:v>
                </c:pt>
                <c:pt idx="233">
                  <c:v>259.08917281318844</c:v>
                </c:pt>
                <c:pt idx="234">
                  <c:v>262.58368879983465</c:v>
                </c:pt>
                <c:pt idx="235">
                  <c:v>260.5278495616538</c:v>
                </c:pt>
                <c:pt idx="236">
                  <c:v>256.93492075045873</c:v>
                </c:pt>
                <c:pt idx="237">
                  <c:v>255.47822013886261</c:v>
                </c:pt>
                <c:pt idx="238">
                  <c:v>246.34128546969785</c:v>
                </c:pt>
                <c:pt idx="239">
                  <c:v>245.11533607744209</c:v>
                </c:pt>
                <c:pt idx="240">
                  <c:v>243.37692549670217</c:v>
                </c:pt>
                <c:pt idx="241">
                  <c:v>245.34590141875088</c:v>
                </c:pt>
                <c:pt idx="242">
                  <c:v>242.23443007189834</c:v>
                </c:pt>
                <c:pt idx="243">
                  <c:v>240.42530641915235</c:v>
                </c:pt>
                <c:pt idx="244">
                  <c:v>245.54024461106138</c:v>
                </c:pt>
                <c:pt idx="245">
                  <c:v>239.23017662144116</c:v>
                </c:pt>
                <c:pt idx="246">
                  <c:v>241.8804575510041</c:v>
                </c:pt>
                <c:pt idx="247">
                  <c:v>242.30422792719031</c:v>
                </c:pt>
                <c:pt idx="248">
                  <c:v>235.02682095434449</c:v>
                </c:pt>
                <c:pt idx="249">
                  <c:v>234.24037607973645</c:v>
                </c:pt>
                <c:pt idx="250">
                  <c:v>242.62574187701114</c:v>
                </c:pt>
                <c:pt idx="251">
                  <c:v>243.96770179669085</c:v>
                </c:pt>
                <c:pt idx="252">
                  <c:v>241.99009336572502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D7D-1D4E-8BE3-1DFEB1F84272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2)'!$F$60:$IX$60</c:f>
              <c:numCache>
                <c:formatCode>General</c:formatCode>
                <c:ptCount val="253"/>
                <c:pt idx="0">
                  <c:v>222.13</c:v>
                </c:pt>
                <c:pt idx="1">
                  <c:v>221.81633698505004</c:v>
                </c:pt>
                <c:pt idx="2">
                  <c:v>223.5123189930973</c:v>
                </c:pt>
                <c:pt idx="3">
                  <c:v>224.97482968714041</c:v>
                </c:pt>
                <c:pt idx="4">
                  <c:v>223.17636950604037</c:v>
                </c:pt>
                <c:pt idx="5">
                  <c:v>227.26229189053427</c:v>
                </c:pt>
                <c:pt idx="6">
                  <c:v>227.02558794286202</c:v>
                </c:pt>
                <c:pt idx="7">
                  <c:v>233.0695980216689</c:v>
                </c:pt>
                <c:pt idx="8">
                  <c:v>231.35216833558667</c:v>
                </c:pt>
                <c:pt idx="9">
                  <c:v>227.85760848604039</c:v>
                </c:pt>
                <c:pt idx="10">
                  <c:v>223.96928826644574</c:v>
                </c:pt>
                <c:pt idx="11">
                  <c:v>228.88327279565283</c:v>
                </c:pt>
                <c:pt idx="12">
                  <c:v>230.27871458572736</c:v>
                </c:pt>
                <c:pt idx="13">
                  <c:v>228.63883320376948</c:v>
                </c:pt>
                <c:pt idx="14">
                  <c:v>224.50912804817744</c:v>
                </c:pt>
                <c:pt idx="15">
                  <c:v>224.90250037903621</c:v>
                </c:pt>
                <c:pt idx="16">
                  <c:v>231.82544881359672</c:v>
                </c:pt>
                <c:pt idx="17">
                  <c:v>232.62273452516638</c:v>
                </c:pt>
                <c:pt idx="18">
                  <c:v>229.23840405229981</c:v>
                </c:pt>
                <c:pt idx="19">
                  <c:v>233.60616529178071</c:v>
                </c:pt>
                <c:pt idx="20">
                  <c:v>232.6049476123261</c:v>
                </c:pt>
                <c:pt idx="21">
                  <c:v>229.16256336392365</c:v>
                </c:pt>
                <c:pt idx="22">
                  <c:v>225.96787259096817</c:v>
                </c:pt>
                <c:pt idx="23">
                  <c:v>226.83661757343845</c:v>
                </c:pt>
                <c:pt idx="24">
                  <c:v>227.76266545066147</c:v>
                </c:pt>
                <c:pt idx="25">
                  <c:v>231.7271394089554</c:v>
                </c:pt>
                <c:pt idx="26">
                  <c:v>231.36556691051584</c:v>
                </c:pt>
                <c:pt idx="27">
                  <c:v>228.75284432280446</c:v>
                </c:pt>
                <c:pt idx="28">
                  <c:v>221.39588373906412</c:v>
                </c:pt>
                <c:pt idx="29">
                  <c:v>224.36118354956699</c:v>
                </c:pt>
                <c:pt idx="30">
                  <c:v>220.86351516224281</c:v>
                </c:pt>
                <c:pt idx="31">
                  <c:v>216.35936719201945</c:v>
                </c:pt>
                <c:pt idx="32">
                  <c:v>217.80191960568607</c:v>
                </c:pt>
                <c:pt idx="33">
                  <c:v>218.24545806487987</c:v>
                </c:pt>
                <c:pt idx="34">
                  <c:v>220.59079013086702</c:v>
                </c:pt>
                <c:pt idx="35">
                  <c:v>219.42072738635332</c:v>
                </c:pt>
                <c:pt idx="36">
                  <c:v>217.73889329362086</c:v>
                </c:pt>
                <c:pt idx="37">
                  <c:v>218.19756848809621</c:v>
                </c:pt>
                <c:pt idx="38">
                  <c:v>225.08473220457532</c:v>
                </c:pt>
                <c:pt idx="39">
                  <c:v>219.6369144197408</c:v>
                </c:pt>
                <c:pt idx="40">
                  <c:v>225.34224496103243</c:v>
                </c:pt>
                <c:pt idx="41">
                  <c:v>229.77692298615165</c:v>
                </c:pt>
                <c:pt idx="42">
                  <c:v>236.56659368066539</c:v>
                </c:pt>
                <c:pt idx="43">
                  <c:v>239.55277436018741</c:v>
                </c:pt>
                <c:pt idx="44">
                  <c:v>237.16215342849091</c:v>
                </c:pt>
                <c:pt idx="45">
                  <c:v>237.72437273848877</c:v>
                </c:pt>
                <c:pt idx="46">
                  <c:v>241.79699604299728</c:v>
                </c:pt>
                <c:pt idx="47">
                  <c:v>237.97290586357684</c:v>
                </c:pt>
                <c:pt idx="48">
                  <c:v>237.70182997192612</c:v>
                </c:pt>
                <c:pt idx="49">
                  <c:v>237.79249025214537</c:v>
                </c:pt>
                <c:pt idx="50">
                  <c:v>236.50996262786924</c:v>
                </c:pt>
                <c:pt idx="51">
                  <c:v>238.48744344017354</c:v>
                </c:pt>
                <c:pt idx="52">
                  <c:v>234.60746905762221</c:v>
                </c:pt>
                <c:pt idx="53">
                  <c:v>236.64281798556638</c:v>
                </c:pt>
                <c:pt idx="54">
                  <c:v>240.37188905435787</c:v>
                </c:pt>
                <c:pt idx="55">
                  <c:v>239.43746517614133</c:v>
                </c:pt>
                <c:pt idx="56">
                  <c:v>241.51320067074013</c:v>
                </c:pt>
                <c:pt idx="57">
                  <c:v>250.4439956587054</c:v>
                </c:pt>
                <c:pt idx="58">
                  <c:v>250.71982834458311</c:v>
                </c:pt>
                <c:pt idx="59">
                  <c:v>247.89261032680528</c:v>
                </c:pt>
                <c:pt idx="60">
                  <c:v>252.03634566558148</c:v>
                </c:pt>
                <c:pt idx="61">
                  <c:v>249.98334246383695</c:v>
                </c:pt>
                <c:pt idx="62">
                  <c:v>256.13510037448162</c:v>
                </c:pt>
                <c:pt idx="63">
                  <c:v>257.85328394424766</c:v>
                </c:pt>
                <c:pt idx="64">
                  <c:v>255.53455429522828</c:v>
                </c:pt>
                <c:pt idx="65">
                  <c:v>251.75865224502974</c:v>
                </c:pt>
                <c:pt idx="66">
                  <c:v>255.77695102470307</c:v>
                </c:pt>
                <c:pt idx="67">
                  <c:v>260.53426072088547</c:v>
                </c:pt>
                <c:pt idx="68">
                  <c:v>256.37247673361645</c:v>
                </c:pt>
                <c:pt idx="69">
                  <c:v>255.73412706388373</c:v>
                </c:pt>
                <c:pt idx="70">
                  <c:v>249.29899932703299</c:v>
                </c:pt>
                <c:pt idx="71">
                  <c:v>250.44504248599148</c:v>
                </c:pt>
                <c:pt idx="72">
                  <c:v>248.60040741347368</c:v>
                </c:pt>
                <c:pt idx="73">
                  <c:v>248.63699839030696</c:v>
                </c:pt>
                <c:pt idx="74">
                  <c:v>244.38382002561724</c:v>
                </c:pt>
                <c:pt idx="75">
                  <c:v>248.92474030611135</c:v>
                </c:pt>
                <c:pt idx="76">
                  <c:v>252.3052664504412</c:v>
                </c:pt>
                <c:pt idx="77">
                  <c:v>250.3391263366708</c:v>
                </c:pt>
                <c:pt idx="78">
                  <c:v>244.77053780392853</c:v>
                </c:pt>
                <c:pt idx="79">
                  <c:v>243.93192877215623</c:v>
                </c:pt>
                <c:pt idx="80">
                  <c:v>241.33656376371138</c:v>
                </c:pt>
                <c:pt idx="81">
                  <c:v>246.07362526509283</c:v>
                </c:pt>
                <c:pt idx="82">
                  <c:v>244.31159789837022</c:v>
                </c:pt>
                <c:pt idx="83">
                  <c:v>247.32935117567212</c:v>
                </c:pt>
                <c:pt idx="84">
                  <c:v>241.9873662723391</c:v>
                </c:pt>
                <c:pt idx="85">
                  <c:v>247.04328918657757</c:v>
                </c:pt>
                <c:pt idx="86">
                  <c:v>241.16146648393286</c:v>
                </c:pt>
                <c:pt idx="87">
                  <c:v>244.52788755967765</c:v>
                </c:pt>
                <c:pt idx="88">
                  <c:v>242.27394197408981</c:v>
                </c:pt>
                <c:pt idx="89">
                  <c:v>239.54370621128757</c:v>
                </c:pt>
                <c:pt idx="90">
                  <c:v>242.00228950675995</c:v>
                </c:pt>
                <c:pt idx="91">
                  <c:v>245.32575836009894</c:v>
                </c:pt>
                <c:pt idx="92">
                  <c:v>249.90590612535962</c:v>
                </c:pt>
                <c:pt idx="93">
                  <c:v>252.25875490684041</c:v>
                </c:pt>
                <c:pt idx="94">
                  <c:v>248.05938412149337</c:v>
                </c:pt>
                <c:pt idx="95">
                  <c:v>247.22555111354271</c:v>
                </c:pt>
                <c:pt idx="96">
                  <c:v>249.71071800403868</c:v>
                </c:pt>
                <c:pt idx="97">
                  <c:v>246.04698981872431</c:v>
                </c:pt>
                <c:pt idx="98">
                  <c:v>245.71035380828761</c:v>
                </c:pt>
                <c:pt idx="99">
                  <c:v>242.96887214450129</c:v>
                </c:pt>
                <c:pt idx="100">
                  <c:v>245.08978938771347</c:v>
                </c:pt>
                <c:pt idx="101">
                  <c:v>246.05536084363263</c:v>
                </c:pt>
                <c:pt idx="102">
                  <c:v>246.96893554253674</c:v>
                </c:pt>
                <c:pt idx="103">
                  <c:v>244.49799977153657</c:v>
                </c:pt>
                <c:pt idx="104">
                  <c:v>243.65300201526449</c:v>
                </c:pt>
                <c:pt idx="105">
                  <c:v>246.77897610445442</c:v>
                </c:pt>
                <c:pt idx="106">
                  <c:v>249.88881191183322</c:v>
                </c:pt>
                <c:pt idx="107">
                  <c:v>247.37543335686411</c:v>
                </c:pt>
                <c:pt idx="108">
                  <c:v>248.12440135449549</c:v>
                </c:pt>
                <c:pt idx="109">
                  <c:v>249.20168867569268</c:v>
                </c:pt>
                <c:pt idx="110">
                  <c:v>248.9375661680468</c:v>
                </c:pt>
                <c:pt idx="111">
                  <c:v>252.27464293407584</c:v>
                </c:pt>
                <c:pt idx="112">
                  <c:v>250.9339474964674</c:v>
                </c:pt>
                <c:pt idx="113">
                  <c:v>252.87545387412652</c:v>
                </c:pt>
                <c:pt idx="114">
                  <c:v>257.86055058360603</c:v>
                </c:pt>
                <c:pt idx="115">
                  <c:v>258.77827698038953</c:v>
                </c:pt>
                <c:pt idx="116">
                  <c:v>255.79407116518686</c:v>
                </c:pt>
                <c:pt idx="117">
                  <c:v>254.49768436470242</c:v>
                </c:pt>
                <c:pt idx="118">
                  <c:v>261.24031046144688</c:v>
                </c:pt>
                <c:pt idx="119">
                  <c:v>263.06980517161441</c:v>
                </c:pt>
                <c:pt idx="120">
                  <c:v>259.42235721661314</c:v>
                </c:pt>
                <c:pt idx="121">
                  <c:v>257.93782116354987</c:v>
                </c:pt>
                <c:pt idx="122">
                  <c:v>258.98347474299135</c:v>
                </c:pt>
                <c:pt idx="123">
                  <c:v>253.41862662230051</c:v>
                </c:pt>
                <c:pt idx="124">
                  <c:v>253.46761382003143</c:v>
                </c:pt>
                <c:pt idx="125">
                  <c:v>252.4892334529635</c:v>
                </c:pt>
                <c:pt idx="126">
                  <c:v>245.31132916858132</c:v>
                </c:pt>
                <c:pt idx="127">
                  <c:v>244.56518817709238</c:v>
                </c:pt>
                <c:pt idx="128">
                  <c:v>243.65827707313679</c:v>
                </c:pt>
                <c:pt idx="129">
                  <c:v>240.79606652583323</c:v>
                </c:pt>
                <c:pt idx="130">
                  <c:v>240.9100921152546</c:v>
                </c:pt>
                <c:pt idx="131">
                  <c:v>242.69287988651294</c:v>
                </c:pt>
                <c:pt idx="132">
                  <c:v>236.3869832658944</c:v>
                </c:pt>
                <c:pt idx="133">
                  <c:v>236.18838730579839</c:v>
                </c:pt>
                <c:pt idx="134">
                  <c:v>231.14629886879291</c:v>
                </c:pt>
                <c:pt idx="135">
                  <c:v>229.07368320620688</c:v>
                </c:pt>
                <c:pt idx="136">
                  <c:v>229.35432988024729</c:v>
                </c:pt>
                <c:pt idx="137">
                  <c:v>225.44899409811137</c:v>
                </c:pt>
                <c:pt idx="138">
                  <c:v>225.475838432633</c:v>
                </c:pt>
                <c:pt idx="139">
                  <c:v>224.97738280776539</c:v>
                </c:pt>
                <c:pt idx="140">
                  <c:v>225.18498736525916</c:v>
                </c:pt>
                <c:pt idx="141">
                  <c:v>221.25444080626377</c:v>
                </c:pt>
                <c:pt idx="142">
                  <c:v>223.29768645110764</c:v>
                </c:pt>
                <c:pt idx="143">
                  <c:v>225.61953301007216</c:v>
                </c:pt>
                <c:pt idx="144">
                  <c:v>224.70404123963232</c:v>
                </c:pt>
                <c:pt idx="145">
                  <c:v>225.01205332662687</c:v>
                </c:pt>
                <c:pt idx="146">
                  <c:v>224.57362132618996</c:v>
                </c:pt>
                <c:pt idx="147">
                  <c:v>228.52557291687538</c:v>
                </c:pt>
                <c:pt idx="148">
                  <c:v>226.55496431246155</c:v>
                </c:pt>
                <c:pt idx="149">
                  <c:v>228.98438368724487</c:v>
                </c:pt>
                <c:pt idx="150">
                  <c:v>228.19189765579588</c:v>
                </c:pt>
                <c:pt idx="151">
                  <c:v>228.18440911872969</c:v>
                </c:pt>
                <c:pt idx="152">
                  <c:v>228.48370537910202</c:v>
                </c:pt>
                <c:pt idx="153">
                  <c:v>236.3608675482923</c:v>
                </c:pt>
                <c:pt idx="154">
                  <c:v>235.79609558331506</c:v>
                </c:pt>
                <c:pt idx="155">
                  <c:v>242.91691690684101</c:v>
                </c:pt>
                <c:pt idx="156">
                  <c:v>252.23000641912421</c:v>
                </c:pt>
                <c:pt idx="157">
                  <c:v>246.72147373418289</c:v>
                </c:pt>
                <c:pt idx="158">
                  <c:v>245.96261719380914</c:v>
                </c:pt>
                <c:pt idx="159">
                  <c:v>243.41299698322399</c:v>
                </c:pt>
                <c:pt idx="160">
                  <c:v>243.94555856154395</c:v>
                </c:pt>
                <c:pt idx="161">
                  <c:v>234.03601013964098</c:v>
                </c:pt>
                <c:pt idx="162">
                  <c:v>228.856884513371</c:v>
                </c:pt>
                <c:pt idx="163">
                  <c:v>232.42599264349698</c:v>
                </c:pt>
                <c:pt idx="164">
                  <c:v>234.35204853760411</c:v>
                </c:pt>
                <c:pt idx="165">
                  <c:v>232.1285651625933</c:v>
                </c:pt>
                <c:pt idx="166">
                  <c:v>233.43481424568873</c:v>
                </c:pt>
                <c:pt idx="167">
                  <c:v>237.83383835518401</c:v>
                </c:pt>
                <c:pt idx="168">
                  <c:v>232.52979013334883</c:v>
                </c:pt>
                <c:pt idx="169">
                  <c:v>230.60088355383712</c:v>
                </c:pt>
                <c:pt idx="170">
                  <c:v>233.83461189515194</c:v>
                </c:pt>
                <c:pt idx="171">
                  <c:v>231.99379634085687</c:v>
                </c:pt>
                <c:pt idx="172">
                  <c:v>233.51725330763014</c:v>
                </c:pt>
                <c:pt idx="173">
                  <c:v>230.34339677919428</c:v>
                </c:pt>
                <c:pt idx="174">
                  <c:v>229.100842176935</c:v>
                </c:pt>
                <c:pt idx="175">
                  <c:v>229.46605032649785</c:v>
                </c:pt>
                <c:pt idx="176">
                  <c:v>225.3862366462929</c:v>
                </c:pt>
                <c:pt idx="177">
                  <c:v>218.81446844951455</c:v>
                </c:pt>
                <c:pt idx="178">
                  <c:v>222.88004161796454</c:v>
                </c:pt>
                <c:pt idx="179">
                  <c:v>219.66803266435863</c:v>
                </c:pt>
                <c:pt idx="180">
                  <c:v>215.85587849336409</c:v>
                </c:pt>
                <c:pt idx="181">
                  <c:v>215.19321550750846</c:v>
                </c:pt>
                <c:pt idx="182">
                  <c:v>217.34085875603677</c:v>
                </c:pt>
                <c:pt idx="183">
                  <c:v>218.91493900898391</c:v>
                </c:pt>
                <c:pt idx="184">
                  <c:v>219.32568552842912</c:v>
                </c:pt>
                <c:pt idx="185">
                  <c:v>220.60519383924205</c:v>
                </c:pt>
                <c:pt idx="186">
                  <c:v>224.20869763063459</c:v>
                </c:pt>
                <c:pt idx="187">
                  <c:v>220.43333109103975</c:v>
                </c:pt>
                <c:pt idx="188">
                  <c:v>225.5115984280346</c:v>
                </c:pt>
                <c:pt idx="189">
                  <c:v>232.48819277060036</c:v>
                </c:pt>
                <c:pt idx="190">
                  <c:v>233.0730008024934</c:v>
                </c:pt>
                <c:pt idx="191">
                  <c:v>237.94240216686464</c:v>
                </c:pt>
                <c:pt idx="192">
                  <c:v>238.76628367813993</c:v>
                </c:pt>
                <c:pt idx="193">
                  <c:v>227.53730843826997</c:v>
                </c:pt>
                <c:pt idx="194">
                  <c:v>223.6612662283695</c:v>
                </c:pt>
                <c:pt idx="195">
                  <c:v>219.2386205565935</c:v>
                </c:pt>
                <c:pt idx="196">
                  <c:v>211.19739317408678</c:v>
                </c:pt>
                <c:pt idx="197">
                  <c:v>213.6896843065461</c:v>
                </c:pt>
                <c:pt idx="198">
                  <c:v>212.07139290656741</c:v>
                </c:pt>
                <c:pt idx="199">
                  <c:v>216.52875532902365</c:v>
                </c:pt>
                <c:pt idx="200">
                  <c:v>224.00343295258517</c:v>
                </c:pt>
                <c:pt idx="201">
                  <c:v>228.80957628832553</c:v>
                </c:pt>
                <c:pt idx="202">
                  <c:v>229.47681066769567</c:v>
                </c:pt>
                <c:pt idx="203">
                  <c:v>231.08484957973715</c:v>
                </c:pt>
                <c:pt idx="204">
                  <c:v>233.91497999367411</c:v>
                </c:pt>
                <c:pt idx="205">
                  <c:v>233.34505308368639</c:v>
                </c:pt>
                <c:pt idx="206">
                  <c:v>238.38698896169313</c:v>
                </c:pt>
                <c:pt idx="207">
                  <c:v>240.93342438986349</c:v>
                </c:pt>
                <c:pt idx="208">
                  <c:v>233.85845158443368</c:v>
                </c:pt>
                <c:pt idx="209">
                  <c:v>235.41283349829888</c:v>
                </c:pt>
                <c:pt idx="210">
                  <c:v>231.79914169428366</c:v>
                </c:pt>
                <c:pt idx="211">
                  <c:v>232.40537203674646</c:v>
                </c:pt>
                <c:pt idx="212">
                  <c:v>228.73759901406933</c:v>
                </c:pt>
                <c:pt idx="213">
                  <c:v>233.47012257054581</c:v>
                </c:pt>
                <c:pt idx="214">
                  <c:v>234.32603459274412</c:v>
                </c:pt>
                <c:pt idx="215">
                  <c:v>233.66395099487175</c:v>
                </c:pt>
                <c:pt idx="216">
                  <c:v>233.54919705247733</c:v>
                </c:pt>
                <c:pt idx="217">
                  <c:v>233.00029540417196</c:v>
                </c:pt>
                <c:pt idx="218">
                  <c:v>234.51351815126381</c:v>
                </c:pt>
                <c:pt idx="219">
                  <c:v>233.5840575297072</c:v>
                </c:pt>
                <c:pt idx="220">
                  <c:v>233.13304118777765</c:v>
                </c:pt>
                <c:pt idx="221">
                  <c:v>235.66096699433933</c:v>
                </c:pt>
                <c:pt idx="222">
                  <c:v>236.68696610426295</c:v>
                </c:pt>
                <c:pt idx="223">
                  <c:v>236.7174678360002</c:v>
                </c:pt>
                <c:pt idx="224">
                  <c:v>232.83372473512239</c:v>
                </c:pt>
                <c:pt idx="225">
                  <c:v>231.54025441648372</c:v>
                </c:pt>
                <c:pt idx="226">
                  <c:v>232.29081650756339</c:v>
                </c:pt>
                <c:pt idx="227">
                  <c:v>231.74681441239125</c:v>
                </c:pt>
                <c:pt idx="228">
                  <c:v>230.72955186958978</c:v>
                </c:pt>
                <c:pt idx="229">
                  <c:v>228.67401675122477</c:v>
                </c:pt>
                <c:pt idx="230">
                  <c:v>228.50234817722546</c:v>
                </c:pt>
                <c:pt idx="231">
                  <c:v>233.93511674558999</c:v>
                </c:pt>
                <c:pt idx="232">
                  <c:v>236.33550638414803</c:v>
                </c:pt>
                <c:pt idx="233">
                  <c:v>236.49451093713435</c:v>
                </c:pt>
                <c:pt idx="234">
                  <c:v>231.03385488271022</c:v>
                </c:pt>
                <c:pt idx="235">
                  <c:v>234.53010867245672</c:v>
                </c:pt>
                <c:pt idx="236">
                  <c:v>237.28397310490683</c:v>
                </c:pt>
                <c:pt idx="237">
                  <c:v>241.83484066894832</c:v>
                </c:pt>
                <c:pt idx="238">
                  <c:v>236.74355920826801</c:v>
                </c:pt>
                <c:pt idx="239">
                  <c:v>235.12516975000415</c:v>
                </c:pt>
                <c:pt idx="240">
                  <c:v>239.3067050491249</c:v>
                </c:pt>
                <c:pt idx="241">
                  <c:v>232.69806147581934</c:v>
                </c:pt>
                <c:pt idx="242">
                  <c:v>233.56209582805451</c:v>
                </c:pt>
                <c:pt idx="243">
                  <c:v>230.6709934186685</c:v>
                </c:pt>
                <c:pt idx="244">
                  <c:v>227.81587096493743</c:v>
                </c:pt>
                <c:pt idx="245">
                  <c:v>227.13135183940673</c:v>
                </c:pt>
                <c:pt idx="246">
                  <c:v>221.43238235843148</c:v>
                </c:pt>
                <c:pt idx="247">
                  <c:v>223.56268744229052</c:v>
                </c:pt>
                <c:pt idx="248">
                  <c:v>226.94659277466857</c:v>
                </c:pt>
                <c:pt idx="249">
                  <c:v>225.50509541653395</c:v>
                </c:pt>
                <c:pt idx="250">
                  <c:v>229.68340274219105</c:v>
                </c:pt>
                <c:pt idx="251">
                  <c:v>232.48728517597283</c:v>
                </c:pt>
                <c:pt idx="252">
                  <c:v>237.41499221196503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D7D-1D4E-8BE3-1DFEB1F84272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2)'!$F$61:$IX$61</c:f>
              <c:numCache>
                <c:formatCode>General</c:formatCode>
                <c:ptCount val="253"/>
                <c:pt idx="0">
                  <c:v>222.13</c:v>
                </c:pt>
                <c:pt idx="1">
                  <c:v>214.61928943927836</c:v>
                </c:pt>
                <c:pt idx="2">
                  <c:v>213.43124396345146</c:v>
                </c:pt>
                <c:pt idx="3">
                  <c:v>210.57987168716184</c:v>
                </c:pt>
                <c:pt idx="4">
                  <c:v>202.90986121952218</c:v>
                </c:pt>
                <c:pt idx="5">
                  <c:v>197.19723729818244</c:v>
                </c:pt>
                <c:pt idx="6">
                  <c:v>199.81051377424208</c:v>
                </c:pt>
                <c:pt idx="7">
                  <c:v>197.39577725641252</c:v>
                </c:pt>
                <c:pt idx="8">
                  <c:v>195.98915789955024</c:v>
                </c:pt>
                <c:pt idx="9">
                  <c:v>197.5874201981658</c:v>
                </c:pt>
                <c:pt idx="10">
                  <c:v>194.48971485141706</c:v>
                </c:pt>
                <c:pt idx="11">
                  <c:v>194.7621257000373</c:v>
                </c:pt>
                <c:pt idx="12">
                  <c:v>196.78761274217499</c:v>
                </c:pt>
                <c:pt idx="13">
                  <c:v>196.56778593610446</c:v>
                </c:pt>
                <c:pt idx="14">
                  <c:v>198.82626665224493</c:v>
                </c:pt>
                <c:pt idx="15">
                  <c:v>197.35708171149435</c:v>
                </c:pt>
                <c:pt idx="16">
                  <c:v>198.66759605664032</c:v>
                </c:pt>
                <c:pt idx="17">
                  <c:v>197.91131816531706</c:v>
                </c:pt>
                <c:pt idx="18">
                  <c:v>193.29163492302629</c:v>
                </c:pt>
                <c:pt idx="19">
                  <c:v>196.36493125407091</c:v>
                </c:pt>
                <c:pt idx="20">
                  <c:v>196.46264104725071</c:v>
                </c:pt>
                <c:pt idx="21">
                  <c:v>191.81834624744369</c:v>
                </c:pt>
                <c:pt idx="22">
                  <c:v>198.97855460785163</c:v>
                </c:pt>
                <c:pt idx="23">
                  <c:v>195.77321708142276</c:v>
                </c:pt>
                <c:pt idx="24">
                  <c:v>193.96253284613053</c:v>
                </c:pt>
                <c:pt idx="25">
                  <c:v>195.77808945138617</c:v>
                </c:pt>
                <c:pt idx="26">
                  <c:v>198.33494047056405</c:v>
                </c:pt>
                <c:pt idx="27">
                  <c:v>199.29865045032912</c:v>
                </c:pt>
                <c:pt idx="28">
                  <c:v>207.30381546203054</c:v>
                </c:pt>
                <c:pt idx="29">
                  <c:v>208.8938379486892</c:v>
                </c:pt>
                <c:pt idx="30">
                  <c:v>213.91290670033268</c:v>
                </c:pt>
                <c:pt idx="31">
                  <c:v>215.55959616301939</c:v>
                </c:pt>
                <c:pt idx="32">
                  <c:v>210.31182686836527</c:v>
                </c:pt>
                <c:pt idx="33">
                  <c:v>213.43652919929812</c:v>
                </c:pt>
                <c:pt idx="34">
                  <c:v>210.39218958755194</c:v>
                </c:pt>
                <c:pt idx="35">
                  <c:v>207.86452988586811</c:v>
                </c:pt>
                <c:pt idx="36">
                  <c:v>209.60532092894408</c:v>
                </c:pt>
                <c:pt idx="37">
                  <c:v>209.39723551238987</c:v>
                </c:pt>
                <c:pt idx="38">
                  <c:v>204.60310766624562</c:v>
                </c:pt>
                <c:pt idx="39">
                  <c:v>204.78145397462572</c:v>
                </c:pt>
                <c:pt idx="40">
                  <c:v>201.717182193301</c:v>
                </c:pt>
                <c:pt idx="41">
                  <c:v>198.68426228942988</c:v>
                </c:pt>
                <c:pt idx="42">
                  <c:v>194.11411288863383</c:v>
                </c:pt>
                <c:pt idx="43">
                  <c:v>196.69800555775956</c:v>
                </c:pt>
                <c:pt idx="44">
                  <c:v>194.26790439281066</c:v>
                </c:pt>
                <c:pt idx="45">
                  <c:v>194.78380914493886</c:v>
                </c:pt>
                <c:pt idx="46">
                  <c:v>192.04430302304422</c:v>
                </c:pt>
                <c:pt idx="47">
                  <c:v>193.45531349338421</c:v>
                </c:pt>
                <c:pt idx="48">
                  <c:v>197.36234756994276</c:v>
                </c:pt>
                <c:pt idx="49">
                  <c:v>195.43402789762098</c:v>
                </c:pt>
                <c:pt idx="50">
                  <c:v>197.62243953249296</c:v>
                </c:pt>
                <c:pt idx="51">
                  <c:v>197.52438218506532</c:v>
                </c:pt>
                <c:pt idx="52">
                  <c:v>197.90339051407867</c:v>
                </c:pt>
                <c:pt idx="53">
                  <c:v>199.70239927396935</c:v>
                </c:pt>
                <c:pt idx="54">
                  <c:v>198.26711840952166</c:v>
                </c:pt>
                <c:pt idx="55">
                  <c:v>197.89661388878633</c:v>
                </c:pt>
                <c:pt idx="56">
                  <c:v>197.48108503803059</c:v>
                </c:pt>
                <c:pt idx="57">
                  <c:v>200.08851471589426</c:v>
                </c:pt>
                <c:pt idx="58">
                  <c:v>203.91554043870971</c:v>
                </c:pt>
                <c:pt idx="59">
                  <c:v>204.45286298298575</c:v>
                </c:pt>
                <c:pt idx="60">
                  <c:v>205.61052562236205</c:v>
                </c:pt>
                <c:pt idx="61">
                  <c:v>216.04044121250664</c:v>
                </c:pt>
                <c:pt idx="62">
                  <c:v>214.14341718309626</c:v>
                </c:pt>
                <c:pt idx="63">
                  <c:v>215.2449034549505</c:v>
                </c:pt>
                <c:pt idx="64">
                  <c:v>211.40632764292766</c:v>
                </c:pt>
                <c:pt idx="65">
                  <c:v>209.18850281263192</c:v>
                </c:pt>
                <c:pt idx="66">
                  <c:v>210.72071175134309</c:v>
                </c:pt>
                <c:pt idx="67">
                  <c:v>207.44070542055391</c:v>
                </c:pt>
                <c:pt idx="68">
                  <c:v>204.02378983273249</c:v>
                </c:pt>
                <c:pt idx="69">
                  <c:v>207.74214079808081</c:v>
                </c:pt>
                <c:pt idx="70">
                  <c:v>205.75493396703635</c:v>
                </c:pt>
                <c:pt idx="71">
                  <c:v>208.88116675160006</c:v>
                </c:pt>
                <c:pt idx="72">
                  <c:v>207.94868153815418</c:v>
                </c:pt>
                <c:pt idx="73">
                  <c:v>209.92073766576485</c:v>
                </c:pt>
                <c:pt idx="74">
                  <c:v>209.93505859860062</c:v>
                </c:pt>
                <c:pt idx="75">
                  <c:v>212.75792908323467</c:v>
                </c:pt>
                <c:pt idx="76">
                  <c:v>211.21422501022045</c:v>
                </c:pt>
                <c:pt idx="77">
                  <c:v>213.46034266972563</c:v>
                </c:pt>
                <c:pt idx="78">
                  <c:v>215.46507203615249</c:v>
                </c:pt>
                <c:pt idx="79">
                  <c:v>216.30138498336893</c:v>
                </c:pt>
                <c:pt idx="80">
                  <c:v>213.03826353467454</c:v>
                </c:pt>
                <c:pt idx="81">
                  <c:v>208.65015430420672</c:v>
                </c:pt>
                <c:pt idx="82">
                  <c:v>208.98601509544073</c:v>
                </c:pt>
                <c:pt idx="83">
                  <c:v>208.96089322098209</c:v>
                </c:pt>
                <c:pt idx="84">
                  <c:v>211.68963851040039</c:v>
                </c:pt>
                <c:pt idx="85">
                  <c:v>212.95712184044396</c:v>
                </c:pt>
                <c:pt idx="86">
                  <c:v>215.10680446448563</c:v>
                </c:pt>
                <c:pt idx="87">
                  <c:v>215.90388210678043</c:v>
                </c:pt>
                <c:pt idx="88">
                  <c:v>215.86658454915101</c:v>
                </c:pt>
                <c:pt idx="89">
                  <c:v>219.18491915721432</c:v>
                </c:pt>
                <c:pt idx="90">
                  <c:v>217.50118380760668</c:v>
                </c:pt>
                <c:pt idx="91">
                  <c:v>221.56422900805026</c:v>
                </c:pt>
                <c:pt idx="92">
                  <c:v>222.30557423358351</c:v>
                </c:pt>
                <c:pt idx="93">
                  <c:v>216.3409189453246</c:v>
                </c:pt>
                <c:pt idx="94">
                  <c:v>217.73676791564702</c:v>
                </c:pt>
                <c:pt idx="95">
                  <c:v>221.95755328268731</c:v>
                </c:pt>
                <c:pt idx="96">
                  <c:v>223.42962793846505</c:v>
                </c:pt>
                <c:pt idx="97">
                  <c:v>219.02429654376928</c:v>
                </c:pt>
                <c:pt idx="98">
                  <c:v>225.0740332483538</c:v>
                </c:pt>
                <c:pt idx="99">
                  <c:v>220.78696013026254</c:v>
                </c:pt>
                <c:pt idx="100">
                  <c:v>219.83214670667235</c:v>
                </c:pt>
                <c:pt idx="101">
                  <c:v>224.11092842189831</c:v>
                </c:pt>
                <c:pt idx="102">
                  <c:v>223.44328510641043</c:v>
                </c:pt>
                <c:pt idx="103">
                  <c:v>219.70682443532198</c:v>
                </c:pt>
                <c:pt idx="104">
                  <c:v>219.20343407925262</c:v>
                </c:pt>
                <c:pt idx="105">
                  <c:v>220.96154780576501</c:v>
                </c:pt>
                <c:pt idx="106">
                  <c:v>222.39796461262912</c:v>
                </c:pt>
                <c:pt idx="107">
                  <c:v>216.24699017964443</c:v>
                </c:pt>
                <c:pt idx="108">
                  <c:v>214.13065121417324</c:v>
                </c:pt>
                <c:pt idx="109">
                  <c:v>219.42918422798448</c:v>
                </c:pt>
                <c:pt idx="110">
                  <c:v>217.88947253495718</c:v>
                </c:pt>
                <c:pt idx="111">
                  <c:v>217.62310969907475</c:v>
                </c:pt>
                <c:pt idx="112">
                  <c:v>222.17380715325919</c:v>
                </c:pt>
                <c:pt idx="113">
                  <c:v>218.24805482663061</c:v>
                </c:pt>
                <c:pt idx="114">
                  <c:v>218.16297179975257</c:v>
                </c:pt>
                <c:pt idx="115">
                  <c:v>218.34807267990288</c:v>
                </c:pt>
                <c:pt idx="116">
                  <c:v>212.7970895225279</c:v>
                </c:pt>
                <c:pt idx="117">
                  <c:v>209.54500845977722</c:v>
                </c:pt>
                <c:pt idx="118">
                  <c:v>207.99040844633492</c:v>
                </c:pt>
                <c:pt idx="119">
                  <c:v>212.6176025649882</c:v>
                </c:pt>
                <c:pt idx="120">
                  <c:v>213.51172047785516</c:v>
                </c:pt>
                <c:pt idx="121">
                  <c:v>213.82146356511512</c:v>
                </c:pt>
                <c:pt idx="122">
                  <c:v>217.13421239139967</c:v>
                </c:pt>
                <c:pt idx="123">
                  <c:v>213.4746665575444</c:v>
                </c:pt>
                <c:pt idx="124">
                  <c:v>214.216880693739</c:v>
                </c:pt>
                <c:pt idx="125">
                  <c:v>217.34898373557238</c:v>
                </c:pt>
                <c:pt idx="126">
                  <c:v>219.40339692479017</c:v>
                </c:pt>
                <c:pt idx="127">
                  <c:v>222.49926256620967</c:v>
                </c:pt>
                <c:pt idx="128">
                  <c:v>221.03912602587005</c:v>
                </c:pt>
                <c:pt idx="129">
                  <c:v>222.27179210603634</c:v>
                </c:pt>
                <c:pt idx="130">
                  <c:v>223.09859452254423</c:v>
                </c:pt>
                <c:pt idx="131">
                  <c:v>217.29180409966173</c:v>
                </c:pt>
                <c:pt idx="132">
                  <c:v>218.08301338836355</c:v>
                </c:pt>
                <c:pt idx="133">
                  <c:v>216.26690224282126</c:v>
                </c:pt>
                <c:pt idx="134">
                  <c:v>219.73555399905919</c:v>
                </c:pt>
                <c:pt idx="135">
                  <c:v>217.53160621901594</c:v>
                </c:pt>
                <c:pt idx="136">
                  <c:v>216.50032965294105</c:v>
                </c:pt>
                <c:pt idx="137">
                  <c:v>210.84903452125576</c:v>
                </c:pt>
                <c:pt idx="138">
                  <c:v>209.66546247499167</c:v>
                </c:pt>
                <c:pt idx="139">
                  <c:v>211.84905552826785</c:v>
                </c:pt>
                <c:pt idx="140">
                  <c:v>210.30950065573543</c:v>
                </c:pt>
                <c:pt idx="141">
                  <c:v>211.80716435689268</c:v>
                </c:pt>
                <c:pt idx="142">
                  <c:v>213.47864280521227</c:v>
                </c:pt>
                <c:pt idx="143">
                  <c:v>217.76158523636735</c:v>
                </c:pt>
                <c:pt idx="144">
                  <c:v>216.78995070624819</c:v>
                </c:pt>
                <c:pt idx="145">
                  <c:v>217.86839436198633</c:v>
                </c:pt>
                <c:pt idx="146">
                  <c:v>220.81752841106308</c:v>
                </c:pt>
                <c:pt idx="147">
                  <c:v>216.65131755187221</c:v>
                </c:pt>
                <c:pt idx="148">
                  <c:v>215.72683605695076</c:v>
                </c:pt>
                <c:pt idx="149">
                  <c:v>214.92381184991385</c:v>
                </c:pt>
                <c:pt idx="150">
                  <c:v>212.08770876189968</c:v>
                </c:pt>
                <c:pt idx="151">
                  <c:v>209.39356711509149</c:v>
                </c:pt>
                <c:pt idx="152">
                  <c:v>207.53929434460554</c:v>
                </c:pt>
                <c:pt idx="153">
                  <c:v>200.98205980486543</c:v>
                </c:pt>
                <c:pt idx="154">
                  <c:v>198.55066736267148</c:v>
                </c:pt>
                <c:pt idx="155">
                  <c:v>194.54214024745212</c:v>
                </c:pt>
                <c:pt idx="156">
                  <c:v>198.4025815951818</c:v>
                </c:pt>
                <c:pt idx="157">
                  <c:v>198.48785725527998</c:v>
                </c:pt>
                <c:pt idx="158">
                  <c:v>198.49868013631769</c:v>
                </c:pt>
                <c:pt idx="159">
                  <c:v>204.6768319061994</c:v>
                </c:pt>
                <c:pt idx="160">
                  <c:v>202.3265099801697</c:v>
                </c:pt>
                <c:pt idx="161">
                  <c:v>198.7494400167671</c:v>
                </c:pt>
                <c:pt idx="162">
                  <c:v>200.05581732600658</c:v>
                </c:pt>
                <c:pt idx="163">
                  <c:v>200.01651692677322</c:v>
                </c:pt>
                <c:pt idx="164">
                  <c:v>197.5549009107423</c:v>
                </c:pt>
                <c:pt idx="165">
                  <c:v>202.56656927493179</c:v>
                </c:pt>
                <c:pt idx="166">
                  <c:v>206.48308539512902</c:v>
                </c:pt>
                <c:pt idx="167">
                  <c:v>201.30879683212055</c:v>
                </c:pt>
                <c:pt idx="168">
                  <c:v>201.20075034344723</c:v>
                </c:pt>
                <c:pt idx="169">
                  <c:v>202.99741577212924</c:v>
                </c:pt>
                <c:pt idx="170">
                  <c:v>205.36497645763856</c:v>
                </c:pt>
                <c:pt idx="171">
                  <c:v>206.19783982303485</c:v>
                </c:pt>
                <c:pt idx="172">
                  <c:v>205.32312538236837</c:v>
                </c:pt>
                <c:pt idx="173">
                  <c:v>200.01528772208786</c:v>
                </c:pt>
                <c:pt idx="174">
                  <c:v>202.40516126914991</c:v>
                </c:pt>
                <c:pt idx="175">
                  <c:v>201.96601181388564</c:v>
                </c:pt>
                <c:pt idx="176">
                  <c:v>200.0527520861516</c:v>
                </c:pt>
                <c:pt idx="177">
                  <c:v>198.17732608624502</c:v>
                </c:pt>
                <c:pt idx="178">
                  <c:v>195.95085459575535</c:v>
                </c:pt>
                <c:pt idx="179">
                  <c:v>196.75872602716217</c:v>
                </c:pt>
                <c:pt idx="180">
                  <c:v>195.42481964436243</c:v>
                </c:pt>
                <c:pt idx="181">
                  <c:v>192.87804358245535</c:v>
                </c:pt>
                <c:pt idx="182">
                  <c:v>195.37598149719059</c:v>
                </c:pt>
                <c:pt idx="183">
                  <c:v>198.06314289533793</c:v>
                </c:pt>
                <c:pt idx="184">
                  <c:v>199.60507772616899</c:v>
                </c:pt>
                <c:pt idx="185">
                  <c:v>194.9333059471368</c:v>
                </c:pt>
                <c:pt idx="186">
                  <c:v>194.68970469177384</c:v>
                </c:pt>
                <c:pt idx="187">
                  <c:v>191.42950462990242</c:v>
                </c:pt>
                <c:pt idx="188">
                  <c:v>190.08159302941831</c:v>
                </c:pt>
                <c:pt idx="189">
                  <c:v>189.15627965084127</c:v>
                </c:pt>
                <c:pt idx="190">
                  <c:v>186.86606791945832</c:v>
                </c:pt>
                <c:pt idx="191">
                  <c:v>183.34243899745093</c:v>
                </c:pt>
                <c:pt idx="192">
                  <c:v>185.55338668211303</c:v>
                </c:pt>
                <c:pt idx="193">
                  <c:v>187.87692126884525</c:v>
                </c:pt>
                <c:pt idx="194">
                  <c:v>185.4583741539185</c:v>
                </c:pt>
                <c:pt idx="195">
                  <c:v>183.48706450092826</c:v>
                </c:pt>
                <c:pt idx="196">
                  <c:v>179.99575040024885</c:v>
                </c:pt>
                <c:pt idx="197">
                  <c:v>180.25743244217193</c:v>
                </c:pt>
                <c:pt idx="198">
                  <c:v>183.40577238454773</c:v>
                </c:pt>
                <c:pt idx="199">
                  <c:v>181.38706940345426</c:v>
                </c:pt>
                <c:pt idx="200">
                  <c:v>180.00668378875847</c:v>
                </c:pt>
                <c:pt idx="201">
                  <c:v>187.319976015923</c:v>
                </c:pt>
                <c:pt idx="202">
                  <c:v>189.67127400832641</c:v>
                </c:pt>
                <c:pt idx="203">
                  <c:v>192.07216860813082</c:v>
                </c:pt>
                <c:pt idx="204">
                  <c:v>193.14967162103312</c:v>
                </c:pt>
                <c:pt idx="205">
                  <c:v>198.03017405144936</c:v>
                </c:pt>
                <c:pt idx="206">
                  <c:v>203.36361978166283</c:v>
                </c:pt>
                <c:pt idx="207">
                  <c:v>201.26427765164829</c:v>
                </c:pt>
                <c:pt idx="208">
                  <c:v>201.53798002388083</c:v>
                </c:pt>
                <c:pt idx="209">
                  <c:v>201.38980749788601</c:v>
                </c:pt>
                <c:pt idx="210">
                  <c:v>200.85342716770859</c:v>
                </c:pt>
                <c:pt idx="211">
                  <c:v>197.21068245330702</c:v>
                </c:pt>
                <c:pt idx="212">
                  <c:v>197.74546440648953</c:v>
                </c:pt>
                <c:pt idx="213">
                  <c:v>196.04758210310757</c:v>
                </c:pt>
                <c:pt idx="214">
                  <c:v>196.45623896248634</c:v>
                </c:pt>
                <c:pt idx="215">
                  <c:v>200.5193125914042</c:v>
                </c:pt>
                <c:pt idx="216">
                  <c:v>203.16599026950851</c:v>
                </c:pt>
                <c:pt idx="217">
                  <c:v>203.18316998884578</c:v>
                </c:pt>
                <c:pt idx="218">
                  <c:v>204.6646206081879</c:v>
                </c:pt>
                <c:pt idx="219">
                  <c:v>201.36096159755124</c:v>
                </c:pt>
                <c:pt idx="220">
                  <c:v>200.30285834864509</c:v>
                </c:pt>
                <c:pt idx="221">
                  <c:v>203.14751910422351</c:v>
                </c:pt>
                <c:pt idx="222">
                  <c:v>198.49483051984376</c:v>
                </c:pt>
                <c:pt idx="223">
                  <c:v>199.40709538480328</c:v>
                </c:pt>
                <c:pt idx="224">
                  <c:v>198.70239904056911</c:v>
                </c:pt>
                <c:pt idx="225">
                  <c:v>195.58069434316309</c:v>
                </c:pt>
                <c:pt idx="226">
                  <c:v>192.07254920776165</c:v>
                </c:pt>
                <c:pt idx="227">
                  <c:v>190.07344422997977</c:v>
                </c:pt>
                <c:pt idx="228">
                  <c:v>190.69494979425852</c:v>
                </c:pt>
                <c:pt idx="229">
                  <c:v>188.45354781542218</c:v>
                </c:pt>
                <c:pt idx="230">
                  <c:v>191.26808804348477</c:v>
                </c:pt>
                <c:pt idx="231">
                  <c:v>192.8140862523469</c:v>
                </c:pt>
                <c:pt idx="232">
                  <c:v>193.51281495747182</c:v>
                </c:pt>
                <c:pt idx="233">
                  <c:v>196.38006418175178</c:v>
                </c:pt>
                <c:pt idx="234">
                  <c:v>190.86526974849968</c:v>
                </c:pt>
                <c:pt idx="235">
                  <c:v>190.94425493800833</c:v>
                </c:pt>
                <c:pt idx="236">
                  <c:v>194.60082201567292</c:v>
                </c:pt>
                <c:pt idx="237">
                  <c:v>195.9282937138384</c:v>
                </c:pt>
                <c:pt idx="238">
                  <c:v>196.65974567611076</c:v>
                </c:pt>
                <c:pt idx="239">
                  <c:v>197.5241411516117</c:v>
                </c:pt>
                <c:pt idx="240">
                  <c:v>202.02264762866668</c:v>
                </c:pt>
                <c:pt idx="241">
                  <c:v>194.8058308941556</c:v>
                </c:pt>
                <c:pt idx="242">
                  <c:v>196.66727302704004</c:v>
                </c:pt>
                <c:pt idx="243">
                  <c:v>196.66990210476038</c:v>
                </c:pt>
                <c:pt idx="244">
                  <c:v>198.29663199253375</c:v>
                </c:pt>
                <c:pt idx="245">
                  <c:v>196.40646865931816</c:v>
                </c:pt>
                <c:pt idx="246">
                  <c:v>195.21027664467422</c:v>
                </c:pt>
                <c:pt idx="247">
                  <c:v>186.41457111906567</c:v>
                </c:pt>
                <c:pt idx="248">
                  <c:v>185.08990432839985</c:v>
                </c:pt>
                <c:pt idx="249">
                  <c:v>182.85558304788299</c:v>
                </c:pt>
                <c:pt idx="250">
                  <c:v>184.39502848041013</c:v>
                </c:pt>
                <c:pt idx="251">
                  <c:v>186.17831008547515</c:v>
                </c:pt>
                <c:pt idx="252">
                  <c:v>188.69210468888474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D7D-1D4E-8BE3-1DFEB1F84272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2)'!$F$62:$IX$62</c:f>
              <c:numCache>
                <c:formatCode>General</c:formatCode>
                <c:ptCount val="253"/>
                <c:pt idx="0">
                  <c:v>222.13</c:v>
                </c:pt>
                <c:pt idx="1">
                  <c:v>223.57279393725787</c:v>
                </c:pt>
                <c:pt idx="2">
                  <c:v>227.91916518562087</c:v>
                </c:pt>
                <c:pt idx="3">
                  <c:v>231.56980685356314</c:v>
                </c:pt>
                <c:pt idx="4">
                  <c:v>226.5983835062583</c:v>
                </c:pt>
                <c:pt idx="5">
                  <c:v>228.9029793032368</c:v>
                </c:pt>
                <c:pt idx="6">
                  <c:v>230.76527415696714</c:v>
                </c:pt>
                <c:pt idx="7">
                  <c:v>237.51677962371798</c:v>
                </c:pt>
                <c:pt idx="8">
                  <c:v>236.86946106385307</c:v>
                </c:pt>
                <c:pt idx="9">
                  <c:v>236.04495941049356</c:v>
                </c:pt>
                <c:pt idx="10">
                  <c:v>239.90811714643428</c:v>
                </c:pt>
                <c:pt idx="11">
                  <c:v>240.25669471544379</c:v>
                </c:pt>
                <c:pt idx="12">
                  <c:v>239.93102934767234</c:v>
                </c:pt>
                <c:pt idx="13">
                  <c:v>242.9402538551156</c:v>
                </c:pt>
                <c:pt idx="14">
                  <c:v>241.65758355616867</c:v>
                </c:pt>
                <c:pt idx="15">
                  <c:v>243.00042089723053</c:v>
                </c:pt>
                <c:pt idx="16">
                  <c:v>236.77527861202447</c:v>
                </c:pt>
                <c:pt idx="17">
                  <c:v>230.20240011472089</c:v>
                </c:pt>
                <c:pt idx="18">
                  <c:v>224.77987477880578</c:v>
                </c:pt>
                <c:pt idx="19">
                  <c:v>223.76515276801905</c:v>
                </c:pt>
                <c:pt idx="20">
                  <c:v>223.53743059086128</c:v>
                </c:pt>
                <c:pt idx="21">
                  <c:v>217.96148802034963</c:v>
                </c:pt>
                <c:pt idx="22">
                  <c:v>218.17098188336925</c:v>
                </c:pt>
                <c:pt idx="23">
                  <c:v>217.55579977095019</c:v>
                </c:pt>
                <c:pt idx="24">
                  <c:v>216.77741771055236</c:v>
                </c:pt>
                <c:pt idx="25">
                  <c:v>216.41727439356745</c:v>
                </c:pt>
                <c:pt idx="26">
                  <c:v>210.55308479562041</c:v>
                </c:pt>
                <c:pt idx="27">
                  <c:v>205.78957653313455</c:v>
                </c:pt>
                <c:pt idx="28">
                  <c:v>205.67510512177165</c:v>
                </c:pt>
                <c:pt idx="29">
                  <c:v>205.4739054236436</c:v>
                </c:pt>
                <c:pt idx="30">
                  <c:v>203.92736768159918</c:v>
                </c:pt>
                <c:pt idx="31">
                  <c:v>204.69144975124638</c:v>
                </c:pt>
                <c:pt idx="32">
                  <c:v>202.08987222769022</c:v>
                </c:pt>
                <c:pt idx="33">
                  <c:v>202.82147944326641</c:v>
                </c:pt>
                <c:pt idx="34">
                  <c:v>204.55088144363359</c:v>
                </c:pt>
                <c:pt idx="35">
                  <c:v>204.18965481292142</c:v>
                </c:pt>
                <c:pt idx="36">
                  <c:v>199.92162764138934</c:v>
                </c:pt>
                <c:pt idx="37">
                  <c:v>201.69880728239792</c:v>
                </c:pt>
                <c:pt idx="38">
                  <c:v>208.89140394528877</c:v>
                </c:pt>
                <c:pt idx="39">
                  <c:v>208.68106246689297</c:v>
                </c:pt>
                <c:pt idx="40">
                  <c:v>209.32663102876754</c:v>
                </c:pt>
                <c:pt idx="41">
                  <c:v>207.86540122291424</c:v>
                </c:pt>
                <c:pt idx="42">
                  <c:v>206.95458589716975</c:v>
                </c:pt>
                <c:pt idx="43">
                  <c:v>208.11270560446559</c:v>
                </c:pt>
                <c:pt idx="44">
                  <c:v>206.66867763405543</c:v>
                </c:pt>
                <c:pt idx="45">
                  <c:v>205.89123245880216</c:v>
                </c:pt>
                <c:pt idx="46">
                  <c:v>205.33454896582191</c:v>
                </c:pt>
                <c:pt idx="47">
                  <c:v>205.40105275078022</c:v>
                </c:pt>
                <c:pt idx="48">
                  <c:v>205.47757176347127</c:v>
                </c:pt>
                <c:pt idx="49">
                  <c:v>206.09120563606803</c:v>
                </c:pt>
                <c:pt idx="50">
                  <c:v>203.86826667146323</c:v>
                </c:pt>
                <c:pt idx="51">
                  <c:v>207.9640033794702</c:v>
                </c:pt>
                <c:pt idx="52">
                  <c:v>211.29765987358783</c:v>
                </c:pt>
                <c:pt idx="53">
                  <c:v>211.59322325025039</c:v>
                </c:pt>
                <c:pt idx="54">
                  <c:v>218.05130874125319</c:v>
                </c:pt>
                <c:pt idx="55">
                  <c:v>219.70349777945469</c:v>
                </c:pt>
                <c:pt idx="56">
                  <c:v>218.69774527155815</c:v>
                </c:pt>
                <c:pt idx="57">
                  <c:v>213.55793820322066</c:v>
                </c:pt>
                <c:pt idx="58">
                  <c:v>221.69167848803392</c:v>
                </c:pt>
                <c:pt idx="59">
                  <c:v>218.09226754785567</c:v>
                </c:pt>
                <c:pt idx="60">
                  <c:v>219.15651656280835</c:v>
                </c:pt>
                <c:pt idx="61">
                  <c:v>218.2547339918315</c:v>
                </c:pt>
                <c:pt idx="62">
                  <c:v>218.55170091333653</c:v>
                </c:pt>
                <c:pt idx="63">
                  <c:v>217.11670102243102</c:v>
                </c:pt>
                <c:pt idx="64">
                  <c:v>222.10896546680129</c:v>
                </c:pt>
                <c:pt idx="65">
                  <c:v>227.76837659864407</c:v>
                </c:pt>
                <c:pt idx="66">
                  <c:v>228.40180393541507</c:v>
                </c:pt>
                <c:pt idx="67">
                  <c:v>227.7544030321499</c:v>
                </c:pt>
                <c:pt idx="68">
                  <c:v>226.3968883610512</c:v>
                </c:pt>
                <c:pt idx="69">
                  <c:v>222.89919473312733</c:v>
                </c:pt>
                <c:pt idx="70">
                  <c:v>218.68103381865376</c:v>
                </c:pt>
                <c:pt idx="71">
                  <c:v>220.12226238235814</c:v>
                </c:pt>
                <c:pt idx="72">
                  <c:v>222.83408259780126</c:v>
                </c:pt>
                <c:pt idx="73">
                  <c:v>221.44245246987239</c:v>
                </c:pt>
                <c:pt idx="74">
                  <c:v>219.93408666461113</c:v>
                </c:pt>
                <c:pt idx="75">
                  <c:v>218.94385567979188</c:v>
                </c:pt>
                <c:pt idx="76">
                  <c:v>217.35637458435286</c:v>
                </c:pt>
                <c:pt idx="77">
                  <c:v>220.99187903516165</c:v>
                </c:pt>
                <c:pt idx="78">
                  <c:v>224.61513685872313</c:v>
                </c:pt>
                <c:pt idx="79">
                  <c:v>223.83458741198817</c:v>
                </c:pt>
                <c:pt idx="80">
                  <c:v>227.2204117214655</c:v>
                </c:pt>
                <c:pt idx="81">
                  <c:v>230.14092569573788</c:v>
                </c:pt>
                <c:pt idx="82">
                  <c:v>223.08974928274009</c:v>
                </c:pt>
                <c:pt idx="83">
                  <c:v>226.10769960048188</c:v>
                </c:pt>
                <c:pt idx="84">
                  <c:v>224.51564072338078</c:v>
                </c:pt>
                <c:pt idx="85">
                  <c:v>221.95192740760061</c:v>
                </c:pt>
                <c:pt idx="86">
                  <c:v>222.54557553915183</c:v>
                </c:pt>
                <c:pt idx="87">
                  <c:v>217.45158688638011</c:v>
                </c:pt>
                <c:pt idx="88">
                  <c:v>218.5245710482038</c:v>
                </c:pt>
                <c:pt idx="89">
                  <c:v>219.25801759575165</c:v>
                </c:pt>
                <c:pt idx="90">
                  <c:v>217.48121912303594</c:v>
                </c:pt>
                <c:pt idx="91">
                  <c:v>220.69260618098005</c:v>
                </c:pt>
                <c:pt idx="92">
                  <c:v>220.97175439565072</c:v>
                </c:pt>
                <c:pt idx="93">
                  <c:v>222.65294779551087</c:v>
                </c:pt>
                <c:pt idx="94">
                  <c:v>222.61450833358532</c:v>
                </c:pt>
                <c:pt idx="95">
                  <c:v>221.65223507074799</c:v>
                </c:pt>
                <c:pt idx="96">
                  <c:v>226.09543303076134</c:v>
                </c:pt>
                <c:pt idx="97">
                  <c:v>227.21630722985728</c:v>
                </c:pt>
                <c:pt idx="98">
                  <c:v>229.47695680636735</c:v>
                </c:pt>
                <c:pt idx="99">
                  <c:v>235.771900277984</c:v>
                </c:pt>
                <c:pt idx="100">
                  <c:v>235.15438503920896</c:v>
                </c:pt>
                <c:pt idx="101">
                  <c:v>232.08072144093944</c:v>
                </c:pt>
                <c:pt idx="102">
                  <c:v>236.5863522721142</c:v>
                </c:pt>
                <c:pt idx="103">
                  <c:v>239.88957654014303</c:v>
                </c:pt>
                <c:pt idx="104">
                  <c:v>238.0881205992803</c:v>
                </c:pt>
                <c:pt idx="105">
                  <c:v>245.09661412032128</c:v>
                </c:pt>
                <c:pt idx="106">
                  <c:v>244.15230913789799</c:v>
                </c:pt>
                <c:pt idx="107">
                  <c:v>245.0003775729032</c:v>
                </c:pt>
                <c:pt idx="108">
                  <c:v>245.01287601713938</c:v>
                </c:pt>
                <c:pt idx="109">
                  <c:v>240.79084686013863</c:v>
                </c:pt>
                <c:pt idx="110">
                  <c:v>240.94053428284784</c:v>
                </c:pt>
                <c:pt idx="111">
                  <c:v>252.10523348421071</c:v>
                </c:pt>
                <c:pt idx="112">
                  <c:v>260.71919070540395</c:v>
                </c:pt>
                <c:pt idx="113">
                  <c:v>259.01315920529811</c:v>
                </c:pt>
                <c:pt idx="114">
                  <c:v>257.17507421460925</c:v>
                </c:pt>
                <c:pt idx="115">
                  <c:v>259.10707515551422</c:v>
                </c:pt>
                <c:pt idx="116">
                  <c:v>257.63569816860888</c:v>
                </c:pt>
                <c:pt idx="117">
                  <c:v>251.53505754157629</c:v>
                </c:pt>
                <c:pt idx="118">
                  <c:v>248.58961388135981</c:v>
                </c:pt>
                <c:pt idx="119">
                  <c:v>246.87568259609066</c:v>
                </c:pt>
                <c:pt idx="120">
                  <c:v>246.79322649336441</c:v>
                </c:pt>
                <c:pt idx="121">
                  <c:v>252.58621800844929</c:v>
                </c:pt>
                <c:pt idx="122">
                  <c:v>251.18098131566509</c:v>
                </c:pt>
                <c:pt idx="123">
                  <c:v>250.54096056951903</c:v>
                </c:pt>
                <c:pt idx="124">
                  <c:v>255.86520823294558</c:v>
                </c:pt>
                <c:pt idx="125">
                  <c:v>253.47318285395536</c:v>
                </c:pt>
                <c:pt idx="126">
                  <c:v>255.72913732897709</c:v>
                </c:pt>
                <c:pt idx="127">
                  <c:v>259.46458230193463</c:v>
                </c:pt>
                <c:pt idx="128">
                  <c:v>266.01825884099929</c:v>
                </c:pt>
                <c:pt idx="129">
                  <c:v>267.31837678606468</c:v>
                </c:pt>
                <c:pt idx="130">
                  <c:v>261.58582015369177</c:v>
                </c:pt>
                <c:pt idx="131">
                  <c:v>270.0371081102881</c:v>
                </c:pt>
                <c:pt idx="132">
                  <c:v>271.48848750175188</c:v>
                </c:pt>
                <c:pt idx="133">
                  <c:v>268.89637719938105</c:v>
                </c:pt>
                <c:pt idx="134">
                  <c:v>270.74454815740916</c:v>
                </c:pt>
                <c:pt idx="135">
                  <c:v>275.34951972076828</c:v>
                </c:pt>
                <c:pt idx="136">
                  <c:v>273.12438852323999</c:v>
                </c:pt>
                <c:pt idx="137">
                  <c:v>271.42723777180692</c:v>
                </c:pt>
                <c:pt idx="138">
                  <c:v>275.14408964388002</c:v>
                </c:pt>
                <c:pt idx="139">
                  <c:v>274.21921951243274</c:v>
                </c:pt>
                <c:pt idx="140">
                  <c:v>277.69175579074812</c:v>
                </c:pt>
                <c:pt idx="141">
                  <c:v>278.29885613989524</c:v>
                </c:pt>
                <c:pt idx="142">
                  <c:v>274.58333696105689</c:v>
                </c:pt>
                <c:pt idx="143">
                  <c:v>278.31955534544056</c:v>
                </c:pt>
                <c:pt idx="144">
                  <c:v>290.43930250847274</c:v>
                </c:pt>
                <c:pt idx="145">
                  <c:v>291.13514827400411</c:v>
                </c:pt>
                <c:pt idx="146">
                  <c:v>293.88158919659639</c:v>
                </c:pt>
                <c:pt idx="147">
                  <c:v>297.02741871430015</c:v>
                </c:pt>
                <c:pt idx="148">
                  <c:v>301.26110645689266</c:v>
                </c:pt>
                <c:pt idx="149">
                  <c:v>304.93765390588857</c:v>
                </c:pt>
                <c:pt idx="150">
                  <c:v>302.36345083433531</c:v>
                </c:pt>
                <c:pt idx="151">
                  <c:v>292.35876499387257</c:v>
                </c:pt>
                <c:pt idx="152">
                  <c:v>291.49874336909403</c:v>
                </c:pt>
                <c:pt idx="153">
                  <c:v>294.22454000414524</c:v>
                </c:pt>
                <c:pt idx="154">
                  <c:v>300.3811952570195</c:v>
                </c:pt>
                <c:pt idx="155">
                  <c:v>297.82972545963366</c:v>
                </c:pt>
                <c:pt idx="156">
                  <c:v>297.24153472139636</c:v>
                </c:pt>
                <c:pt idx="157">
                  <c:v>291.7890844038609</c:v>
                </c:pt>
                <c:pt idx="158">
                  <c:v>291.85755417945956</c:v>
                </c:pt>
                <c:pt idx="159">
                  <c:v>291.92787253450922</c:v>
                </c:pt>
                <c:pt idx="160">
                  <c:v>292.66631706906492</c:v>
                </c:pt>
                <c:pt idx="161">
                  <c:v>295.62414108720549</c:v>
                </c:pt>
                <c:pt idx="162">
                  <c:v>296.97138975150062</c:v>
                </c:pt>
                <c:pt idx="163">
                  <c:v>298.47529539991041</c:v>
                </c:pt>
                <c:pt idx="164">
                  <c:v>299.86640340593055</c:v>
                </c:pt>
                <c:pt idx="165">
                  <c:v>299.80340112313621</c:v>
                </c:pt>
                <c:pt idx="166">
                  <c:v>298.83202578375398</c:v>
                </c:pt>
                <c:pt idx="167">
                  <c:v>300.82411124871277</c:v>
                </c:pt>
                <c:pt idx="168">
                  <c:v>297.0973526422128</c:v>
                </c:pt>
                <c:pt idx="169">
                  <c:v>291.30072346198568</c:v>
                </c:pt>
                <c:pt idx="170">
                  <c:v>289.47341950377461</c:v>
                </c:pt>
                <c:pt idx="171">
                  <c:v>299.59994700093478</c:v>
                </c:pt>
                <c:pt idx="172">
                  <c:v>296.66556948890201</c:v>
                </c:pt>
                <c:pt idx="173">
                  <c:v>296.54872773763441</c:v>
                </c:pt>
                <c:pt idx="174">
                  <c:v>292.16631031214337</c:v>
                </c:pt>
                <c:pt idx="175">
                  <c:v>293.55075384618704</c:v>
                </c:pt>
                <c:pt idx="176">
                  <c:v>294.05814187409158</c:v>
                </c:pt>
                <c:pt idx="177">
                  <c:v>293.84947987804787</c:v>
                </c:pt>
                <c:pt idx="178">
                  <c:v>300.15228294883531</c:v>
                </c:pt>
                <c:pt idx="179">
                  <c:v>292.5936766694108</c:v>
                </c:pt>
                <c:pt idx="180">
                  <c:v>298.73268022576138</c:v>
                </c:pt>
                <c:pt idx="181">
                  <c:v>294.22249594430593</c:v>
                </c:pt>
                <c:pt idx="182">
                  <c:v>292.22019163264372</c:v>
                </c:pt>
                <c:pt idx="183">
                  <c:v>290.32101875259747</c:v>
                </c:pt>
                <c:pt idx="184">
                  <c:v>290.42257473695958</c:v>
                </c:pt>
                <c:pt idx="185">
                  <c:v>291.68518164170854</c:v>
                </c:pt>
                <c:pt idx="186">
                  <c:v>284.55569769007212</c:v>
                </c:pt>
                <c:pt idx="187">
                  <c:v>278.23132538240679</c:v>
                </c:pt>
                <c:pt idx="188">
                  <c:v>267.8588842555933</c:v>
                </c:pt>
                <c:pt idx="189">
                  <c:v>263.2464386826536</c:v>
                </c:pt>
                <c:pt idx="190">
                  <c:v>265.77208633360726</c:v>
                </c:pt>
                <c:pt idx="191">
                  <c:v>262.17173087385436</c:v>
                </c:pt>
                <c:pt idx="192">
                  <c:v>264.94145073003534</c:v>
                </c:pt>
                <c:pt idx="193">
                  <c:v>267.58198978764887</c:v>
                </c:pt>
                <c:pt idx="194">
                  <c:v>273.5797798776228</c:v>
                </c:pt>
                <c:pt idx="195">
                  <c:v>268.05399416397239</c:v>
                </c:pt>
                <c:pt idx="196">
                  <c:v>265.97465418280331</c:v>
                </c:pt>
                <c:pt idx="197">
                  <c:v>260.36670137382924</c:v>
                </c:pt>
                <c:pt idx="198">
                  <c:v>258.52039614450229</c:v>
                </c:pt>
                <c:pt idx="199">
                  <c:v>259.02442710953369</c:v>
                </c:pt>
                <c:pt idx="200">
                  <c:v>258.55791736005233</c:v>
                </c:pt>
                <c:pt idx="201">
                  <c:v>256.57335118334339</c:v>
                </c:pt>
                <c:pt idx="202">
                  <c:v>247.85700897165782</c:v>
                </c:pt>
                <c:pt idx="203">
                  <c:v>243.97484663619974</c:v>
                </c:pt>
                <c:pt idx="204">
                  <c:v>247.87279764390021</c:v>
                </c:pt>
                <c:pt idx="205">
                  <c:v>251.86127317718908</c:v>
                </c:pt>
                <c:pt idx="206">
                  <c:v>253.56262099448259</c:v>
                </c:pt>
                <c:pt idx="207">
                  <c:v>252.04304611467714</c:v>
                </c:pt>
                <c:pt idx="208">
                  <c:v>251.32384853981725</c:v>
                </c:pt>
                <c:pt idx="209">
                  <c:v>252.97309141793068</c:v>
                </c:pt>
                <c:pt idx="210">
                  <c:v>250.65379747064105</c:v>
                </c:pt>
                <c:pt idx="211">
                  <c:v>248.54230619865186</c:v>
                </c:pt>
                <c:pt idx="212">
                  <c:v>249.25242299436636</c:v>
                </c:pt>
                <c:pt idx="213">
                  <c:v>244.26030416340291</c:v>
                </c:pt>
                <c:pt idx="214">
                  <c:v>245.7001063194563</c:v>
                </c:pt>
                <c:pt idx="215">
                  <c:v>249.11394775324592</c:v>
                </c:pt>
                <c:pt idx="216">
                  <c:v>245.71176929820456</c:v>
                </c:pt>
                <c:pt idx="217">
                  <c:v>247.25196896155805</c:v>
                </c:pt>
                <c:pt idx="218">
                  <c:v>247.69604051748362</c:v>
                </c:pt>
                <c:pt idx="219">
                  <c:v>248.08975959513083</c:v>
                </c:pt>
                <c:pt idx="220">
                  <c:v>251.08647378405826</c:v>
                </c:pt>
                <c:pt idx="221">
                  <c:v>253.18794634465712</c:v>
                </c:pt>
                <c:pt idx="222">
                  <c:v>254.92501069314079</c:v>
                </c:pt>
                <c:pt idx="223">
                  <c:v>254.84198244782073</c:v>
                </c:pt>
                <c:pt idx="224">
                  <c:v>258.68351339810079</c:v>
                </c:pt>
                <c:pt idx="225">
                  <c:v>252.08232392941045</c:v>
                </c:pt>
                <c:pt idx="226">
                  <c:v>256.66351251681522</c:v>
                </c:pt>
                <c:pt idx="227">
                  <c:v>264.095129145307</c:v>
                </c:pt>
                <c:pt idx="228">
                  <c:v>263.89120019550791</c:v>
                </c:pt>
                <c:pt idx="229">
                  <c:v>270.9993159275183</c:v>
                </c:pt>
                <c:pt idx="230">
                  <c:v>269.26981932288419</c:v>
                </c:pt>
                <c:pt idx="231">
                  <c:v>269.33313611107729</c:v>
                </c:pt>
                <c:pt idx="232">
                  <c:v>275.32382827840473</c:v>
                </c:pt>
                <c:pt idx="233">
                  <c:v>278.86696820198659</c:v>
                </c:pt>
                <c:pt idx="234">
                  <c:v>277.37959907320197</c:v>
                </c:pt>
                <c:pt idx="235">
                  <c:v>281.94074728436414</c:v>
                </c:pt>
                <c:pt idx="236">
                  <c:v>285.03416920977759</c:v>
                </c:pt>
                <c:pt idx="237">
                  <c:v>283.49759443309432</c:v>
                </c:pt>
                <c:pt idx="238">
                  <c:v>283.97192131969825</c:v>
                </c:pt>
                <c:pt idx="239">
                  <c:v>285.89972521243737</c:v>
                </c:pt>
                <c:pt idx="240">
                  <c:v>283.77561209553534</c:v>
                </c:pt>
                <c:pt idx="241">
                  <c:v>284.21904107825611</c:v>
                </c:pt>
                <c:pt idx="242">
                  <c:v>279.62140733245565</c:v>
                </c:pt>
                <c:pt idx="243">
                  <c:v>281.85746474761009</c:v>
                </c:pt>
                <c:pt idx="244">
                  <c:v>282.20284950317574</c:v>
                </c:pt>
                <c:pt idx="245">
                  <c:v>279.73767900381159</c:v>
                </c:pt>
                <c:pt idx="246">
                  <c:v>275.54044437277537</c:v>
                </c:pt>
                <c:pt idx="247">
                  <c:v>270.43153978391109</c:v>
                </c:pt>
                <c:pt idx="248">
                  <c:v>276.77320360153703</c:v>
                </c:pt>
                <c:pt idx="249">
                  <c:v>272.59746262249257</c:v>
                </c:pt>
                <c:pt idx="250">
                  <c:v>267.85799482929434</c:v>
                </c:pt>
                <c:pt idx="251">
                  <c:v>262.32163181453518</c:v>
                </c:pt>
                <c:pt idx="252">
                  <c:v>253.26887395719712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D7D-1D4E-8BE3-1DFEB1F84272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2)'!$F$63:$IX$63</c:f>
              <c:numCache>
                <c:formatCode>General</c:formatCode>
                <c:ptCount val="253"/>
                <c:pt idx="0">
                  <c:v>222.13</c:v>
                </c:pt>
                <c:pt idx="1">
                  <c:v>221.97844758190888</c:v>
                </c:pt>
                <c:pt idx="2">
                  <c:v>222.23055353871757</c:v>
                </c:pt>
                <c:pt idx="3">
                  <c:v>224.2922752356956</c:v>
                </c:pt>
                <c:pt idx="4">
                  <c:v>226.18833037884283</c:v>
                </c:pt>
                <c:pt idx="5">
                  <c:v>227.51849643886234</c:v>
                </c:pt>
                <c:pt idx="6">
                  <c:v>227.37891736659188</c:v>
                </c:pt>
                <c:pt idx="7">
                  <c:v>223.7301933868583</c:v>
                </c:pt>
                <c:pt idx="8">
                  <c:v>221.62598902460223</c:v>
                </c:pt>
                <c:pt idx="9">
                  <c:v>224.60611824821939</c:v>
                </c:pt>
                <c:pt idx="10">
                  <c:v>228.40107420858817</c:v>
                </c:pt>
                <c:pt idx="11">
                  <c:v>225.63601514271937</c:v>
                </c:pt>
                <c:pt idx="12">
                  <c:v>227.79080554865303</c:v>
                </c:pt>
                <c:pt idx="13">
                  <c:v>230.4771968392678</c:v>
                </c:pt>
                <c:pt idx="14">
                  <c:v>230.52124049722545</c:v>
                </c:pt>
                <c:pt idx="15">
                  <c:v>229.67962397368422</c:v>
                </c:pt>
                <c:pt idx="16">
                  <c:v>226.919303356055</c:v>
                </c:pt>
                <c:pt idx="17">
                  <c:v>227.7050567660402</c:v>
                </c:pt>
                <c:pt idx="18">
                  <c:v>225.68966013624271</c:v>
                </c:pt>
                <c:pt idx="19">
                  <c:v>228.10686912186196</c:v>
                </c:pt>
                <c:pt idx="20">
                  <c:v>230.22451774139577</c:v>
                </c:pt>
                <c:pt idx="21">
                  <c:v>224.22206911673325</c:v>
                </c:pt>
                <c:pt idx="22">
                  <c:v>220.80239784410128</c:v>
                </c:pt>
                <c:pt idx="23">
                  <c:v>224.48689985598159</c:v>
                </c:pt>
                <c:pt idx="24">
                  <c:v>221.8569093482991</c:v>
                </c:pt>
                <c:pt idx="25">
                  <c:v>222.63329227515314</c:v>
                </c:pt>
                <c:pt idx="26">
                  <c:v>220.53852400928071</c:v>
                </c:pt>
                <c:pt idx="27">
                  <c:v>225.22847918646619</c:v>
                </c:pt>
                <c:pt idx="28">
                  <c:v>227.8907676980329</c:v>
                </c:pt>
                <c:pt idx="29">
                  <c:v>231.9443478206864</c:v>
                </c:pt>
                <c:pt idx="30">
                  <c:v>230.80402683574198</c:v>
                </c:pt>
                <c:pt idx="31">
                  <c:v>227.09721706604969</c:v>
                </c:pt>
                <c:pt idx="32">
                  <c:v>226.29737257856149</c:v>
                </c:pt>
                <c:pt idx="33">
                  <c:v>236.89316511775309</c:v>
                </c:pt>
                <c:pt idx="34">
                  <c:v>238.94250736189713</c:v>
                </c:pt>
                <c:pt idx="35">
                  <c:v>237.43343212285313</c:v>
                </c:pt>
                <c:pt idx="36">
                  <c:v>229.58783566405225</c:v>
                </c:pt>
                <c:pt idx="37">
                  <c:v>231.56641035681903</c:v>
                </c:pt>
                <c:pt idx="38">
                  <c:v>231.22074372156052</c:v>
                </c:pt>
                <c:pt idx="39">
                  <c:v>226.10511257429832</c:v>
                </c:pt>
                <c:pt idx="40">
                  <c:v>224.57523595027018</c:v>
                </c:pt>
                <c:pt idx="41">
                  <c:v>231.32429373642375</c:v>
                </c:pt>
                <c:pt idx="42">
                  <c:v>231.91568185810638</c:v>
                </c:pt>
                <c:pt idx="43">
                  <c:v>239.50378118390307</c:v>
                </c:pt>
                <c:pt idx="44">
                  <c:v>241.69393348085427</c:v>
                </c:pt>
                <c:pt idx="45">
                  <c:v>242.36113086617141</c:v>
                </c:pt>
                <c:pt idx="46">
                  <c:v>240.29684230124906</c:v>
                </c:pt>
                <c:pt idx="47">
                  <c:v>243.13164855427058</c:v>
                </c:pt>
                <c:pt idx="48">
                  <c:v>240.095698835268</c:v>
                </c:pt>
                <c:pt idx="49">
                  <c:v>242.44379263138779</c:v>
                </c:pt>
                <c:pt idx="50">
                  <c:v>244.90091400065563</c:v>
                </c:pt>
                <c:pt idx="51">
                  <c:v>244.28769125530701</c:v>
                </c:pt>
                <c:pt idx="52">
                  <c:v>246.98434129353134</c:v>
                </c:pt>
                <c:pt idx="53">
                  <c:v>246.10052579090501</c:v>
                </c:pt>
                <c:pt idx="54">
                  <c:v>247.44325019927936</c:v>
                </c:pt>
                <c:pt idx="55">
                  <c:v>248.73572722066848</c:v>
                </c:pt>
                <c:pt idx="56">
                  <c:v>245.15372457966367</c:v>
                </c:pt>
                <c:pt idx="57">
                  <c:v>241.65046481467206</c:v>
                </c:pt>
                <c:pt idx="58">
                  <c:v>238.25512305564177</c:v>
                </c:pt>
                <c:pt idx="59">
                  <c:v>234.43955701620399</c:v>
                </c:pt>
                <c:pt idx="60">
                  <c:v>229.51110240618206</c:v>
                </c:pt>
                <c:pt idx="61">
                  <c:v>233.84063308178062</c:v>
                </c:pt>
                <c:pt idx="62">
                  <c:v>232.36627263886575</c:v>
                </c:pt>
                <c:pt idx="63">
                  <c:v>226.59166163135026</c:v>
                </c:pt>
                <c:pt idx="64">
                  <c:v>227.52963534287679</c:v>
                </c:pt>
                <c:pt idx="65">
                  <c:v>228.04832096468866</c:v>
                </c:pt>
                <c:pt idx="66">
                  <c:v>230.01249227973275</c:v>
                </c:pt>
                <c:pt idx="67">
                  <c:v>230.42513106065806</c:v>
                </c:pt>
                <c:pt idx="68">
                  <c:v>225.54542294563711</c:v>
                </c:pt>
                <c:pt idx="69">
                  <c:v>225.74444173630064</c:v>
                </c:pt>
                <c:pt idx="70">
                  <c:v>222.10467618877496</c:v>
                </c:pt>
                <c:pt idx="71">
                  <c:v>224.37291366810948</c:v>
                </c:pt>
                <c:pt idx="72">
                  <c:v>220.97976262428227</c:v>
                </c:pt>
                <c:pt idx="73">
                  <c:v>230.97260067840796</c:v>
                </c:pt>
                <c:pt idx="74">
                  <c:v>231.89205117683812</c:v>
                </c:pt>
                <c:pt idx="75">
                  <c:v>229.69720500789742</c:v>
                </c:pt>
                <c:pt idx="76">
                  <c:v>232.25251867233499</c:v>
                </c:pt>
                <c:pt idx="77">
                  <c:v>230.27038420450555</c:v>
                </c:pt>
                <c:pt idx="78">
                  <c:v>233.48210117359824</c:v>
                </c:pt>
                <c:pt idx="79">
                  <c:v>237.1936797192547</c:v>
                </c:pt>
                <c:pt idx="80">
                  <c:v>239.61391986788544</c:v>
                </c:pt>
                <c:pt idx="81">
                  <c:v>237.5015790286227</c:v>
                </c:pt>
                <c:pt idx="82">
                  <c:v>230.55684462051534</c:v>
                </c:pt>
                <c:pt idx="83">
                  <c:v>229.90285091904246</c:v>
                </c:pt>
                <c:pt idx="84">
                  <c:v>230.78872620887972</c:v>
                </c:pt>
                <c:pt idx="85">
                  <c:v>231.33570149098529</c:v>
                </c:pt>
                <c:pt idx="86">
                  <c:v>231.85911548220002</c:v>
                </c:pt>
                <c:pt idx="87">
                  <c:v>235.47905167796426</c:v>
                </c:pt>
                <c:pt idx="88">
                  <c:v>233.50445204997683</c:v>
                </c:pt>
                <c:pt idx="89">
                  <c:v>237.54560035661103</c:v>
                </c:pt>
                <c:pt idx="90">
                  <c:v>238.07161805276866</c:v>
                </c:pt>
                <c:pt idx="91">
                  <c:v>229.16961265584254</c:v>
                </c:pt>
                <c:pt idx="92">
                  <c:v>232.79003474924284</c:v>
                </c:pt>
                <c:pt idx="93">
                  <c:v>224.38046714986027</c:v>
                </c:pt>
                <c:pt idx="94">
                  <c:v>227.00265645609815</c:v>
                </c:pt>
                <c:pt idx="95">
                  <c:v>228.01876369279211</c:v>
                </c:pt>
                <c:pt idx="96">
                  <c:v>229.90546683899606</c:v>
                </c:pt>
                <c:pt idx="97">
                  <c:v>234.60776055822521</c:v>
                </c:pt>
                <c:pt idx="98">
                  <c:v>234.5095965557849</c:v>
                </c:pt>
                <c:pt idx="99">
                  <c:v>235.34878856321706</c:v>
                </c:pt>
                <c:pt idx="100">
                  <c:v>234.92044645932862</c:v>
                </c:pt>
                <c:pt idx="101">
                  <c:v>229.6619455771901</c:v>
                </c:pt>
                <c:pt idx="102">
                  <c:v>230.90797444909373</c:v>
                </c:pt>
                <c:pt idx="103">
                  <c:v>238.70571501435782</c:v>
                </c:pt>
                <c:pt idx="104">
                  <c:v>241.57888583879898</c:v>
                </c:pt>
                <c:pt idx="105">
                  <c:v>236.58801532042608</c:v>
                </c:pt>
                <c:pt idx="106">
                  <c:v>237.41244525724449</c:v>
                </c:pt>
                <c:pt idx="107">
                  <c:v>243.96913869619269</c:v>
                </c:pt>
                <c:pt idx="108">
                  <c:v>238.57704590409458</c:v>
                </c:pt>
                <c:pt idx="109">
                  <c:v>243.6238782299406</c:v>
                </c:pt>
                <c:pt idx="110">
                  <c:v>247.53096667844852</c:v>
                </c:pt>
                <c:pt idx="111">
                  <c:v>245.50468138040793</c:v>
                </c:pt>
                <c:pt idx="112">
                  <c:v>242.64081613082828</c:v>
                </c:pt>
                <c:pt idx="113">
                  <c:v>243.3150366545901</c:v>
                </c:pt>
                <c:pt idx="114">
                  <c:v>245.45181703849804</c:v>
                </c:pt>
                <c:pt idx="115">
                  <c:v>245.58003004254201</c:v>
                </c:pt>
                <c:pt idx="116">
                  <c:v>249.57262978323271</c:v>
                </c:pt>
                <c:pt idx="117">
                  <c:v>251.32242014548322</c:v>
                </c:pt>
                <c:pt idx="118">
                  <c:v>253.0841568384856</c:v>
                </c:pt>
                <c:pt idx="119">
                  <c:v>241.98941848119441</c:v>
                </c:pt>
                <c:pt idx="120">
                  <c:v>242.67332953979329</c:v>
                </c:pt>
                <c:pt idx="121">
                  <c:v>244.26993045356826</c:v>
                </c:pt>
                <c:pt idx="122">
                  <c:v>244.79326676038798</c:v>
                </c:pt>
                <c:pt idx="123">
                  <c:v>243.78868022401107</c:v>
                </c:pt>
                <c:pt idx="124">
                  <c:v>241.75493828667902</c:v>
                </c:pt>
                <c:pt idx="125">
                  <c:v>241.00206171823987</c:v>
                </c:pt>
                <c:pt idx="126">
                  <c:v>243.4500389238226</c:v>
                </c:pt>
                <c:pt idx="127">
                  <c:v>244.86764034853937</c:v>
                </c:pt>
                <c:pt idx="128">
                  <c:v>248.66237830926988</c:v>
                </c:pt>
                <c:pt idx="129">
                  <c:v>246.31345095270476</c:v>
                </c:pt>
                <c:pt idx="130">
                  <c:v>251.59144081396764</c:v>
                </c:pt>
                <c:pt idx="131">
                  <c:v>245.80065382178955</c:v>
                </c:pt>
                <c:pt idx="132">
                  <c:v>246.45445995649331</c:v>
                </c:pt>
                <c:pt idx="133">
                  <c:v>244.32710402009059</c:v>
                </c:pt>
                <c:pt idx="134">
                  <c:v>239.79644169343291</c:v>
                </c:pt>
                <c:pt idx="135">
                  <c:v>237.92711383793718</c:v>
                </c:pt>
                <c:pt idx="136">
                  <c:v>231.51450038688614</c:v>
                </c:pt>
                <c:pt idx="137">
                  <c:v>240.14001430943196</c:v>
                </c:pt>
                <c:pt idx="138">
                  <c:v>242.353133247541</c:v>
                </c:pt>
                <c:pt idx="139">
                  <c:v>244.46139437631777</c:v>
                </c:pt>
                <c:pt idx="140">
                  <c:v>250.50097103583605</c:v>
                </c:pt>
                <c:pt idx="141">
                  <c:v>250.30828124605151</c:v>
                </c:pt>
                <c:pt idx="142">
                  <c:v>251.69710259873273</c:v>
                </c:pt>
                <c:pt idx="143">
                  <c:v>252.00720935191075</c:v>
                </c:pt>
                <c:pt idx="144">
                  <c:v>252.01119289910119</c:v>
                </c:pt>
                <c:pt idx="145">
                  <c:v>250.264781513727</c:v>
                </c:pt>
                <c:pt idx="146">
                  <c:v>252.51721012534102</c:v>
                </c:pt>
                <c:pt idx="147">
                  <c:v>257.29739862914101</c:v>
                </c:pt>
                <c:pt idx="148">
                  <c:v>255.23891144687084</c:v>
                </c:pt>
                <c:pt idx="149">
                  <c:v>260.12418757546391</c:v>
                </c:pt>
                <c:pt idx="150">
                  <c:v>255.63695573269345</c:v>
                </c:pt>
                <c:pt idx="151">
                  <c:v>251.46823776879074</c:v>
                </c:pt>
                <c:pt idx="152">
                  <c:v>252.61477716384243</c:v>
                </c:pt>
                <c:pt idx="153">
                  <c:v>252.36776312721247</c:v>
                </c:pt>
                <c:pt idx="154">
                  <c:v>253.17433590027042</c:v>
                </c:pt>
                <c:pt idx="155">
                  <c:v>260.04429935046107</c:v>
                </c:pt>
                <c:pt idx="156">
                  <c:v>264.37599563896288</c:v>
                </c:pt>
                <c:pt idx="157">
                  <c:v>263.97740255550377</c:v>
                </c:pt>
                <c:pt idx="158">
                  <c:v>269.12988257272929</c:v>
                </c:pt>
                <c:pt idx="159">
                  <c:v>267.34322839616323</c:v>
                </c:pt>
                <c:pt idx="160">
                  <c:v>261.57105357834422</c:v>
                </c:pt>
                <c:pt idx="161">
                  <c:v>260.70706411879729</c:v>
                </c:pt>
                <c:pt idx="162">
                  <c:v>264.07378677884378</c:v>
                </c:pt>
                <c:pt idx="163">
                  <c:v>267.01955115068733</c:v>
                </c:pt>
                <c:pt idx="164">
                  <c:v>262.79312410715141</c:v>
                </c:pt>
                <c:pt idx="165">
                  <c:v>267.60549835992782</c:v>
                </c:pt>
                <c:pt idx="166">
                  <c:v>265.81405154401079</c:v>
                </c:pt>
                <c:pt idx="167">
                  <c:v>263.75386906875934</c:v>
                </c:pt>
                <c:pt idx="168">
                  <c:v>259.75968581301765</c:v>
                </c:pt>
                <c:pt idx="169">
                  <c:v>257.3145190321971</c:v>
                </c:pt>
                <c:pt idx="170">
                  <c:v>258.35232688935207</c:v>
                </c:pt>
                <c:pt idx="171">
                  <c:v>261.51242723937037</c:v>
                </c:pt>
                <c:pt idx="172">
                  <c:v>261.38109986536267</c:v>
                </c:pt>
                <c:pt idx="173">
                  <c:v>266.82095523218879</c:v>
                </c:pt>
                <c:pt idx="174">
                  <c:v>274.59590118987165</c:v>
                </c:pt>
                <c:pt idx="175">
                  <c:v>264.50416467632789</c:v>
                </c:pt>
                <c:pt idx="176">
                  <c:v>266.72173528621886</c:v>
                </c:pt>
                <c:pt idx="177">
                  <c:v>265.48499024476769</c:v>
                </c:pt>
                <c:pt idx="178">
                  <c:v>269.54552111392508</c:v>
                </c:pt>
                <c:pt idx="179">
                  <c:v>265.84415903143451</c:v>
                </c:pt>
                <c:pt idx="180">
                  <c:v>263.38962169775482</c:v>
                </c:pt>
                <c:pt idx="181">
                  <c:v>268.46604177145429</c:v>
                </c:pt>
                <c:pt idx="182">
                  <c:v>277.65907883311053</c:v>
                </c:pt>
                <c:pt idx="183">
                  <c:v>279.67615746780814</c:v>
                </c:pt>
                <c:pt idx="184">
                  <c:v>273.74955587376968</c:v>
                </c:pt>
                <c:pt idx="185">
                  <c:v>268.03801966059149</c:v>
                </c:pt>
                <c:pt idx="186">
                  <c:v>264.80011002949396</c:v>
                </c:pt>
                <c:pt idx="187">
                  <c:v>268.74795986484105</c:v>
                </c:pt>
                <c:pt idx="188">
                  <c:v>268.61003927232025</c:v>
                </c:pt>
                <c:pt idx="189">
                  <c:v>266.57267686302248</c:v>
                </c:pt>
                <c:pt idx="190">
                  <c:v>262.00943291840156</c:v>
                </c:pt>
                <c:pt idx="191">
                  <c:v>268.41741614612948</c:v>
                </c:pt>
                <c:pt idx="192">
                  <c:v>273.13800626007082</c:v>
                </c:pt>
                <c:pt idx="193">
                  <c:v>274.01097657866489</c:v>
                </c:pt>
                <c:pt idx="194">
                  <c:v>276.01199006691257</c:v>
                </c:pt>
                <c:pt idx="195">
                  <c:v>284.54981241410388</c:v>
                </c:pt>
                <c:pt idx="196">
                  <c:v>282.90817849896337</c:v>
                </c:pt>
                <c:pt idx="197">
                  <c:v>281.87950877894122</c:v>
                </c:pt>
                <c:pt idx="198">
                  <c:v>278.93819831317455</c:v>
                </c:pt>
                <c:pt idx="199">
                  <c:v>278.71289248607872</c:v>
                </c:pt>
                <c:pt idx="200">
                  <c:v>279.56123694721776</c:v>
                </c:pt>
                <c:pt idx="201">
                  <c:v>279.71883769382845</c:v>
                </c:pt>
                <c:pt idx="202">
                  <c:v>271.06118381251736</c:v>
                </c:pt>
                <c:pt idx="203">
                  <c:v>270.08268491200926</c:v>
                </c:pt>
                <c:pt idx="204">
                  <c:v>268.50900025099264</c:v>
                </c:pt>
                <c:pt idx="205">
                  <c:v>272.85857193759978</c:v>
                </c:pt>
                <c:pt idx="206">
                  <c:v>271.27984347607048</c:v>
                </c:pt>
                <c:pt idx="207">
                  <c:v>270.25378792422924</c:v>
                </c:pt>
                <c:pt idx="208">
                  <c:v>271.62735763904902</c:v>
                </c:pt>
                <c:pt idx="209">
                  <c:v>269.12268871013379</c:v>
                </c:pt>
                <c:pt idx="210">
                  <c:v>271.86449971944319</c:v>
                </c:pt>
                <c:pt idx="211">
                  <c:v>271.75886686946092</c:v>
                </c:pt>
                <c:pt idx="212">
                  <c:v>268.5686548171376</c:v>
                </c:pt>
                <c:pt idx="213">
                  <c:v>266.58320449703098</c:v>
                </c:pt>
                <c:pt idx="214">
                  <c:v>264.07552226446859</c:v>
                </c:pt>
                <c:pt idx="215">
                  <c:v>267.70342607263035</c:v>
                </c:pt>
                <c:pt idx="216">
                  <c:v>267.28261323997668</c:v>
                </c:pt>
                <c:pt idx="217">
                  <c:v>264.20557180777251</c:v>
                </c:pt>
                <c:pt idx="218">
                  <c:v>265.56565945347057</c:v>
                </c:pt>
                <c:pt idx="219">
                  <c:v>265.02073355604136</c:v>
                </c:pt>
                <c:pt idx="220">
                  <c:v>262.10162260147803</c:v>
                </c:pt>
                <c:pt idx="221">
                  <c:v>259.21999009124585</c:v>
                </c:pt>
                <c:pt idx="222">
                  <c:v>258.9146269383582</c:v>
                </c:pt>
                <c:pt idx="223">
                  <c:v>261.36411004184572</c:v>
                </c:pt>
                <c:pt idx="224">
                  <c:v>259.07310298491456</c:v>
                </c:pt>
                <c:pt idx="225">
                  <c:v>257.33053365531435</c:v>
                </c:pt>
                <c:pt idx="226">
                  <c:v>263.87690729687324</c:v>
                </c:pt>
                <c:pt idx="227">
                  <c:v>267.38988690817285</c:v>
                </c:pt>
                <c:pt idx="228">
                  <c:v>269.5376373561727</c:v>
                </c:pt>
                <c:pt idx="229">
                  <c:v>267.04339447673925</c:v>
                </c:pt>
                <c:pt idx="230">
                  <c:v>270.13037037035946</c:v>
                </c:pt>
                <c:pt idx="231">
                  <c:v>262.95198961701874</c:v>
                </c:pt>
                <c:pt idx="232">
                  <c:v>266.01233849684672</c:v>
                </c:pt>
                <c:pt idx="233">
                  <c:v>267.06039898166216</c:v>
                </c:pt>
                <c:pt idx="234">
                  <c:v>271.21548173207293</c:v>
                </c:pt>
                <c:pt idx="235">
                  <c:v>274.77799939472692</c:v>
                </c:pt>
                <c:pt idx="236">
                  <c:v>265.5561024590387</c:v>
                </c:pt>
                <c:pt idx="237">
                  <c:v>264.86143472666924</c:v>
                </c:pt>
                <c:pt idx="238">
                  <c:v>264.12825782927212</c:v>
                </c:pt>
                <c:pt idx="239">
                  <c:v>267.53514367569323</c:v>
                </c:pt>
                <c:pt idx="240">
                  <c:v>265.48996102686789</c:v>
                </c:pt>
                <c:pt idx="241">
                  <c:v>261.87543823337882</c:v>
                </c:pt>
                <c:pt idx="242">
                  <c:v>260.4330078703664</c:v>
                </c:pt>
                <c:pt idx="243">
                  <c:v>253.80319696865598</c:v>
                </c:pt>
                <c:pt idx="244">
                  <c:v>254.24005666393026</c:v>
                </c:pt>
                <c:pt idx="245">
                  <c:v>250.13728874476527</c:v>
                </c:pt>
                <c:pt idx="246">
                  <c:v>247.56909449317129</c:v>
                </c:pt>
                <c:pt idx="247">
                  <c:v>247.94680041447782</c:v>
                </c:pt>
                <c:pt idx="248">
                  <c:v>241.99536628150096</c:v>
                </c:pt>
                <c:pt idx="249">
                  <c:v>239.71148148679663</c:v>
                </c:pt>
                <c:pt idx="250">
                  <c:v>234.61372176976522</c:v>
                </c:pt>
                <c:pt idx="251">
                  <c:v>231.23398839868747</c:v>
                </c:pt>
                <c:pt idx="252">
                  <c:v>233.47280760804799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D7D-1D4E-8BE3-1DFEB1F84272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2)'!$F$64:$IX$64</c:f>
              <c:numCache>
                <c:formatCode>General</c:formatCode>
                <c:ptCount val="253"/>
                <c:pt idx="0">
                  <c:v>222.13</c:v>
                </c:pt>
                <c:pt idx="1">
                  <c:v>215.36078138090818</c:v>
                </c:pt>
                <c:pt idx="2">
                  <c:v>212.62734496815546</c:v>
                </c:pt>
                <c:pt idx="3">
                  <c:v>213.57148552744002</c:v>
                </c:pt>
                <c:pt idx="4">
                  <c:v>214.12955374856585</c:v>
                </c:pt>
                <c:pt idx="5">
                  <c:v>211.05597510626407</c:v>
                </c:pt>
                <c:pt idx="6">
                  <c:v>206.69773903345057</c:v>
                </c:pt>
                <c:pt idx="7">
                  <c:v>206.50966918108699</c:v>
                </c:pt>
                <c:pt idx="8">
                  <c:v>204.36953566476595</c:v>
                </c:pt>
                <c:pt idx="9">
                  <c:v>203.53027464713549</c:v>
                </c:pt>
                <c:pt idx="10">
                  <c:v>200.36614584015871</c:v>
                </c:pt>
                <c:pt idx="11">
                  <c:v>200.29501363670548</c:v>
                </c:pt>
                <c:pt idx="12">
                  <c:v>201.14187092449271</c:v>
                </c:pt>
                <c:pt idx="13">
                  <c:v>208.46935221496315</c:v>
                </c:pt>
                <c:pt idx="14">
                  <c:v>208.70925908100608</c:v>
                </c:pt>
                <c:pt idx="15">
                  <c:v>203.99998406726408</c:v>
                </c:pt>
                <c:pt idx="16">
                  <c:v>209.30695605695854</c:v>
                </c:pt>
                <c:pt idx="17">
                  <c:v>201.35184543676579</c:v>
                </c:pt>
                <c:pt idx="18">
                  <c:v>196.44956305791953</c:v>
                </c:pt>
                <c:pt idx="19">
                  <c:v>199.04780459220976</c:v>
                </c:pt>
                <c:pt idx="20">
                  <c:v>197.19177633400309</c:v>
                </c:pt>
                <c:pt idx="21">
                  <c:v>197.47709270715168</c:v>
                </c:pt>
                <c:pt idx="22">
                  <c:v>197.51792613008996</c:v>
                </c:pt>
                <c:pt idx="23">
                  <c:v>201.84738420010885</c:v>
                </c:pt>
                <c:pt idx="24">
                  <c:v>199.75614244711664</c:v>
                </c:pt>
                <c:pt idx="25">
                  <c:v>199.41303811455822</c:v>
                </c:pt>
                <c:pt idx="26">
                  <c:v>199.91614117438507</c:v>
                </c:pt>
                <c:pt idx="27">
                  <c:v>200.48634642326971</c:v>
                </c:pt>
                <c:pt idx="28">
                  <c:v>200.00666958846071</c:v>
                </c:pt>
                <c:pt idx="29">
                  <c:v>198.89433267338657</c:v>
                </c:pt>
                <c:pt idx="30">
                  <c:v>200.37148141219845</c:v>
                </c:pt>
                <c:pt idx="31">
                  <c:v>201.00354749092932</c:v>
                </c:pt>
                <c:pt idx="32">
                  <c:v>203.95183541675377</c:v>
                </c:pt>
                <c:pt idx="33">
                  <c:v>204.44826762786246</c:v>
                </c:pt>
                <c:pt idx="34">
                  <c:v>203.92402235462146</c:v>
                </c:pt>
                <c:pt idx="35">
                  <c:v>203.3350236493288</c:v>
                </c:pt>
                <c:pt idx="36">
                  <c:v>197.24928879205748</c:v>
                </c:pt>
                <c:pt idx="37">
                  <c:v>195.49428374845283</c:v>
                </c:pt>
                <c:pt idx="38">
                  <c:v>196.00820219911802</c:v>
                </c:pt>
                <c:pt idx="39">
                  <c:v>198.8908813133977</c:v>
                </c:pt>
                <c:pt idx="40">
                  <c:v>200.86775498133318</c:v>
                </c:pt>
                <c:pt idx="41">
                  <c:v>202.49303267524843</c:v>
                </c:pt>
                <c:pt idx="42">
                  <c:v>202.97734405636555</c:v>
                </c:pt>
                <c:pt idx="43">
                  <c:v>200.5401737753316</c:v>
                </c:pt>
                <c:pt idx="44">
                  <c:v>203.85421259759411</c:v>
                </c:pt>
                <c:pt idx="45">
                  <c:v>208.51973296108991</c:v>
                </c:pt>
                <c:pt idx="46">
                  <c:v>212.23948208355179</c:v>
                </c:pt>
                <c:pt idx="47">
                  <c:v>215.2148664912832</c:v>
                </c:pt>
                <c:pt idx="48">
                  <c:v>222.24505995515338</c:v>
                </c:pt>
                <c:pt idx="49">
                  <c:v>222.75673189895863</c:v>
                </c:pt>
                <c:pt idx="50">
                  <c:v>225.88805896715209</c:v>
                </c:pt>
                <c:pt idx="51">
                  <c:v>227.2891017536819</c:v>
                </c:pt>
                <c:pt idx="52">
                  <c:v>225.28224765365189</c:v>
                </c:pt>
                <c:pt idx="53">
                  <c:v>226.37871208226011</c:v>
                </c:pt>
                <c:pt idx="54">
                  <c:v>228.11323655708037</c:v>
                </c:pt>
                <c:pt idx="55">
                  <c:v>231.69997987905765</c:v>
                </c:pt>
                <c:pt idx="56">
                  <c:v>235.79439896434104</c:v>
                </c:pt>
                <c:pt idx="57">
                  <c:v>236.89335951435694</c:v>
                </c:pt>
                <c:pt idx="58">
                  <c:v>238.49553307917341</c:v>
                </c:pt>
                <c:pt idx="59">
                  <c:v>242.58368148944339</c:v>
                </c:pt>
                <c:pt idx="60">
                  <c:v>247.0262118335977</c:v>
                </c:pt>
                <c:pt idx="61">
                  <c:v>243.74414714972355</c:v>
                </c:pt>
                <c:pt idx="62">
                  <c:v>239.88606033908505</c:v>
                </c:pt>
                <c:pt idx="63">
                  <c:v>235.35192117155484</c:v>
                </c:pt>
                <c:pt idx="64">
                  <c:v>240.87115029447003</c:v>
                </c:pt>
                <c:pt idx="65">
                  <c:v>248.58550088386534</c:v>
                </c:pt>
                <c:pt idx="66">
                  <c:v>247.66229478388672</c:v>
                </c:pt>
                <c:pt idx="67">
                  <c:v>249.80973905592876</c:v>
                </c:pt>
                <c:pt idx="68">
                  <c:v>246.86604656008427</c:v>
                </c:pt>
                <c:pt idx="69">
                  <c:v>257.09454336301184</c:v>
                </c:pt>
                <c:pt idx="70">
                  <c:v>259.37025438038376</c:v>
                </c:pt>
                <c:pt idx="71">
                  <c:v>261.685650412911</c:v>
                </c:pt>
                <c:pt idx="72">
                  <c:v>260.40652395101529</c:v>
                </c:pt>
                <c:pt idx="73">
                  <c:v>258.39493340760185</c:v>
                </c:pt>
                <c:pt idx="74">
                  <c:v>257.75322044973586</c:v>
                </c:pt>
                <c:pt idx="75">
                  <c:v>254.09483897655488</c:v>
                </c:pt>
                <c:pt idx="76">
                  <c:v>260.15393193088727</c:v>
                </c:pt>
                <c:pt idx="77">
                  <c:v>248.8881923404694</c:v>
                </c:pt>
                <c:pt idx="78">
                  <c:v>247.15831470935561</c:v>
                </c:pt>
                <c:pt idx="79">
                  <c:v>244.46119753785072</c:v>
                </c:pt>
                <c:pt idx="80">
                  <c:v>248.46042575904352</c:v>
                </c:pt>
                <c:pt idx="81">
                  <c:v>245.75202703543624</c:v>
                </c:pt>
                <c:pt idx="82">
                  <c:v>246.58543170347497</c:v>
                </c:pt>
                <c:pt idx="83">
                  <c:v>247.27595073392575</c:v>
                </c:pt>
                <c:pt idx="84">
                  <c:v>247.79483033576787</c:v>
                </c:pt>
                <c:pt idx="85">
                  <c:v>240.59914486932161</c:v>
                </c:pt>
                <c:pt idx="86">
                  <c:v>241.08443905961917</c:v>
                </c:pt>
                <c:pt idx="87">
                  <c:v>243.10094317796975</c:v>
                </c:pt>
                <c:pt idx="88">
                  <c:v>245.05475445152706</c:v>
                </c:pt>
                <c:pt idx="89">
                  <c:v>245.5129457734715</c:v>
                </c:pt>
                <c:pt idx="90">
                  <c:v>246.16928101081569</c:v>
                </c:pt>
                <c:pt idx="91">
                  <c:v>243.11725583383304</c:v>
                </c:pt>
                <c:pt idx="92">
                  <c:v>244.72344446569591</c:v>
                </c:pt>
                <c:pt idx="93">
                  <c:v>247.12626790261066</c:v>
                </c:pt>
                <c:pt idx="94">
                  <c:v>252.26968959926441</c:v>
                </c:pt>
                <c:pt idx="95">
                  <c:v>263.20674209418428</c:v>
                </c:pt>
                <c:pt idx="96">
                  <c:v>259.55623110141596</c:v>
                </c:pt>
                <c:pt idx="97">
                  <c:v>257.64526207112885</c:v>
                </c:pt>
                <c:pt idx="98">
                  <c:v>267.85916102498743</c:v>
                </c:pt>
                <c:pt idx="99">
                  <c:v>264.83329656908961</c:v>
                </c:pt>
                <c:pt idx="100">
                  <c:v>265.86542932638633</c:v>
                </c:pt>
                <c:pt idx="101">
                  <c:v>259.52829605984431</c:v>
                </c:pt>
                <c:pt idx="102">
                  <c:v>260.81113411684549</c:v>
                </c:pt>
                <c:pt idx="103">
                  <c:v>257.44457961310502</c:v>
                </c:pt>
                <c:pt idx="104">
                  <c:v>259.58149830419813</c:v>
                </c:pt>
                <c:pt idx="105">
                  <c:v>255.75103551662568</c:v>
                </c:pt>
                <c:pt idx="106">
                  <c:v>250.9016654089466</c:v>
                </c:pt>
                <c:pt idx="107">
                  <c:v>248.78851718305279</c:v>
                </c:pt>
                <c:pt idx="108">
                  <c:v>250.76047930913489</c:v>
                </c:pt>
                <c:pt idx="109">
                  <c:v>250.9046039032938</c:v>
                </c:pt>
                <c:pt idx="110">
                  <c:v>251.42328072076211</c:v>
                </c:pt>
                <c:pt idx="111">
                  <c:v>257.16089927963031</c:v>
                </c:pt>
                <c:pt idx="112">
                  <c:v>258.23125467181086</c:v>
                </c:pt>
                <c:pt idx="113">
                  <c:v>257.58814887117563</c:v>
                </c:pt>
                <c:pt idx="114">
                  <c:v>259.23137839073769</c:v>
                </c:pt>
                <c:pt idx="115">
                  <c:v>253.6722622968062</c:v>
                </c:pt>
                <c:pt idx="116">
                  <c:v>262.26103260861498</c:v>
                </c:pt>
                <c:pt idx="117">
                  <c:v>267.46572022549952</c:v>
                </c:pt>
                <c:pt idx="118">
                  <c:v>260.40666435235948</c:v>
                </c:pt>
                <c:pt idx="119">
                  <c:v>262.67780242558149</c:v>
                </c:pt>
                <c:pt idx="120">
                  <c:v>261.86604291735017</c:v>
                </c:pt>
                <c:pt idx="121">
                  <c:v>260.78412955184319</c:v>
                </c:pt>
                <c:pt idx="122">
                  <c:v>258.10773539536802</c:v>
                </c:pt>
                <c:pt idx="123">
                  <c:v>261.88842091523099</c:v>
                </c:pt>
                <c:pt idx="124">
                  <c:v>265.1414464764631</c:v>
                </c:pt>
                <c:pt idx="125">
                  <c:v>265.93033433211804</c:v>
                </c:pt>
                <c:pt idx="126">
                  <c:v>267.06024762232846</c:v>
                </c:pt>
                <c:pt idx="127">
                  <c:v>267.00666325380968</c:v>
                </c:pt>
                <c:pt idx="128">
                  <c:v>262.91455028591446</c:v>
                </c:pt>
                <c:pt idx="129">
                  <c:v>266.20210396154465</c:v>
                </c:pt>
                <c:pt idx="130">
                  <c:v>266.89959357846294</c:v>
                </c:pt>
                <c:pt idx="131">
                  <c:v>269.88730160883483</c:v>
                </c:pt>
                <c:pt idx="132">
                  <c:v>274.6249044783242</c:v>
                </c:pt>
                <c:pt idx="133">
                  <c:v>280.4253141034697</c:v>
                </c:pt>
                <c:pt idx="134">
                  <c:v>279.37423900250155</c:v>
                </c:pt>
                <c:pt idx="135">
                  <c:v>281.46119306406962</c:v>
                </c:pt>
                <c:pt idx="136">
                  <c:v>281.30186893784713</c:v>
                </c:pt>
                <c:pt idx="137">
                  <c:v>279.6763249307856</c:v>
                </c:pt>
                <c:pt idx="138">
                  <c:v>271.84291459976004</c:v>
                </c:pt>
                <c:pt idx="139">
                  <c:v>267.5769627105758</c:v>
                </c:pt>
                <c:pt idx="140">
                  <c:v>271.52235826045575</c:v>
                </c:pt>
                <c:pt idx="141">
                  <c:v>273.91390501659214</c:v>
                </c:pt>
                <c:pt idx="142">
                  <c:v>274.90387106442728</c:v>
                </c:pt>
                <c:pt idx="143">
                  <c:v>274.29352122830659</c:v>
                </c:pt>
                <c:pt idx="144">
                  <c:v>271.71626673980944</c:v>
                </c:pt>
                <c:pt idx="145">
                  <c:v>266.69443566371928</c:v>
                </c:pt>
                <c:pt idx="146">
                  <c:v>266.42862653758743</c:v>
                </c:pt>
                <c:pt idx="147">
                  <c:v>269.87033292760566</c:v>
                </c:pt>
                <c:pt idx="148">
                  <c:v>273.35310575483857</c:v>
                </c:pt>
                <c:pt idx="149">
                  <c:v>271.86783160989796</c:v>
                </c:pt>
                <c:pt idx="150">
                  <c:v>267.0333618497848</c:v>
                </c:pt>
                <c:pt idx="151">
                  <c:v>261.90936691847935</c:v>
                </c:pt>
                <c:pt idx="152">
                  <c:v>257.65572821692655</c:v>
                </c:pt>
                <c:pt idx="153">
                  <c:v>261.67916864848098</c:v>
                </c:pt>
                <c:pt idx="154">
                  <c:v>260.55285708549201</c:v>
                </c:pt>
                <c:pt idx="155">
                  <c:v>258.81003200782726</c:v>
                </c:pt>
                <c:pt idx="156">
                  <c:v>259.00792423917073</c:v>
                </c:pt>
                <c:pt idx="157">
                  <c:v>255.37484838810684</c:v>
                </c:pt>
                <c:pt idx="158">
                  <c:v>246.54425979125793</c:v>
                </c:pt>
                <c:pt idx="159">
                  <c:v>247.82924628980362</c:v>
                </c:pt>
                <c:pt idx="160">
                  <c:v>252.74610617862842</c:v>
                </c:pt>
                <c:pt idx="161">
                  <c:v>254.87216798052887</c:v>
                </c:pt>
                <c:pt idx="162">
                  <c:v>261.81134384652836</c:v>
                </c:pt>
                <c:pt idx="163">
                  <c:v>257.00953482328151</c:v>
                </c:pt>
                <c:pt idx="164">
                  <c:v>260.68621765471255</c:v>
                </c:pt>
                <c:pt idx="165">
                  <c:v>258.58515303107527</c:v>
                </c:pt>
                <c:pt idx="166">
                  <c:v>256.37142914280543</c:v>
                </c:pt>
                <c:pt idx="167">
                  <c:v>256.3940897488842</c:v>
                </c:pt>
                <c:pt idx="168">
                  <c:v>258.49013431848579</c:v>
                </c:pt>
                <c:pt idx="169">
                  <c:v>257.67600462464429</c:v>
                </c:pt>
                <c:pt idx="170">
                  <c:v>255.20779631126436</c:v>
                </c:pt>
                <c:pt idx="171">
                  <c:v>259.88503513631446</c:v>
                </c:pt>
                <c:pt idx="172">
                  <c:v>258.19844754618083</c:v>
                </c:pt>
                <c:pt idx="173">
                  <c:v>260.79408969153064</c:v>
                </c:pt>
                <c:pt idx="174">
                  <c:v>258.83407231964497</c:v>
                </c:pt>
                <c:pt idx="175">
                  <c:v>253.64961586822778</c:v>
                </c:pt>
                <c:pt idx="176">
                  <c:v>248.75651478679114</c:v>
                </c:pt>
                <c:pt idx="177">
                  <c:v>246.19435363115733</c:v>
                </c:pt>
                <c:pt idx="178">
                  <c:v>249.7910241504114</c:v>
                </c:pt>
                <c:pt idx="179">
                  <c:v>251.70168004700861</c:v>
                </c:pt>
                <c:pt idx="180">
                  <c:v>244.7316020407294</c:v>
                </c:pt>
                <c:pt idx="181">
                  <c:v>246.06954608061227</c:v>
                </c:pt>
                <c:pt idx="182">
                  <c:v>244.63461826925848</c:v>
                </c:pt>
                <c:pt idx="183">
                  <c:v>247.7634122236642</c:v>
                </c:pt>
                <c:pt idx="184">
                  <c:v>250.25838476291054</c:v>
                </c:pt>
                <c:pt idx="185">
                  <c:v>250.1993020696319</c:v>
                </c:pt>
                <c:pt idx="186">
                  <c:v>252.25808527418141</c:v>
                </c:pt>
                <c:pt idx="187">
                  <c:v>251.02744067152989</c:v>
                </c:pt>
                <c:pt idx="188">
                  <c:v>250.6186339716732</c:v>
                </c:pt>
                <c:pt idx="189">
                  <c:v>256.29693001996446</c:v>
                </c:pt>
                <c:pt idx="190">
                  <c:v>259.69653910506446</c:v>
                </c:pt>
                <c:pt idx="191">
                  <c:v>259.13657672408635</c:v>
                </c:pt>
                <c:pt idx="192">
                  <c:v>257.74528000528392</c:v>
                </c:pt>
                <c:pt idx="193">
                  <c:v>263.30411331805993</c:v>
                </c:pt>
                <c:pt idx="194">
                  <c:v>260.7330059545626</c:v>
                </c:pt>
                <c:pt idx="195">
                  <c:v>259.0968131089989</c:v>
                </c:pt>
                <c:pt idx="196">
                  <c:v>256.20877434115721</c:v>
                </c:pt>
                <c:pt idx="197">
                  <c:v>255.03561599963299</c:v>
                </c:pt>
                <c:pt idx="198">
                  <c:v>259.53559323087478</c:v>
                </c:pt>
                <c:pt idx="199">
                  <c:v>264.48122870877603</c:v>
                </c:pt>
                <c:pt idx="200">
                  <c:v>263.73539723760518</c:v>
                </c:pt>
                <c:pt idx="201">
                  <c:v>262.25473311017123</c:v>
                </c:pt>
                <c:pt idx="202">
                  <c:v>265.06804713885435</c:v>
                </c:pt>
                <c:pt idx="203">
                  <c:v>259.95654183775093</c:v>
                </c:pt>
                <c:pt idx="204">
                  <c:v>254.24586298242932</c:v>
                </c:pt>
                <c:pt idx="205">
                  <c:v>253.14050364105003</c:v>
                </c:pt>
                <c:pt idx="206">
                  <c:v>251.36723297827697</c:v>
                </c:pt>
                <c:pt idx="207">
                  <c:v>246.28958970582457</c:v>
                </c:pt>
                <c:pt idx="208">
                  <c:v>242.48111441336533</c:v>
                </c:pt>
                <c:pt idx="209">
                  <c:v>239.09832351166449</c:v>
                </c:pt>
                <c:pt idx="210">
                  <c:v>237.42185396037675</c:v>
                </c:pt>
                <c:pt idx="211">
                  <c:v>241.4876611231461</c:v>
                </c:pt>
                <c:pt idx="212">
                  <c:v>244.63501695883593</c:v>
                </c:pt>
                <c:pt idx="213">
                  <c:v>239.4919827615611</c:v>
                </c:pt>
                <c:pt idx="214">
                  <c:v>238.90660487545659</c:v>
                </c:pt>
                <c:pt idx="215">
                  <c:v>239.85760951652679</c:v>
                </c:pt>
                <c:pt idx="216">
                  <c:v>239.83491141037632</c:v>
                </c:pt>
                <c:pt idx="217">
                  <c:v>244.24223181229561</c:v>
                </c:pt>
                <c:pt idx="218">
                  <c:v>244.52207085810386</c:v>
                </c:pt>
                <c:pt idx="219">
                  <c:v>240.11879372086824</c:v>
                </c:pt>
                <c:pt idx="220">
                  <c:v>237.30676232772518</c:v>
                </c:pt>
                <c:pt idx="221">
                  <c:v>234.30272781463415</c:v>
                </c:pt>
                <c:pt idx="222">
                  <c:v>239.8531760736887</c:v>
                </c:pt>
                <c:pt idx="223">
                  <c:v>239.07914006540668</c:v>
                </c:pt>
                <c:pt idx="224">
                  <c:v>234.51100765546889</c:v>
                </c:pt>
                <c:pt idx="225">
                  <c:v>238.65557392407629</c:v>
                </c:pt>
                <c:pt idx="226">
                  <c:v>235.75482892848575</c:v>
                </c:pt>
                <c:pt idx="227">
                  <c:v>237.03546011045896</c:v>
                </c:pt>
                <c:pt idx="228">
                  <c:v>227.61198438385634</c:v>
                </c:pt>
                <c:pt idx="229">
                  <c:v>233.46407685313883</c:v>
                </c:pt>
                <c:pt idx="230">
                  <c:v>228.30806523544055</c:v>
                </c:pt>
                <c:pt idx="231">
                  <c:v>227.31249264217729</c:v>
                </c:pt>
                <c:pt idx="232">
                  <c:v>227.70982953025336</c:v>
                </c:pt>
                <c:pt idx="233">
                  <c:v>222.18327047226862</c:v>
                </c:pt>
                <c:pt idx="234">
                  <c:v>223.81432160572328</c:v>
                </c:pt>
                <c:pt idx="235">
                  <c:v>221.41057103341171</c:v>
                </c:pt>
                <c:pt idx="236">
                  <c:v>222.9981231533136</c:v>
                </c:pt>
                <c:pt idx="237">
                  <c:v>223.23407455710245</c:v>
                </c:pt>
                <c:pt idx="238">
                  <c:v>219.67133827617806</c:v>
                </c:pt>
                <c:pt idx="239">
                  <c:v>217.99183908332137</c:v>
                </c:pt>
                <c:pt idx="240">
                  <c:v>220.7623082603352</c:v>
                </c:pt>
                <c:pt idx="241">
                  <c:v>216.8543175955688</c:v>
                </c:pt>
                <c:pt idx="242">
                  <c:v>217.96821725306822</c:v>
                </c:pt>
                <c:pt idx="243">
                  <c:v>223.96882877183469</c:v>
                </c:pt>
                <c:pt idx="244">
                  <c:v>229.0724109524094</c:v>
                </c:pt>
                <c:pt idx="245">
                  <c:v>224.62972860844269</c:v>
                </c:pt>
                <c:pt idx="246">
                  <c:v>226.98729621408046</c:v>
                </c:pt>
                <c:pt idx="247">
                  <c:v>236.08137095018409</c:v>
                </c:pt>
                <c:pt idx="248">
                  <c:v>233.54677839572994</c:v>
                </c:pt>
                <c:pt idx="249">
                  <c:v>236.54831532410728</c:v>
                </c:pt>
                <c:pt idx="250">
                  <c:v>234.73824847075477</c:v>
                </c:pt>
                <c:pt idx="251">
                  <c:v>234.49445947351234</c:v>
                </c:pt>
                <c:pt idx="252">
                  <c:v>230.56365924657348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D7D-1D4E-8BE3-1DFEB1F84272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2)'!$F$65:$IX$65</c:f>
              <c:numCache>
                <c:formatCode>General</c:formatCode>
                <c:ptCount val="253"/>
                <c:pt idx="0">
                  <c:v>222.13</c:v>
                </c:pt>
                <c:pt idx="1">
                  <c:v>220.60902135752718</c:v>
                </c:pt>
                <c:pt idx="2">
                  <c:v>216.32304136517072</c:v>
                </c:pt>
                <c:pt idx="3">
                  <c:v>219.87022316980736</c:v>
                </c:pt>
                <c:pt idx="4">
                  <c:v>215.20168300320458</c:v>
                </c:pt>
                <c:pt idx="5">
                  <c:v>214.14155817831983</c:v>
                </c:pt>
                <c:pt idx="6">
                  <c:v>217.00147098713003</c:v>
                </c:pt>
                <c:pt idx="7">
                  <c:v>216.18951345097344</c:v>
                </c:pt>
                <c:pt idx="8">
                  <c:v>213.51952174297102</c:v>
                </c:pt>
                <c:pt idx="9">
                  <c:v>211.5486396705135</c:v>
                </c:pt>
                <c:pt idx="10">
                  <c:v>208.38334519957232</c:v>
                </c:pt>
                <c:pt idx="11">
                  <c:v>211.54822376787837</c:v>
                </c:pt>
                <c:pt idx="12">
                  <c:v>211.55870328058157</c:v>
                </c:pt>
                <c:pt idx="13">
                  <c:v>209.81571905167726</c:v>
                </c:pt>
                <c:pt idx="14">
                  <c:v>213.8531266779176</c:v>
                </c:pt>
                <c:pt idx="15">
                  <c:v>209.56445465150387</c:v>
                </c:pt>
                <c:pt idx="16">
                  <c:v>210.6329598236623</c:v>
                </c:pt>
                <c:pt idx="17">
                  <c:v>213.54469872800183</c:v>
                </c:pt>
                <c:pt idx="18">
                  <c:v>208.39560376906402</c:v>
                </c:pt>
                <c:pt idx="19">
                  <c:v>212.26571971359073</c:v>
                </c:pt>
                <c:pt idx="20">
                  <c:v>213.71887881264294</c:v>
                </c:pt>
                <c:pt idx="21">
                  <c:v>216.58268784347302</c:v>
                </c:pt>
                <c:pt idx="22">
                  <c:v>213.54765584942641</c:v>
                </c:pt>
                <c:pt idx="23">
                  <c:v>209.72164985353626</c:v>
                </c:pt>
                <c:pt idx="24">
                  <c:v>202.77916283934945</c:v>
                </c:pt>
                <c:pt idx="25">
                  <c:v>202.27023945540944</c:v>
                </c:pt>
                <c:pt idx="26">
                  <c:v>205.17834677761107</c:v>
                </c:pt>
                <c:pt idx="27">
                  <c:v>207.77828442800998</c:v>
                </c:pt>
                <c:pt idx="28">
                  <c:v>206.3560092926424</c:v>
                </c:pt>
                <c:pt idx="29">
                  <c:v>206.32968908012998</c:v>
                </c:pt>
                <c:pt idx="30">
                  <c:v>203.72748684633652</c:v>
                </c:pt>
                <c:pt idx="31">
                  <c:v>206.58926324156133</c:v>
                </c:pt>
                <c:pt idx="32">
                  <c:v>207.92748821104234</c:v>
                </c:pt>
                <c:pt idx="33">
                  <c:v>207.09750153573953</c:v>
                </c:pt>
                <c:pt idx="34">
                  <c:v>203.00686844876191</c:v>
                </c:pt>
                <c:pt idx="35">
                  <c:v>204.30678310612657</c:v>
                </c:pt>
                <c:pt idx="36">
                  <c:v>203.28442659243845</c:v>
                </c:pt>
                <c:pt idx="37">
                  <c:v>201.13919418264314</c:v>
                </c:pt>
                <c:pt idx="38">
                  <c:v>206.60269444561695</c:v>
                </c:pt>
                <c:pt idx="39">
                  <c:v>207.75966373115574</c:v>
                </c:pt>
                <c:pt idx="40">
                  <c:v>210.47498634116269</c:v>
                </c:pt>
                <c:pt idx="41">
                  <c:v>208.07198672195773</c:v>
                </c:pt>
                <c:pt idx="42">
                  <c:v>208.23420633219348</c:v>
                </c:pt>
                <c:pt idx="43">
                  <c:v>208.23523964663417</c:v>
                </c:pt>
                <c:pt idx="44">
                  <c:v>205.71267009178675</c:v>
                </c:pt>
                <c:pt idx="45">
                  <c:v>203.40416266875209</c:v>
                </c:pt>
                <c:pt idx="46">
                  <c:v>203.76830473535841</c:v>
                </c:pt>
                <c:pt idx="47">
                  <c:v>199.98822681330907</c:v>
                </c:pt>
                <c:pt idx="48">
                  <c:v>202.38119763989124</c:v>
                </c:pt>
                <c:pt idx="49">
                  <c:v>205.77180196969701</c:v>
                </c:pt>
                <c:pt idx="50">
                  <c:v>208.48613603515369</c:v>
                </c:pt>
                <c:pt idx="51">
                  <c:v>205.77586155791514</c:v>
                </c:pt>
                <c:pt idx="52">
                  <c:v>206.03784654280403</c:v>
                </c:pt>
                <c:pt idx="53">
                  <c:v>207.98981342833045</c:v>
                </c:pt>
                <c:pt idx="54">
                  <c:v>208.55417788370829</c:v>
                </c:pt>
                <c:pt idx="55">
                  <c:v>209.7231259791929</c:v>
                </c:pt>
                <c:pt idx="56">
                  <c:v>211.25187189158694</c:v>
                </c:pt>
                <c:pt idx="57">
                  <c:v>215.36913965986531</c:v>
                </c:pt>
                <c:pt idx="58">
                  <c:v>222.0806290467041</c:v>
                </c:pt>
                <c:pt idx="59">
                  <c:v>222.25639098594962</c:v>
                </c:pt>
                <c:pt idx="60">
                  <c:v>216.05559631487307</c:v>
                </c:pt>
                <c:pt idx="61">
                  <c:v>209.4570042857454</c:v>
                </c:pt>
                <c:pt idx="62">
                  <c:v>212.71076417354416</c:v>
                </c:pt>
                <c:pt idx="63">
                  <c:v>210.49289444761243</c:v>
                </c:pt>
                <c:pt idx="64">
                  <c:v>211.70125718946122</c:v>
                </c:pt>
                <c:pt idx="65">
                  <c:v>214.64142331796691</c:v>
                </c:pt>
                <c:pt idx="66">
                  <c:v>215.87462497536572</c:v>
                </c:pt>
                <c:pt idx="67">
                  <c:v>219.74353223589759</c:v>
                </c:pt>
                <c:pt idx="68">
                  <c:v>216.40565347237697</c:v>
                </c:pt>
                <c:pt idx="69">
                  <c:v>210.18172718446968</c:v>
                </c:pt>
                <c:pt idx="70">
                  <c:v>207.29733472128635</c:v>
                </c:pt>
                <c:pt idx="71">
                  <c:v>207.50678346169079</c:v>
                </c:pt>
                <c:pt idx="72">
                  <c:v>209.07579746162739</c:v>
                </c:pt>
                <c:pt idx="73">
                  <c:v>206.69839628819474</c:v>
                </c:pt>
                <c:pt idx="74">
                  <c:v>204.88792262975642</c:v>
                </c:pt>
                <c:pt idx="75">
                  <c:v>204.83596539928465</c:v>
                </c:pt>
                <c:pt idx="76">
                  <c:v>207.53994667651952</c:v>
                </c:pt>
                <c:pt idx="77">
                  <c:v>206.67114982053315</c:v>
                </c:pt>
                <c:pt idx="78">
                  <c:v>207.75766149843145</c:v>
                </c:pt>
                <c:pt idx="79">
                  <c:v>207.46601307440136</c:v>
                </c:pt>
                <c:pt idx="80">
                  <c:v>203.02573298164808</c:v>
                </c:pt>
                <c:pt idx="81">
                  <c:v>207.33510107664395</c:v>
                </c:pt>
                <c:pt idx="82">
                  <c:v>208.09858496227287</c:v>
                </c:pt>
                <c:pt idx="83">
                  <c:v>207.79630033014212</c:v>
                </c:pt>
                <c:pt idx="84">
                  <c:v>204.39506132969049</c:v>
                </c:pt>
                <c:pt idx="85">
                  <c:v>209.83339985369068</c:v>
                </c:pt>
                <c:pt idx="86">
                  <c:v>208.25622684300984</c:v>
                </c:pt>
                <c:pt idx="87">
                  <c:v>210.40371907998414</c:v>
                </c:pt>
                <c:pt idx="88">
                  <c:v>208.88976468634598</c:v>
                </c:pt>
                <c:pt idx="89">
                  <c:v>213.08558045275896</c:v>
                </c:pt>
                <c:pt idx="90">
                  <c:v>207.37226835521651</c:v>
                </c:pt>
                <c:pt idx="91">
                  <c:v>204.53581710739169</c:v>
                </c:pt>
                <c:pt idx="92">
                  <c:v>208.80461980521474</c:v>
                </c:pt>
                <c:pt idx="93">
                  <c:v>204.23241369445225</c:v>
                </c:pt>
                <c:pt idx="94">
                  <c:v>201.32837410431375</c:v>
                </c:pt>
                <c:pt idx="95">
                  <c:v>200.5158718687745</c:v>
                </c:pt>
                <c:pt idx="96">
                  <c:v>201.72183753959212</c:v>
                </c:pt>
                <c:pt idx="97">
                  <c:v>205.53949301925519</c:v>
                </c:pt>
                <c:pt idx="98">
                  <c:v>204.20863269537963</c:v>
                </c:pt>
                <c:pt idx="99">
                  <c:v>203.62335693757322</c:v>
                </c:pt>
                <c:pt idx="100">
                  <c:v>203.34591675329455</c:v>
                </c:pt>
                <c:pt idx="101">
                  <c:v>207.51035322543402</c:v>
                </c:pt>
                <c:pt idx="102">
                  <c:v>209.48915931907661</c:v>
                </c:pt>
                <c:pt idx="103">
                  <c:v>204.53001391104775</c:v>
                </c:pt>
                <c:pt idx="104">
                  <c:v>199.23327243960028</c:v>
                </c:pt>
                <c:pt idx="105">
                  <c:v>193.34861818374983</c:v>
                </c:pt>
                <c:pt idx="106">
                  <c:v>195.04244731635984</c:v>
                </c:pt>
                <c:pt idx="107">
                  <c:v>191.35842036249778</c:v>
                </c:pt>
                <c:pt idx="108">
                  <c:v>193.18543873839423</c:v>
                </c:pt>
                <c:pt idx="109">
                  <c:v>190.12824190439306</c:v>
                </c:pt>
                <c:pt idx="110">
                  <c:v>191.30941597676096</c:v>
                </c:pt>
                <c:pt idx="111">
                  <c:v>192.73602929860056</c:v>
                </c:pt>
                <c:pt idx="112">
                  <c:v>193.9641764342235</c:v>
                </c:pt>
                <c:pt idx="113">
                  <c:v>197.95608614224855</c:v>
                </c:pt>
                <c:pt idx="114">
                  <c:v>200.33431749966431</c:v>
                </c:pt>
                <c:pt idx="115">
                  <c:v>200.18347013201338</c:v>
                </c:pt>
                <c:pt idx="116">
                  <c:v>197.42751408417078</c:v>
                </c:pt>
                <c:pt idx="117">
                  <c:v>193.94404269829872</c:v>
                </c:pt>
                <c:pt idx="118">
                  <c:v>196.12526674459798</c:v>
                </c:pt>
                <c:pt idx="119">
                  <c:v>195.5436669859852</c:v>
                </c:pt>
                <c:pt idx="120">
                  <c:v>190.06907880832935</c:v>
                </c:pt>
                <c:pt idx="121">
                  <c:v>187.50062949626471</c:v>
                </c:pt>
                <c:pt idx="122">
                  <c:v>183.44142389978492</c:v>
                </c:pt>
                <c:pt idx="123">
                  <c:v>186.87865156859104</c:v>
                </c:pt>
                <c:pt idx="124">
                  <c:v>188.92737193843016</c:v>
                </c:pt>
                <c:pt idx="125">
                  <c:v>187.60183703709797</c:v>
                </c:pt>
                <c:pt idx="126">
                  <c:v>188.06065152240734</c:v>
                </c:pt>
                <c:pt idx="127">
                  <c:v>186.68253495894757</c:v>
                </c:pt>
                <c:pt idx="128">
                  <c:v>189.52362443113415</c:v>
                </c:pt>
                <c:pt idx="129">
                  <c:v>190.5672034849951</c:v>
                </c:pt>
                <c:pt idx="130">
                  <c:v>191.89011303943525</c:v>
                </c:pt>
                <c:pt idx="131">
                  <c:v>186.94142335045157</c:v>
                </c:pt>
                <c:pt idx="132">
                  <c:v>190.86046552390991</c:v>
                </c:pt>
                <c:pt idx="133">
                  <c:v>193.86121146623609</c:v>
                </c:pt>
                <c:pt idx="134">
                  <c:v>198.4019871866536</c:v>
                </c:pt>
                <c:pt idx="135">
                  <c:v>197.68349349989316</c:v>
                </c:pt>
                <c:pt idx="136">
                  <c:v>193.26152460180728</c:v>
                </c:pt>
                <c:pt idx="137">
                  <c:v>196.81542163793958</c:v>
                </c:pt>
                <c:pt idx="138">
                  <c:v>202.5543972048545</c:v>
                </c:pt>
                <c:pt idx="139">
                  <c:v>201.36120285461104</c:v>
                </c:pt>
                <c:pt idx="140">
                  <c:v>200.46632690457068</c:v>
                </c:pt>
                <c:pt idx="141">
                  <c:v>201.94625097210547</c:v>
                </c:pt>
                <c:pt idx="142">
                  <c:v>200.52924551434791</c:v>
                </c:pt>
                <c:pt idx="143">
                  <c:v>198.26820483435279</c:v>
                </c:pt>
                <c:pt idx="144">
                  <c:v>195.71168451628608</c:v>
                </c:pt>
                <c:pt idx="145">
                  <c:v>195.94210128246084</c:v>
                </c:pt>
                <c:pt idx="146">
                  <c:v>198.29880187314305</c:v>
                </c:pt>
                <c:pt idx="147">
                  <c:v>197.67183478204865</c:v>
                </c:pt>
                <c:pt idx="148">
                  <c:v>194.36515718045931</c:v>
                </c:pt>
                <c:pt idx="149">
                  <c:v>196.77858416569347</c:v>
                </c:pt>
                <c:pt idx="150">
                  <c:v>194.50589136740243</c:v>
                </c:pt>
                <c:pt idx="151">
                  <c:v>196.52528887143956</c:v>
                </c:pt>
                <c:pt idx="152">
                  <c:v>197.07104602352416</c:v>
                </c:pt>
                <c:pt idx="153">
                  <c:v>193.3649567288555</c:v>
                </c:pt>
                <c:pt idx="154">
                  <c:v>191.04553391260779</c:v>
                </c:pt>
                <c:pt idx="155">
                  <c:v>196.43108996243706</c:v>
                </c:pt>
                <c:pt idx="156">
                  <c:v>193.08721204526705</c:v>
                </c:pt>
                <c:pt idx="157">
                  <c:v>195.29052169878605</c:v>
                </c:pt>
                <c:pt idx="158">
                  <c:v>197.9860785868301</c:v>
                </c:pt>
                <c:pt idx="159">
                  <c:v>195.24765287492201</c:v>
                </c:pt>
                <c:pt idx="160">
                  <c:v>195.15187780364477</c:v>
                </c:pt>
                <c:pt idx="161">
                  <c:v>198.32543104294206</c:v>
                </c:pt>
                <c:pt idx="162">
                  <c:v>192.7322067002201</c:v>
                </c:pt>
                <c:pt idx="163">
                  <c:v>189.01071374392345</c:v>
                </c:pt>
                <c:pt idx="164">
                  <c:v>185.57267383214671</c:v>
                </c:pt>
                <c:pt idx="165">
                  <c:v>188.20466990323092</c:v>
                </c:pt>
                <c:pt idx="166">
                  <c:v>188.09407649385</c:v>
                </c:pt>
                <c:pt idx="167">
                  <c:v>189.50683746665962</c:v>
                </c:pt>
                <c:pt idx="168">
                  <c:v>187.58849206059091</c:v>
                </c:pt>
                <c:pt idx="169">
                  <c:v>186.16680594567265</c:v>
                </c:pt>
                <c:pt idx="170">
                  <c:v>185.64677795285695</c:v>
                </c:pt>
                <c:pt idx="171">
                  <c:v>183.46446411113126</c:v>
                </c:pt>
                <c:pt idx="172">
                  <c:v>175.84544156055497</c:v>
                </c:pt>
                <c:pt idx="173">
                  <c:v>176.01419579957417</c:v>
                </c:pt>
                <c:pt idx="174">
                  <c:v>176.7526103389925</c:v>
                </c:pt>
                <c:pt idx="175">
                  <c:v>180.08946972312262</c:v>
                </c:pt>
                <c:pt idx="176">
                  <c:v>180.79372856163133</c:v>
                </c:pt>
                <c:pt idx="177">
                  <c:v>179.47502242091525</c:v>
                </c:pt>
                <c:pt idx="178">
                  <c:v>179.15606457715458</c:v>
                </c:pt>
                <c:pt idx="179">
                  <c:v>179.06685524951283</c:v>
                </c:pt>
                <c:pt idx="180">
                  <c:v>182.94854309271508</c:v>
                </c:pt>
                <c:pt idx="181">
                  <c:v>187.86661125850105</c:v>
                </c:pt>
                <c:pt idx="182">
                  <c:v>184.28320056130511</c:v>
                </c:pt>
                <c:pt idx="183">
                  <c:v>181.68588991772586</c:v>
                </c:pt>
                <c:pt idx="184">
                  <c:v>180.48451967299323</c:v>
                </c:pt>
                <c:pt idx="185">
                  <c:v>181.30364541110893</c:v>
                </c:pt>
                <c:pt idx="186">
                  <c:v>177.09927594564249</c:v>
                </c:pt>
                <c:pt idx="187">
                  <c:v>177.74285715577872</c:v>
                </c:pt>
                <c:pt idx="188">
                  <c:v>176.77211816498854</c:v>
                </c:pt>
                <c:pt idx="189">
                  <c:v>175.37993265821214</c:v>
                </c:pt>
                <c:pt idx="190">
                  <c:v>173.22372867955869</c:v>
                </c:pt>
                <c:pt idx="191">
                  <c:v>171.43981870381046</c:v>
                </c:pt>
                <c:pt idx="192">
                  <c:v>170.73285329189812</c:v>
                </c:pt>
                <c:pt idx="193">
                  <c:v>172.57368067730232</c:v>
                </c:pt>
                <c:pt idx="194">
                  <c:v>171.64290232602448</c:v>
                </c:pt>
                <c:pt idx="195">
                  <c:v>169.49144376427324</c:v>
                </c:pt>
                <c:pt idx="196">
                  <c:v>170.76935700754004</c:v>
                </c:pt>
                <c:pt idx="197">
                  <c:v>169.44242649257532</c:v>
                </c:pt>
                <c:pt idx="198">
                  <c:v>168.71025710793072</c:v>
                </c:pt>
                <c:pt idx="199">
                  <c:v>168.00075106636916</c:v>
                </c:pt>
                <c:pt idx="200">
                  <c:v>171.57606939165234</c:v>
                </c:pt>
                <c:pt idx="201">
                  <c:v>170.96798221981658</c:v>
                </c:pt>
                <c:pt idx="202">
                  <c:v>172.10747303014404</c:v>
                </c:pt>
                <c:pt idx="203">
                  <c:v>173.03578471519918</c:v>
                </c:pt>
                <c:pt idx="204">
                  <c:v>173.02819075606683</c:v>
                </c:pt>
                <c:pt idx="205">
                  <c:v>171.9066791262355</c:v>
                </c:pt>
                <c:pt idx="206">
                  <c:v>168.49657949951285</c:v>
                </c:pt>
                <c:pt idx="207">
                  <c:v>170.63075245259756</c:v>
                </c:pt>
                <c:pt idx="208">
                  <c:v>171.67588532899254</c:v>
                </c:pt>
                <c:pt idx="209">
                  <c:v>172.63425269698868</c:v>
                </c:pt>
                <c:pt idx="210">
                  <c:v>172.21796408291252</c:v>
                </c:pt>
                <c:pt idx="211">
                  <c:v>175.04101313377393</c:v>
                </c:pt>
                <c:pt idx="212">
                  <c:v>176.32234103421777</c:v>
                </c:pt>
                <c:pt idx="213">
                  <c:v>169.46763691742652</c:v>
                </c:pt>
                <c:pt idx="214">
                  <c:v>167.24633948513832</c:v>
                </c:pt>
                <c:pt idx="215">
                  <c:v>163.68326477698318</c:v>
                </c:pt>
                <c:pt idx="216">
                  <c:v>166.01062912229594</c:v>
                </c:pt>
                <c:pt idx="217">
                  <c:v>165.72746441116578</c:v>
                </c:pt>
                <c:pt idx="218">
                  <c:v>166.38115315480638</c:v>
                </c:pt>
                <c:pt idx="219">
                  <c:v>164.5889349165036</c:v>
                </c:pt>
                <c:pt idx="220">
                  <c:v>165.09954124447236</c:v>
                </c:pt>
                <c:pt idx="221">
                  <c:v>163.38528359496723</c:v>
                </c:pt>
                <c:pt idx="222">
                  <c:v>163.06072319681479</c:v>
                </c:pt>
                <c:pt idx="223">
                  <c:v>160.67250030365935</c:v>
                </c:pt>
                <c:pt idx="224">
                  <c:v>158.68016418846489</c:v>
                </c:pt>
                <c:pt idx="225">
                  <c:v>159.65543273631599</c:v>
                </c:pt>
                <c:pt idx="226">
                  <c:v>161.7665297511478</c:v>
                </c:pt>
                <c:pt idx="227">
                  <c:v>162.27099134551278</c:v>
                </c:pt>
                <c:pt idx="228">
                  <c:v>164.5819888100981</c:v>
                </c:pt>
                <c:pt idx="229">
                  <c:v>166.732593771583</c:v>
                </c:pt>
                <c:pt idx="230">
                  <c:v>162.75980201486894</c:v>
                </c:pt>
                <c:pt idx="231">
                  <c:v>162.63338064079466</c:v>
                </c:pt>
                <c:pt idx="232">
                  <c:v>162.08086027516626</c:v>
                </c:pt>
                <c:pt idx="233">
                  <c:v>159.50664414931057</c:v>
                </c:pt>
                <c:pt idx="234">
                  <c:v>163.21222716708186</c:v>
                </c:pt>
                <c:pt idx="235">
                  <c:v>162.20214363702712</c:v>
                </c:pt>
                <c:pt idx="236">
                  <c:v>162.20091488961478</c:v>
                </c:pt>
                <c:pt idx="237">
                  <c:v>160.89249154514016</c:v>
                </c:pt>
                <c:pt idx="238">
                  <c:v>162.24649783026891</c:v>
                </c:pt>
                <c:pt idx="239">
                  <c:v>165.8041823433588</c:v>
                </c:pt>
                <c:pt idx="240">
                  <c:v>165.81808391201471</c:v>
                </c:pt>
                <c:pt idx="241">
                  <c:v>165.36751875029495</c:v>
                </c:pt>
                <c:pt idx="242">
                  <c:v>166.13811320962702</c:v>
                </c:pt>
                <c:pt idx="243">
                  <c:v>166.08404562846519</c:v>
                </c:pt>
                <c:pt idx="244">
                  <c:v>165.32890614580859</c:v>
                </c:pt>
                <c:pt idx="245">
                  <c:v>169.47056962810012</c:v>
                </c:pt>
                <c:pt idx="246">
                  <c:v>168.74094752289514</c:v>
                </c:pt>
                <c:pt idx="247">
                  <c:v>170.10697564455771</c:v>
                </c:pt>
                <c:pt idx="248">
                  <c:v>169.84973301930214</c:v>
                </c:pt>
                <c:pt idx="249">
                  <c:v>170.73174472859893</c:v>
                </c:pt>
                <c:pt idx="250">
                  <c:v>166.30355853459102</c:v>
                </c:pt>
                <c:pt idx="251">
                  <c:v>168.98875217176592</c:v>
                </c:pt>
                <c:pt idx="252">
                  <c:v>170.99767073602365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D7D-1D4E-8BE3-1DFEB1F84272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2)'!$F$66:$IX$66</c:f>
              <c:numCache>
                <c:formatCode>General</c:formatCode>
                <c:ptCount val="253"/>
                <c:pt idx="0">
                  <c:v>222.13</c:v>
                </c:pt>
                <c:pt idx="1">
                  <c:v>222.41515731448138</c:v>
                </c:pt>
                <c:pt idx="2">
                  <c:v>229.98185171725183</c:v>
                </c:pt>
                <c:pt idx="3">
                  <c:v>227.40587270617485</c:v>
                </c:pt>
                <c:pt idx="4">
                  <c:v>227.57316549439514</c:v>
                </c:pt>
                <c:pt idx="5">
                  <c:v>221.93985572452183</c:v>
                </c:pt>
                <c:pt idx="6">
                  <c:v>222.95034176861989</c:v>
                </c:pt>
                <c:pt idx="7">
                  <c:v>220.58569127413057</c:v>
                </c:pt>
                <c:pt idx="8">
                  <c:v>225.89300943995289</c:v>
                </c:pt>
                <c:pt idx="9">
                  <c:v>227.12059283019505</c:v>
                </c:pt>
                <c:pt idx="10">
                  <c:v>227.24390048864552</c:v>
                </c:pt>
                <c:pt idx="11">
                  <c:v>227.40269253813051</c:v>
                </c:pt>
                <c:pt idx="12">
                  <c:v>225.03665484486851</c:v>
                </c:pt>
                <c:pt idx="13">
                  <c:v>224.20069073105194</c:v>
                </c:pt>
                <c:pt idx="14">
                  <c:v>221.18341376038728</c:v>
                </c:pt>
                <c:pt idx="15">
                  <c:v>218.02391516312474</c:v>
                </c:pt>
                <c:pt idx="16">
                  <c:v>217.36352858087599</c:v>
                </c:pt>
                <c:pt idx="17">
                  <c:v>217.99821756822948</c:v>
                </c:pt>
                <c:pt idx="18">
                  <c:v>221.49375092063369</c:v>
                </c:pt>
                <c:pt idx="19">
                  <c:v>219.63786344129551</c:v>
                </c:pt>
                <c:pt idx="20">
                  <c:v>216.75986876253734</c:v>
                </c:pt>
                <c:pt idx="21">
                  <c:v>217.15181470863311</c:v>
                </c:pt>
                <c:pt idx="22">
                  <c:v>215.82353105216083</c:v>
                </c:pt>
                <c:pt idx="23">
                  <c:v>218.08149271257886</c:v>
                </c:pt>
                <c:pt idx="24">
                  <c:v>219.83501304649843</c:v>
                </c:pt>
                <c:pt idx="25">
                  <c:v>222.64679037531485</c:v>
                </c:pt>
                <c:pt idx="26">
                  <c:v>227.20080694427548</c:v>
                </c:pt>
                <c:pt idx="27">
                  <c:v>228.23483358231786</c:v>
                </c:pt>
                <c:pt idx="28">
                  <c:v>228.96207081449543</c:v>
                </c:pt>
                <c:pt idx="29">
                  <c:v>222.94096510613826</c:v>
                </c:pt>
                <c:pt idx="30">
                  <c:v>216.34383596570461</c:v>
                </c:pt>
                <c:pt idx="31">
                  <c:v>217.07001198607745</c:v>
                </c:pt>
                <c:pt idx="32">
                  <c:v>222.00230694421143</c:v>
                </c:pt>
                <c:pt idx="33">
                  <c:v>218.58930107064256</c:v>
                </c:pt>
                <c:pt idx="34">
                  <c:v>215.0436973980928</c:v>
                </c:pt>
                <c:pt idx="35">
                  <c:v>219.31506876610749</c:v>
                </c:pt>
                <c:pt idx="36">
                  <c:v>223.76791445853135</c:v>
                </c:pt>
                <c:pt idx="37">
                  <c:v>226.65111979353065</c:v>
                </c:pt>
                <c:pt idx="38">
                  <c:v>222.17779361835738</c:v>
                </c:pt>
                <c:pt idx="39">
                  <c:v>218.85292016672241</c:v>
                </c:pt>
                <c:pt idx="40">
                  <c:v>215.34456963148375</c:v>
                </c:pt>
                <c:pt idx="41">
                  <c:v>218.52599777791497</c:v>
                </c:pt>
                <c:pt idx="42">
                  <c:v>222.72988796953837</c:v>
                </c:pt>
                <c:pt idx="43">
                  <c:v>221.75588538876283</c:v>
                </c:pt>
                <c:pt idx="44">
                  <c:v>224.33675790509329</c:v>
                </c:pt>
                <c:pt idx="45">
                  <c:v>220.88383772373533</c:v>
                </c:pt>
                <c:pt idx="46">
                  <c:v>219.93548311725954</c:v>
                </c:pt>
                <c:pt idx="47">
                  <c:v>222.2691299419678</c:v>
                </c:pt>
                <c:pt idx="48">
                  <c:v>221.56212331971346</c:v>
                </c:pt>
                <c:pt idx="49">
                  <c:v>223.93138489877975</c:v>
                </c:pt>
                <c:pt idx="50">
                  <c:v>226.25675989010315</c:v>
                </c:pt>
                <c:pt idx="51">
                  <c:v>226.43005392493441</c:v>
                </c:pt>
                <c:pt idx="52">
                  <c:v>221.7930316500522</c:v>
                </c:pt>
                <c:pt idx="53">
                  <c:v>225.17063262725148</c:v>
                </c:pt>
                <c:pt idx="54">
                  <c:v>225.65916000088126</c:v>
                </c:pt>
                <c:pt idx="55">
                  <c:v>225.73474720351302</c:v>
                </c:pt>
                <c:pt idx="56">
                  <c:v>223.40396708117257</c:v>
                </c:pt>
                <c:pt idx="57">
                  <c:v>223.50528213236737</c:v>
                </c:pt>
                <c:pt idx="58">
                  <c:v>223.92704063854075</c:v>
                </c:pt>
                <c:pt idx="59">
                  <c:v>229.112327252027</c:v>
                </c:pt>
                <c:pt idx="60">
                  <c:v>229.05495726578914</c:v>
                </c:pt>
                <c:pt idx="61">
                  <c:v>230.51613575365579</c:v>
                </c:pt>
                <c:pt idx="62">
                  <c:v>227.88254041465055</c:v>
                </c:pt>
                <c:pt idx="63">
                  <c:v>233.6253157069911</c:v>
                </c:pt>
                <c:pt idx="64">
                  <c:v>235.99818228435362</c:v>
                </c:pt>
                <c:pt idx="65">
                  <c:v>232.99928352328908</c:v>
                </c:pt>
                <c:pt idx="66">
                  <c:v>233.81620902561883</c:v>
                </c:pt>
                <c:pt idx="67">
                  <c:v>236.74971442208604</c:v>
                </c:pt>
                <c:pt idx="68">
                  <c:v>239.14461564583769</c:v>
                </c:pt>
                <c:pt idx="69">
                  <c:v>237.98818689826572</c:v>
                </c:pt>
                <c:pt idx="70">
                  <c:v>237.96216636020847</c:v>
                </c:pt>
                <c:pt idx="71">
                  <c:v>239.49398974301477</c:v>
                </c:pt>
                <c:pt idx="72">
                  <c:v>249.85928686161168</c:v>
                </c:pt>
                <c:pt idx="73">
                  <c:v>246.66297822790645</c:v>
                </c:pt>
                <c:pt idx="74">
                  <c:v>241.41375049505982</c:v>
                </c:pt>
                <c:pt idx="75">
                  <c:v>241.70765891476373</c:v>
                </c:pt>
                <c:pt idx="76">
                  <c:v>240.91027210242339</c:v>
                </c:pt>
                <c:pt idx="77">
                  <c:v>237.24963565719275</c:v>
                </c:pt>
                <c:pt idx="78">
                  <c:v>234.41144447830234</c:v>
                </c:pt>
                <c:pt idx="79">
                  <c:v>234.08073246825319</c:v>
                </c:pt>
                <c:pt idx="80">
                  <c:v>239.59842188756505</c:v>
                </c:pt>
                <c:pt idx="81">
                  <c:v>236.65515620672059</c:v>
                </c:pt>
                <c:pt idx="82">
                  <c:v>241.7199350077434</c:v>
                </c:pt>
                <c:pt idx="83">
                  <c:v>239.90640347713219</c:v>
                </c:pt>
                <c:pt idx="84">
                  <c:v>236.1692200037896</c:v>
                </c:pt>
                <c:pt idx="85">
                  <c:v>234.35828308477465</c:v>
                </c:pt>
                <c:pt idx="86">
                  <c:v>236.43302997134234</c:v>
                </c:pt>
                <c:pt idx="87">
                  <c:v>235.156563772233</c:v>
                </c:pt>
                <c:pt idx="88">
                  <c:v>232.17861668216295</c:v>
                </c:pt>
                <c:pt idx="89">
                  <c:v>231.13795539855278</c:v>
                </c:pt>
                <c:pt idx="90">
                  <c:v>222.91668652892241</c:v>
                </c:pt>
                <c:pt idx="91">
                  <c:v>228.42907030479239</c:v>
                </c:pt>
                <c:pt idx="92">
                  <c:v>229.84053246168921</c:v>
                </c:pt>
                <c:pt idx="93">
                  <c:v>233.95231113283606</c:v>
                </c:pt>
                <c:pt idx="94">
                  <c:v>231.86053430921135</c:v>
                </c:pt>
                <c:pt idx="95">
                  <c:v>235.75226839484696</c:v>
                </c:pt>
                <c:pt idx="96">
                  <c:v>239.53762322635868</c:v>
                </c:pt>
                <c:pt idx="97">
                  <c:v>238.57605075768748</c:v>
                </c:pt>
                <c:pt idx="98">
                  <c:v>235.30756131053005</c:v>
                </c:pt>
                <c:pt idx="99">
                  <c:v>238.09543301170166</c:v>
                </c:pt>
                <c:pt idx="100">
                  <c:v>247.26397882196196</c:v>
                </c:pt>
                <c:pt idx="101">
                  <c:v>248.76376253481831</c:v>
                </c:pt>
                <c:pt idx="102">
                  <c:v>243.19890830115051</c:v>
                </c:pt>
                <c:pt idx="103">
                  <c:v>240.85444155847338</c:v>
                </c:pt>
                <c:pt idx="104">
                  <c:v>235.04609224844384</c:v>
                </c:pt>
                <c:pt idx="105">
                  <c:v>232.5423013451516</c:v>
                </c:pt>
                <c:pt idx="106">
                  <c:v>230.96046500156518</c:v>
                </c:pt>
                <c:pt idx="107">
                  <c:v>234.26845767618792</c:v>
                </c:pt>
                <c:pt idx="108">
                  <c:v>244.58843905090868</c:v>
                </c:pt>
                <c:pt idx="109">
                  <c:v>240.68328410900159</c:v>
                </c:pt>
                <c:pt idx="110">
                  <c:v>236.91437991116544</c:v>
                </c:pt>
                <c:pt idx="111">
                  <c:v>237.22187039804041</c:v>
                </c:pt>
                <c:pt idx="112">
                  <c:v>232.18510611847941</c:v>
                </c:pt>
                <c:pt idx="113">
                  <c:v>232.85326858113055</c:v>
                </c:pt>
                <c:pt idx="114">
                  <c:v>236.06864351579779</c:v>
                </c:pt>
                <c:pt idx="115">
                  <c:v>237.81821436800601</c:v>
                </c:pt>
                <c:pt idx="116">
                  <c:v>236.12219669010821</c:v>
                </c:pt>
                <c:pt idx="117">
                  <c:v>233.49555223940658</c:v>
                </c:pt>
                <c:pt idx="118">
                  <c:v>230.61982752834237</c:v>
                </c:pt>
                <c:pt idx="119">
                  <c:v>225.45242269012417</c:v>
                </c:pt>
                <c:pt idx="120">
                  <c:v>232.79397440443785</c:v>
                </c:pt>
                <c:pt idx="121">
                  <c:v>233.26341583528225</c:v>
                </c:pt>
                <c:pt idx="122">
                  <c:v>240.48085150223386</c:v>
                </c:pt>
                <c:pt idx="123">
                  <c:v>244.68502101067239</c:v>
                </c:pt>
                <c:pt idx="124">
                  <c:v>242.29026334511053</c:v>
                </c:pt>
                <c:pt idx="125">
                  <c:v>238.6685165196358</c:v>
                </c:pt>
                <c:pt idx="126">
                  <c:v>237.69855757179431</c:v>
                </c:pt>
                <c:pt idx="127">
                  <c:v>240.13743830377092</c:v>
                </c:pt>
                <c:pt idx="128">
                  <c:v>238.35168411892096</c:v>
                </c:pt>
                <c:pt idx="129">
                  <c:v>237.08625228253166</c:v>
                </c:pt>
                <c:pt idx="130">
                  <c:v>234.23123679859989</c:v>
                </c:pt>
                <c:pt idx="131">
                  <c:v>236.16708821911828</c:v>
                </c:pt>
                <c:pt idx="132">
                  <c:v>235.3791926594173</c:v>
                </c:pt>
                <c:pt idx="133">
                  <c:v>236.62817796922923</c:v>
                </c:pt>
                <c:pt idx="134">
                  <c:v>237.18810059932326</c:v>
                </c:pt>
                <c:pt idx="135">
                  <c:v>237.827139007471</c:v>
                </c:pt>
                <c:pt idx="136">
                  <c:v>235.36341985106509</c:v>
                </c:pt>
                <c:pt idx="137">
                  <c:v>235.86249887023473</c:v>
                </c:pt>
                <c:pt idx="138">
                  <c:v>230.11269912630644</c:v>
                </c:pt>
                <c:pt idx="139">
                  <c:v>229.79748962628332</c:v>
                </c:pt>
                <c:pt idx="140">
                  <c:v>231.16574800335545</c:v>
                </c:pt>
                <c:pt idx="141">
                  <c:v>232.33524235155807</c:v>
                </c:pt>
                <c:pt idx="142">
                  <c:v>236.14585767240291</c:v>
                </c:pt>
                <c:pt idx="143">
                  <c:v>243.53432391105792</c:v>
                </c:pt>
                <c:pt idx="144">
                  <c:v>233.44226291700693</c:v>
                </c:pt>
                <c:pt idx="145">
                  <c:v>240.91506893897227</c:v>
                </c:pt>
                <c:pt idx="146">
                  <c:v>244.36597550484902</c:v>
                </c:pt>
                <c:pt idx="147">
                  <c:v>244.34770285004006</c:v>
                </c:pt>
                <c:pt idx="148">
                  <c:v>248.55544480169658</c:v>
                </c:pt>
                <c:pt idx="149">
                  <c:v>250.18299475908844</c:v>
                </c:pt>
                <c:pt idx="150">
                  <c:v>248.99519359521298</c:v>
                </c:pt>
                <c:pt idx="151">
                  <c:v>248.28378562031102</c:v>
                </c:pt>
                <c:pt idx="152">
                  <c:v>247.64186795819731</c:v>
                </c:pt>
                <c:pt idx="153">
                  <c:v>242.9895566189613</c:v>
                </c:pt>
                <c:pt idx="154">
                  <c:v>244.32952366449396</c:v>
                </c:pt>
                <c:pt idx="155">
                  <c:v>247.35360877909523</c:v>
                </c:pt>
                <c:pt idx="156">
                  <c:v>244.40534093255206</c:v>
                </c:pt>
                <c:pt idx="157">
                  <c:v>247.90565181305772</c:v>
                </c:pt>
                <c:pt idx="158">
                  <c:v>245.30520859772616</c:v>
                </c:pt>
                <c:pt idx="159">
                  <c:v>245.40539882787351</c:v>
                </c:pt>
                <c:pt idx="160">
                  <c:v>246.8114077100054</c:v>
                </c:pt>
                <c:pt idx="161">
                  <c:v>244.51664053179269</c:v>
                </c:pt>
                <c:pt idx="162">
                  <c:v>250.91734378664606</c:v>
                </c:pt>
                <c:pt idx="163">
                  <c:v>249.60723179936244</c:v>
                </c:pt>
                <c:pt idx="164">
                  <c:v>248.40930761766771</c:v>
                </c:pt>
                <c:pt idx="165">
                  <c:v>248.88195534679434</c:v>
                </c:pt>
                <c:pt idx="166">
                  <c:v>248.41901309702814</c:v>
                </c:pt>
                <c:pt idx="167">
                  <c:v>247.4620263514897</c:v>
                </c:pt>
                <c:pt idx="168">
                  <c:v>249.17008660110577</c:v>
                </c:pt>
                <c:pt idx="169">
                  <c:v>252.18541458674372</c:v>
                </c:pt>
                <c:pt idx="170">
                  <c:v>252.62055559470843</c:v>
                </c:pt>
                <c:pt idx="171">
                  <c:v>253.28950273097743</c:v>
                </c:pt>
                <c:pt idx="172">
                  <c:v>252.20150491813266</c:v>
                </c:pt>
                <c:pt idx="173">
                  <c:v>255.95456346089173</c:v>
                </c:pt>
                <c:pt idx="174">
                  <c:v>255.85260833997486</c:v>
                </c:pt>
                <c:pt idx="175">
                  <c:v>255.07407539388984</c:v>
                </c:pt>
                <c:pt idx="176">
                  <c:v>258.68911400684846</c:v>
                </c:pt>
                <c:pt idx="177">
                  <c:v>256.64796638301988</c:v>
                </c:pt>
                <c:pt idx="178">
                  <c:v>259.11508774284277</c:v>
                </c:pt>
                <c:pt idx="179">
                  <c:v>264.65614622523145</c:v>
                </c:pt>
                <c:pt idx="180">
                  <c:v>267.92601908764817</c:v>
                </c:pt>
                <c:pt idx="181">
                  <c:v>262.39034194828878</c:v>
                </c:pt>
                <c:pt idx="182">
                  <c:v>266.92301151027186</c:v>
                </c:pt>
                <c:pt idx="183">
                  <c:v>259.27639397079378</c:v>
                </c:pt>
                <c:pt idx="184">
                  <c:v>256.7104264766831</c:v>
                </c:pt>
                <c:pt idx="185">
                  <c:v>260.62076403368053</c:v>
                </c:pt>
                <c:pt idx="186">
                  <c:v>260.40045276893068</c:v>
                </c:pt>
                <c:pt idx="187">
                  <c:v>259.88874590832449</c:v>
                </c:pt>
                <c:pt idx="188">
                  <c:v>255.6231778314546</c:v>
                </c:pt>
                <c:pt idx="189">
                  <c:v>258.36464613927905</c:v>
                </c:pt>
                <c:pt idx="190">
                  <c:v>252.10743373910265</c:v>
                </c:pt>
                <c:pt idx="191">
                  <c:v>245.3203383425186</c:v>
                </c:pt>
                <c:pt idx="192">
                  <c:v>250.81168305142921</c:v>
                </c:pt>
                <c:pt idx="193">
                  <c:v>251.16654059881992</c:v>
                </c:pt>
                <c:pt idx="194">
                  <c:v>256.84989013500535</c:v>
                </c:pt>
                <c:pt idx="195">
                  <c:v>255.81425600411322</c:v>
                </c:pt>
                <c:pt idx="196">
                  <c:v>257.56431280640646</c:v>
                </c:pt>
                <c:pt idx="197">
                  <c:v>253.33024994260614</c:v>
                </c:pt>
                <c:pt idx="198">
                  <c:v>247.64346106920289</c:v>
                </c:pt>
                <c:pt idx="199">
                  <c:v>247.22267278293134</c:v>
                </c:pt>
                <c:pt idx="200">
                  <c:v>252.47522513514136</c:v>
                </c:pt>
                <c:pt idx="201">
                  <c:v>253.29583120834499</c:v>
                </c:pt>
                <c:pt idx="202">
                  <c:v>257.71610810786382</c:v>
                </c:pt>
                <c:pt idx="203">
                  <c:v>257.6372045309123</c:v>
                </c:pt>
                <c:pt idx="204">
                  <c:v>262.78533903610787</c:v>
                </c:pt>
                <c:pt idx="205">
                  <c:v>258.75012146272684</c:v>
                </c:pt>
                <c:pt idx="206">
                  <c:v>256.43198433664605</c:v>
                </c:pt>
                <c:pt idx="207">
                  <c:v>257.99875960310794</c:v>
                </c:pt>
                <c:pt idx="208">
                  <c:v>262.11582336427171</c:v>
                </c:pt>
                <c:pt idx="209">
                  <c:v>267.92157170507733</c:v>
                </c:pt>
                <c:pt idx="210">
                  <c:v>258.92163480955071</c:v>
                </c:pt>
                <c:pt idx="211">
                  <c:v>258.19114540335244</c:v>
                </c:pt>
                <c:pt idx="212">
                  <c:v>264.10738054404089</c:v>
                </c:pt>
                <c:pt idx="213">
                  <c:v>260.68276746835846</c:v>
                </c:pt>
                <c:pt idx="214">
                  <c:v>260.82051189119721</c:v>
                </c:pt>
                <c:pt idx="215">
                  <c:v>266.66634756382547</c:v>
                </c:pt>
                <c:pt idx="216">
                  <c:v>268.86482155937335</c:v>
                </c:pt>
                <c:pt idx="217">
                  <c:v>265.10051182182394</c:v>
                </c:pt>
                <c:pt idx="218">
                  <c:v>264.59163719622131</c:v>
                </c:pt>
                <c:pt idx="219">
                  <c:v>265.98229367206079</c:v>
                </c:pt>
                <c:pt idx="220">
                  <c:v>262.17587847447555</c:v>
                </c:pt>
                <c:pt idx="221">
                  <c:v>259.12251358677906</c:v>
                </c:pt>
                <c:pt idx="222">
                  <c:v>258.14981910470715</c:v>
                </c:pt>
                <c:pt idx="223">
                  <c:v>256.30711656017604</c:v>
                </c:pt>
                <c:pt idx="224">
                  <c:v>257.63855117115452</c:v>
                </c:pt>
                <c:pt idx="225">
                  <c:v>264.45755831131612</c:v>
                </c:pt>
                <c:pt idx="226">
                  <c:v>262.78148237087305</c:v>
                </c:pt>
                <c:pt idx="227">
                  <c:v>260.89225392263467</c:v>
                </c:pt>
                <c:pt idx="228">
                  <c:v>260.6783154406013</c:v>
                </c:pt>
                <c:pt idx="229">
                  <c:v>257.57636218927985</c:v>
                </c:pt>
                <c:pt idx="230">
                  <c:v>259.04353747517689</c:v>
                </c:pt>
                <c:pt idx="231">
                  <c:v>260.26069414755329</c:v>
                </c:pt>
                <c:pt idx="232">
                  <c:v>254.40965392096473</c:v>
                </c:pt>
                <c:pt idx="233">
                  <c:v>259.94827704548601</c:v>
                </c:pt>
                <c:pt idx="234">
                  <c:v>261.08489679077888</c:v>
                </c:pt>
                <c:pt idx="235">
                  <c:v>263.29432414704564</c:v>
                </c:pt>
                <c:pt idx="236">
                  <c:v>267.72052743577592</c:v>
                </c:pt>
                <c:pt idx="237">
                  <c:v>279.32122241859076</c:v>
                </c:pt>
                <c:pt idx="238">
                  <c:v>275.06828404946401</c:v>
                </c:pt>
                <c:pt idx="239">
                  <c:v>273.92324550087903</c:v>
                </c:pt>
                <c:pt idx="240">
                  <c:v>266.01806243361972</c:v>
                </c:pt>
                <c:pt idx="241">
                  <c:v>266.00467900614603</c:v>
                </c:pt>
                <c:pt idx="242">
                  <c:v>261.830958505588</c:v>
                </c:pt>
                <c:pt idx="243">
                  <c:v>267.24259128942026</c:v>
                </c:pt>
                <c:pt idx="244">
                  <c:v>271.4717878523702</c:v>
                </c:pt>
                <c:pt idx="245">
                  <c:v>271.95447611430365</c:v>
                </c:pt>
                <c:pt idx="246">
                  <c:v>273.79177619407079</c:v>
                </c:pt>
                <c:pt idx="247">
                  <c:v>280.65567352622611</c:v>
                </c:pt>
                <c:pt idx="248">
                  <c:v>282.71517128245483</c:v>
                </c:pt>
                <c:pt idx="249">
                  <c:v>282.2311106278961</c:v>
                </c:pt>
                <c:pt idx="250">
                  <c:v>276.35901040359789</c:v>
                </c:pt>
                <c:pt idx="251">
                  <c:v>277.31815615587641</c:v>
                </c:pt>
                <c:pt idx="252">
                  <c:v>283.19310318625509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D7D-1D4E-8BE3-1DFEB1F84272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2)'!$F$67:$IX$67</c:f>
              <c:numCache>
                <c:formatCode>General</c:formatCode>
                <c:ptCount val="253"/>
                <c:pt idx="0">
                  <c:v>222.13</c:v>
                </c:pt>
                <c:pt idx="1">
                  <c:v>218.68299874927771</c:v>
                </c:pt>
                <c:pt idx="2">
                  <c:v>213.9339845623843</c:v>
                </c:pt>
                <c:pt idx="3">
                  <c:v>215.93871929525247</c:v>
                </c:pt>
                <c:pt idx="4">
                  <c:v>214.31869390785565</c:v>
                </c:pt>
                <c:pt idx="5">
                  <c:v>214.00129277098026</c:v>
                </c:pt>
                <c:pt idx="6">
                  <c:v>210.16687623851243</c:v>
                </c:pt>
                <c:pt idx="7">
                  <c:v>206.01490205014562</c:v>
                </c:pt>
                <c:pt idx="8">
                  <c:v>207.31778967892279</c:v>
                </c:pt>
                <c:pt idx="9">
                  <c:v>201.22066700286982</c:v>
                </c:pt>
                <c:pt idx="10">
                  <c:v>199.04941425463309</c:v>
                </c:pt>
                <c:pt idx="11">
                  <c:v>197.4587266849945</c:v>
                </c:pt>
                <c:pt idx="12">
                  <c:v>194.65690783260743</c:v>
                </c:pt>
                <c:pt idx="13">
                  <c:v>196.65869410492192</c:v>
                </c:pt>
                <c:pt idx="14">
                  <c:v>193.91065170014031</c:v>
                </c:pt>
                <c:pt idx="15">
                  <c:v>192.79953075559598</c:v>
                </c:pt>
                <c:pt idx="16">
                  <c:v>194.1172801310542</c:v>
                </c:pt>
                <c:pt idx="17">
                  <c:v>195.52203921348777</c:v>
                </c:pt>
                <c:pt idx="18">
                  <c:v>195.85041901510482</c:v>
                </c:pt>
                <c:pt idx="19">
                  <c:v>196.73218570422392</c:v>
                </c:pt>
                <c:pt idx="20">
                  <c:v>198.27445477551512</c:v>
                </c:pt>
                <c:pt idx="21">
                  <c:v>199.14000950938544</c:v>
                </c:pt>
                <c:pt idx="22">
                  <c:v>196.53849864224955</c:v>
                </c:pt>
                <c:pt idx="23">
                  <c:v>199.21355093099331</c:v>
                </c:pt>
                <c:pt idx="24">
                  <c:v>198.75016499234189</c:v>
                </c:pt>
                <c:pt idx="25">
                  <c:v>194.63016328046589</c:v>
                </c:pt>
                <c:pt idx="26">
                  <c:v>193.26467536922905</c:v>
                </c:pt>
                <c:pt idx="27">
                  <c:v>193.41550163284876</c:v>
                </c:pt>
                <c:pt idx="28">
                  <c:v>193.94322195681607</c:v>
                </c:pt>
                <c:pt idx="29">
                  <c:v>191.47640997774289</c:v>
                </c:pt>
                <c:pt idx="30">
                  <c:v>192.06378377720159</c:v>
                </c:pt>
                <c:pt idx="31">
                  <c:v>191.57905932101949</c:v>
                </c:pt>
                <c:pt idx="32">
                  <c:v>185.81709347736566</c:v>
                </c:pt>
                <c:pt idx="33">
                  <c:v>182.74976101078684</c:v>
                </c:pt>
                <c:pt idx="34">
                  <c:v>178.82812755254025</c:v>
                </c:pt>
                <c:pt idx="35">
                  <c:v>177.7994841573784</c:v>
                </c:pt>
                <c:pt idx="36">
                  <c:v>178.67900900721358</c:v>
                </c:pt>
                <c:pt idx="37">
                  <c:v>178.28106486709794</c:v>
                </c:pt>
                <c:pt idx="38">
                  <c:v>180.05490247583771</c:v>
                </c:pt>
                <c:pt idx="39">
                  <c:v>180.16232629990927</c:v>
                </c:pt>
                <c:pt idx="40">
                  <c:v>176.21069121539028</c:v>
                </c:pt>
                <c:pt idx="41">
                  <c:v>180.25826967802004</c:v>
                </c:pt>
                <c:pt idx="42">
                  <c:v>176.31939999467292</c:v>
                </c:pt>
                <c:pt idx="43">
                  <c:v>173.90052764945199</c:v>
                </c:pt>
                <c:pt idx="44">
                  <c:v>177.63573140473807</c:v>
                </c:pt>
                <c:pt idx="45">
                  <c:v>179.13325809264356</c:v>
                </c:pt>
                <c:pt idx="46">
                  <c:v>175.39117971381137</c:v>
                </c:pt>
                <c:pt idx="47">
                  <c:v>168.91026172430776</c:v>
                </c:pt>
                <c:pt idx="48">
                  <c:v>168.03658458895555</c:v>
                </c:pt>
                <c:pt idx="49">
                  <c:v>167.79194894131166</c:v>
                </c:pt>
                <c:pt idx="50">
                  <c:v>168.94627904191245</c:v>
                </c:pt>
                <c:pt idx="51">
                  <c:v>171.50275795740654</c:v>
                </c:pt>
                <c:pt idx="52">
                  <c:v>171.60834600104332</c:v>
                </c:pt>
                <c:pt idx="53">
                  <c:v>169.14887640168735</c:v>
                </c:pt>
                <c:pt idx="54">
                  <c:v>171.30526239440198</c:v>
                </c:pt>
                <c:pt idx="55">
                  <c:v>170.37159458333355</c:v>
                </c:pt>
                <c:pt idx="56">
                  <c:v>171.74380594963446</c:v>
                </c:pt>
                <c:pt idx="57">
                  <c:v>172.94716690435067</c:v>
                </c:pt>
                <c:pt idx="58">
                  <c:v>168.78183773091808</c:v>
                </c:pt>
                <c:pt idx="59">
                  <c:v>165.26711611659312</c:v>
                </c:pt>
                <c:pt idx="60">
                  <c:v>167.3907434291344</c:v>
                </c:pt>
                <c:pt idx="61">
                  <c:v>161.84175012894679</c:v>
                </c:pt>
                <c:pt idx="62">
                  <c:v>164.53350319234409</c:v>
                </c:pt>
                <c:pt idx="63">
                  <c:v>162.44941664494308</c:v>
                </c:pt>
                <c:pt idx="64">
                  <c:v>160.53684549553881</c:v>
                </c:pt>
                <c:pt idx="65">
                  <c:v>163.97035369970158</c:v>
                </c:pt>
                <c:pt idx="66">
                  <c:v>165.02812029400337</c:v>
                </c:pt>
                <c:pt idx="67">
                  <c:v>162.98536097545278</c:v>
                </c:pt>
                <c:pt idx="68">
                  <c:v>159.00146752251459</c:v>
                </c:pt>
                <c:pt idx="69">
                  <c:v>158.52130300361398</c:v>
                </c:pt>
                <c:pt idx="70">
                  <c:v>158.9044455234625</c:v>
                </c:pt>
                <c:pt idx="71">
                  <c:v>157.00540574578199</c:v>
                </c:pt>
                <c:pt idx="72">
                  <c:v>157.99989747607972</c:v>
                </c:pt>
                <c:pt idx="73">
                  <c:v>157.33350677362856</c:v>
                </c:pt>
                <c:pt idx="74">
                  <c:v>157.90007978750478</c:v>
                </c:pt>
                <c:pt idx="75">
                  <c:v>154.52637269730843</c:v>
                </c:pt>
                <c:pt idx="76">
                  <c:v>154.25742976463067</c:v>
                </c:pt>
                <c:pt idx="77">
                  <c:v>151.59585402505533</c:v>
                </c:pt>
                <c:pt idx="78">
                  <c:v>151.94086234889181</c:v>
                </c:pt>
                <c:pt idx="79">
                  <c:v>152.55182974206517</c:v>
                </c:pt>
                <c:pt idx="80">
                  <c:v>151.22149133393353</c:v>
                </c:pt>
                <c:pt idx="81">
                  <c:v>152.9373129055119</c:v>
                </c:pt>
                <c:pt idx="82">
                  <c:v>149.04005814452816</c:v>
                </c:pt>
                <c:pt idx="83">
                  <c:v>148.06378550832517</c:v>
                </c:pt>
                <c:pt idx="84">
                  <c:v>149.58551623670735</c:v>
                </c:pt>
                <c:pt idx="85">
                  <c:v>150.63749135014143</c:v>
                </c:pt>
                <c:pt idx="86">
                  <c:v>150.836016306142</c:v>
                </c:pt>
                <c:pt idx="87">
                  <c:v>148.81134252880292</c:v>
                </c:pt>
                <c:pt idx="88">
                  <c:v>152.17725536304326</c:v>
                </c:pt>
                <c:pt idx="89">
                  <c:v>149.92907222140903</c:v>
                </c:pt>
                <c:pt idx="90">
                  <c:v>151.45199611338282</c:v>
                </c:pt>
                <c:pt idx="91">
                  <c:v>152.81053396288127</c:v>
                </c:pt>
                <c:pt idx="92">
                  <c:v>151.889533932685</c:v>
                </c:pt>
                <c:pt idx="93">
                  <c:v>152.59791013402804</c:v>
                </c:pt>
                <c:pt idx="94">
                  <c:v>151.59217698036062</c:v>
                </c:pt>
                <c:pt idx="95">
                  <c:v>153.0981203494328</c:v>
                </c:pt>
                <c:pt idx="96">
                  <c:v>150.59874074278449</c:v>
                </c:pt>
                <c:pt idx="97">
                  <c:v>153.73985611194175</c:v>
                </c:pt>
                <c:pt idx="98">
                  <c:v>152.25446842000511</c:v>
                </c:pt>
                <c:pt idx="99">
                  <c:v>150.83809235432642</c:v>
                </c:pt>
                <c:pt idx="100">
                  <c:v>147.77773345572501</c:v>
                </c:pt>
                <c:pt idx="101">
                  <c:v>145.18266335559699</c:v>
                </c:pt>
                <c:pt idx="102">
                  <c:v>145.81621365076984</c:v>
                </c:pt>
                <c:pt idx="103">
                  <c:v>144.79595774986726</c:v>
                </c:pt>
                <c:pt idx="104">
                  <c:v>146.01955181810732</c:v>
                </c:pt>
                <c:pt idx="105">
                  <c:v>144.74696930063266</c:v>
                </c:pt>
                <c:pt idx="106">
                  <c:v>143.60715566656125</c:v>
                </c:pt>
                <c:pt idx="107">
                  <c:v>141.66992642595926</c:v>
                </c:pt>
                <c:pt idx="108">
                  <c:v>140.92930238016456</c:v>
                </c:pt>
                <c:pt idx="109">
                  <c:v>137.9739204804404</c:v>
                </c:pt>
                <c:pt idx="110">
                  <c:v>138.04079974249078</c:v>
                </c:pt>
                <c:pt idx="111">
                  <c:v>133.94621950336133</c:v>
                </c:pt>
                <c:pt idx="112">
                  <c:v>135.96168478660937</c:v>
                </c:pt>
                <c:pt idx="113">
                  <c:v>135.03358708827369</c:v>
                </c:pt>
                <c:pt idx="114">
                  <c:v>134.24852933736585</c:v>
                </c:pt>
                <c:pt idx="115">
                  <c:v>135.77869823923459</c:v>
                </c:pt>
                <c:pt idx="116">
                  <c:v>139.08877434076149</c:v>
                </c:pt>
                <c:pt idx="117">
                  <c:v>138.44940210498339</c:v>
                </c:pt>
                <c:pt idx="118">
                  <c:v>137.8570167881922</c:v>
                </c:pt>
                <c:pt idx="119">
                  <c:v>136.84293962550004</c:v>
                </c:pt>
                <c:pt idx="120">
                  <c:v>135.03859819214134</c:v>
                </c:pt>
                <c:pt idx="121">
                  <c:v>132.41175196517477</c:v>
                </c:pt>
                <c:pt idx="122">
                  <c:v>135.95752899801789</c:v>
                </c:pt>
                <c:pt idx="123">
                  <c:v>137.19058846504964</c:v>
                </c:pt>
                <c:pt idx="124">
                  <c:v>139.2960086640837</c:v>
                </c:pt>
                <c:pt idx="125">
                  <c:v>137.52725048481901</c:v>
                </c:pt>
                <c:pt idx="126">
                  <c:v>137.94005368154228</c:v>
                </c:pt>
                <c:pt idx="127">
                  <c:v>138.72186299035948</c:v>
                </c:pt>
                <c:pt idx="128">
                  <c:v>137.84837303876847</c:v>
                </c:pt>
                <c:pt idx="129">
                  <c:v>135.56410466601196</c:v>
                </c:pt>
                <c:pt idx="130">
                  <c:v>137.44474602096122</c:v>
                </c:pt>
                <c:pt idx="131">
                  <c:v>140.88431882114315</c:v>
                </c:pt>
                <c:pt idx="132">
                  <c:v>140.48407779288488</c:v>
                </c:pt>
                <c:pt idx="133">
                  <c:v>139.30683490988702</c:v>
                </c:pt>
                <c:pt idx="134">
                  <c:v>138.51664106488465</c:v>
                </c:pt>
                <c:pt idx="135">
                  <c:v>137.49797754919913</c:v>
                </c:pt>
                <c:pt idx="136">
                  <c:v>140.42801204500725</c:v>
                </c:pt>
                <c:pt idx="137">
                  <c:v>142.12561750380056</c:v>
                </c:pt>
                <c:pt idx="138">
                  <c:v>141.73943814892999</c:v>
                </c:pt>
                <c:pt idx="139">
                  <c:v>146.85738898885137</c:v>
                </c:pt>
                <c:pt idx="140">
                  <c:v>145.16723675019708</c:v>
                </c:pt>
                <c:pt idx="141">
                  <c:v>143.07455637706204</c:v>
                </c:pt>
                <c:pt idx="142">
                  <c:v>140.78207088450435</c:v>
                </c:pt>
                <c:pt idx="143">
                  <c:v>142.13516770116868</c:v>
                </c:pt>
                <c:pt idx="144">
                  <c:v>141.31840412035106</c:v>
                </c:pt>
                <c:pt idx="145">
                  <c:v>141.51656056325709</c:v>
                </c:pt>
                <c:pt idx="146">
                  <c:v>140.21283784965135</c:v>
                </c:pt>
                <c:pt idx="147">
                  <c:v>142.216062930975</c:v>
                </c:pt>
                <c:pt idx="148">
                  <c:v>143.33566118771861</c:v>
                </c:pt>
                <c:pt idx="149">
                  <c:v>142.94665682621681</c:v>
                </c:pt>
                <c:pt idx="150">
                  <c:v>145.36463809329149</c:v>
                </c:pt>
                <c:pt idx="151">
                  <c:v>148.66542741068855</c:v>
                </c:pt>
                <c:pt idx="152">
                  <c:v>149.09196911280651</c:v>
                </c:pt>
                <c:pt idx="153">
                  <c:v>150.47662849504084</c:v>
                </c:pt>
                <c:pt idx="154">
                  <c:v>153.12660249260489</c:v>
                </c:pt>
                <c:pt idx="155">
                  <c:v>151.99433435938602</c:v>
                </c:pt>
                <c:pt idx="156">
                  <c:v>154.26307743824876</c:v>
                </c:pt>
                <c:pt idx="157">
                  <c:v>154.32678490043048</c:v>
                </c:pt>
                <c:pt idx="158">
                  <c:v>153.06573890308462</c:v>
                </c:pt>
                <c:pt idx="159">
                  <c:v>152.44609673368279</c:v>
                </c:pt>
                <c:pt idx="160">
                  <c:v>153.63261651202504</c:v>
                </c:pt>
                <c:pt idx="161">
                  <c:v>155.11677106601815</c:v>
                </c:pt>
                <c:pt idx="162">
                  <c:v>154.5637680370649</c:v>
                </c:pt>
                <c:pt idx="163">
                  <c:v>152.66600876069282</c:v>
                </c:pt>
                <c:pt idx="164">
                  <c:v>151.72343883396942</c:v>
                </c:pt>
                <c:pt idx="165">
                  <c:v>153.16178927320655</c:v>
                </c:pt>
                <c:pt idx="166">
                  <c:v>149.18636359944807</c:v>
                </c:pt>
                <c:pt idx="167">
                  <c:v>152.42941054357286</c:v>
                </c:pt>
                <c:pt idx="168">
                  <c:v>149.49705459129143</c:v>
                </c:pt>
                <c:pt idx="169">
                  <c:v>146.31618812775531</c:v>
                </c:pt>
                <c:pt idx="170">
                  <c:v>150.2612035447485</c:v>
                </c:pt>
                <c:pt idx="171">
                  <c:v>154.08771154055466</c:v>
                </c:pt>
                <c:pt idx="172">
                  <c:v>151.12304480237242</c:v>
                </c:pt>
                <c:pt idx="173">
                  <c:v>151.90376923325391</c:v>
                </c:pt>
                <c:pt idx="174">
                  <c:v>151.64045843220742</c:v>
                </c:pt>
                <c:pt idx="175">
                  <c:v>154.27725186787936</c:v>
                </c:pt>
                <c:pt idx="176">
                  <c:v>156.83026460202322</c:v>
                </c:pt>
                <c:pt idx="177">
                  <c:v>157.29539631051679</c:v>
                </c:pt>
                <c:pt idx="178">
                  <c:v>153.91413298582597</c:v>
                </c:pt>
                <c:pt idx="179">
                  <c:v>155.56694413022629</c:v>
                </c:pt>
                <c:pt idx="180">
                  <c:v>155.20570719803067</c:v>
                </c:pt>
                <c:pt idx="181">
                  <c:v>156.25923874925886</c:v>
                </c:pt>
                <c:pt idx="182">
                  <c:v>157.51354354119451</c:v>
                </c:pt>
                <c:pt idx="183">
                  <c:v>159.8445500528095</c:v>
                </c:pt>
                <c:pt idx="184">
                  <c:v>163.44150419788406</c:v>
                </c:pt>
                <c:pt idx="185">
                  <c:v>163.41968391961973</c:v>
                </c:pt>
                <c:pt idx="186">
                  <c:v>163.47007830516642</c:v>
                </c:pt>
                <c:pt idx="187">
                  <c:v>159.6171463095483</c:v>
                </c:pt>
                <c:pt idx="188">
                  <c:v>161.7710231767181</c:v>
                </c:pt>
                <c:pt idx="189">
                  <c:v>158.1531499762051</c:v>
                </c:pt>
                <c:pt idx="190">
                  <c:v>156.67667064948282</c:v>
                </c:pt>
                <c:pt idx="191">
                  <c:v>156.91391299838796</c:v>
                </c:pt>
                <c:pt idx="192">
                  <c:v>153.60381647251029</c:v>
                </c:pt>
                <c:pt idx="193">
                  <c:v>148.19571354385246</c:v>
                </c:pt>
                <c:pt idx="194">
                  <c:v>148.27638815024119</c:v>
                </c:pt>
                <c:pt idx="195">
                  <c:v>148.92972195407512</c:v>
                </c:pt>
                <c:pt idx="196">
                  <c:v>145.65971064629079</c:v>
                </c:pt>
                <c:pt idx="197">
                  <c:v>146.70815677262476</c:v>
                </c:pt>
                <c:pt idx="198">
                  <c:v>144.60762960826094</c:v>
                </c:pt>
                <c:pt idx="199">
                  <c:v>146.52331153848604</c:v>
                </c:pt>
                <c:pt idx="200">
                  <c:v>148.34018534526942</c:v>
                </c:pt>
                <c:pt idx="201">
                  <c:v>146.83619093841452</c:v>
                </c:pt>
                <c:pt idx="202">
                  <c:v>149.27362680721745</c:v>
                </c:pt>
                <c:pt idx="203">
                  <c:v>150.76919594142913</c:v>
                </c:pt>
                <c:pt idx="204">
                  <c:v>148.99964055629306</c:v>
                </c:pt>
                <c:pt idx="205">
                  <c:v>150.66116988090533</c:v>
                </c:pt>
                <c:pt idx="206">
                  <c:v>150.336157314589</c:v>
                </c:pt>
                <c:pt idx="207">
                  <c:v>150.1754710855561</c:v>
                </c:pt>
                <c:pt idx="208">
                  <c:v>147.02601321677292</c:v>
                </c:pt>
                <c:pt idx="209">
                  <c:v>148.92446095812494</c:v>
                </c:pt>
                <c:pt idx="210">
                  <c:v>150.09770067854387</c:v>
                </c:pt>
                <c:pt idx="211">
                  <c:v>151.42842057319527</c:v>
                </c:pt>
                <c:pt idx="212">
                  <c:v>150.05716153661507</c:v>
                </c:pt>
                <c:pt idx="213">
                  <c:v>149.24277750327954</c:v>
                </c:pt>
                <c:pt idx="214">
                  <c:v>144.9981045485261</c:v>
                </c:pt>
                <c:pt idx="215">
                  <c:v>142.96056043814357</c:v>
                </c:pt>
                <c:pt idx="216">
                  <c:v>144.87978664956023</c:v>
                </c:pt>
                <c:pt idx="217">
                  <c:v>147.25240236295079</c:v>
                </c:pt>
                <c:pt idx="218">
                  <c:v>145.43466698027211</c:v>
                </c:pt>
                <c:pt idx="219">
                  <c:v>143.55104606698799</c:v>
                </c:pt>
                <c:pt idx="220">
                  <c:v>142.822610872968</c:v>
                </c:pt>
                <c:pt idx="221">
                  <c:v>143.52237522238914</c:v>
                </c:pt>
                <c:pt idx="222">
                  <c:v>143.62694749760183</c:v>
                </c:pt>
                <c:pt idx="223">
                  <c:v>142.85177971208611</c:v>
                </c:pt>
                <c:pt idx="224">
                  <c:v>144.50749953319018</c:v>
                </c:pt>
                <c:pt idx="225">
                  <c:v>144.66590630965865</c:v>
                </c:pt>
                <c:pt idx="226">
                  <c:v>144.37597349119102</c:v>
                </c:pt>
                <c:pt idx="227">
                  <c:v>144.31836641610298</c:v>
                </c:pt>
                <c:pt idx="228">
                  <c:v>144.00404820970232</c:v>
                </c:pt>
                <c:pt idx="229">
                  <c:v>146.1452213038672</c:v>
                </c:pt>
                <c:pt idx="230">
                  <c:v>149.12311286890741</c:v>
                </c:pt>
                <c:pt idx="231">
                  <c:v>149.18784204391332</c:v>
                </c:pt>
                <c:pt idx="232">
                  <c:v>149.72096391483606</c:v>
                </c:pt>
                <c:pt idx="233">
                  <c:v>148.36141791754139</c:v>
                </c:pt>
                <c:pt idx="234">
                  <c:v>150.68254022049865</c:v>
                </c:pt>
                <c:pt idx="235">
                  <c:v>149.91755300967702</c:v>
                </c:pt>
                <c:pt idx="236">
                  <c:v>147.14268021381429</c:v>
                </c:pt>
                <c:pt idx="237">
                  <c:v>147.78834438186152</c:v>
                </c:pt>
                <c:pt idx="238">
                  <c:v>151.80307356868232</c:v>
                </c:pt>
                <c:pt idx="239">
                  <c:v>150.93400697029037</c:v>
                </c:pt>
                <c:pt idx="240">
                  <c:v>152.23417550078017</c:v>
                </c:pt>
                <c:pt idx="241">
                  <c:v>151.86650753195886</c:v>
                </c:pt>
                <c:pt idx="242">
                  <c:v>151.83032598935694</c:v>
                </c:pt>
                <c:pt idx="243">
                  <c:v>154.35256800256198</c:v>
                </c:pt>
                <c:pt idx="244">
                  <c:v>152.53149925345872</c:v>
                </c:pt>
                <c:pt idx="245">
                  <c:v>148.28609199417335</c:v>
                </c:pt>
                <c:pt idx="246">
                  <c:v>148.08385455077544</c:v>
                </c:pt>
                <c:pt idx="247">
                  <c:v>144.96314930243477</c:v>
                </c:pt>
                <c:pt idx="248">
                  <c:v>144.62126413293376</c:v>
                </c:pt>
                <c:pt idx="249">
                  <c:v>144.2028004350698</c:v>
                </c:pt>
                <c:pt idx="250">
                  <c:v>141.82800936876438</c:v>
                </c:pt>
                <c:pt idx="251">
                  <c:v>142.27923029446572</c:v>
                </c:pt>
                <c:pt idx="252">
                  <c:v>144.74541764183866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D7D-1D4E-8BE3-1DFEB1F84272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2)'!$F$68:$IX$68</c:f>
              <c:numCache>
                <c:formatCode>General</c:formatCode>
                <c:ptCount val="253"/>
                <c:pt idx="0">
                  <c:v>222.13</c:v>
                </c:pt>
                <c:pt idx="1">
                  <c:v>219.04841697956857</c:v>
                </c:pt>
                <c:pt idx="2">
                  <c:v>222.63580105012463</c:v>
                </c:pt>
                <c:pt idx="3">
                  <c:v>222.87004451345172</c:v>
                </c:pt>
                <c:pt idx="4">
                  <c:v>224.09984742388795</c:v>
                </c:pt>
                <c:pt idx="5">
                  <c:v>229.27001802997603</c:v>
                </c:pt>
                <c:pt idx="6">
                  <c:v>229.296543881481</c:v>
                </c:pt>
                <c:pt idx="7">
                  <c:v>230.62849233247735</c:v>
                </c:pt>
                <c:pt idx="8">
                  <c:v>237.76776647273846</c:v>
                </c:pt>
                <c:pt idx="9">
                  <c:v>235.03467786674014</c:v>
                </c:pt>
                <c:pt idx="10">
                  <c:v>237.38030846132904</c:v>
                </c:pt>
                <c:pt idx="11">
                  <c:v>239.12001789487613</c:v>
                </c:pt>
                <c:pt idx="12">
                  <c:v>231.22201674965251</c:v>
                </c:pt>
                <c:pt idx="13">
                  <c:v>228.55205805568744</c:v>
                </c:pt>
                <c:pt idx="14">
                  <c:v>227.22655478831553</c:v>
                </c:pt>
                <c:pt idx="15">
                  <c:v>226.73627013074193</c:v>
                </c:pt>
                <c:pt idx="16">
                  <c:v>226.23571723922157</c:v>
                </c:pt>
                <c:pt idx="17">
                  <c:v>229.04270696834783</c:v>
                </c:pt>
                <c:pt idx="18">
                  <c:v>237.00864961347952</c:v>
                </c:pt>
                <c:pt idx="19">
                  <c:v>238.82734065382508</c:v>
                </c:pt>
                <c:pt idx="20">
                  <c:v>230.82871080450485</c:v>
                </c:pt>
                <c:pt idx="21">
                  <c:v>228.98877071013206</c:v>
                </c:pt>
                <c:pt idx="22">
                  <c:v>222.13866194961551</c:v>
                </c:pt>
                <c:pt idx="23">
                  <c:v>219.05434784371664</c:v>
                </c:pt>
                <c:pt idx="24">
                  <c:v>222.45410511163882</c:v>
                </c:pt>
                <c:pt idx="25">
                  <c:v>222.52318192676063</c:v>
                </c:pt>
                <c:pt idx="26">
                  <c:v>219.35243891711886</c:v>
                </c:pt>
                <c:pt idx="27">
                  <c:v>215.87541253969408</c:v>
                </c:pt>
                <c:pt idx="28">
                  <c:v>216.4104304956625</c:v>
                </c:pt>
                <c:pt idx="29">
                  <c:v>215.36231334192453</c:v>
                </c:pt>
                <c:pt idx="30">
                  <c:v>214.15607666680734</c:v>
                </c:pt>
                <c:pt idx="31">
                  <c:v>210.79436251578841</c:v>
                </c:pt>
                <c:pt idx="32">
                  <c:v>209.95066081905384</c:v>
                </c:pt>
                <c:pt idx="33">
                  <c:v>206.62431169621851</c:v>
                </c:pt>
                <c:pt idx="34">
                  <c:v>208.87467835355403</c:v>
                </c:pt>
                <c:pt idx="35">
                  <c:v>211.89473187707111</c:v>
                </c:pt>
                <c:pt idx="36">
                  <c:v>210.02714346079429</c:v>
                </c:pt>
                <c:pt idx="37">
                  <c:v>204.13669743339048</c:v>
                </c:pt>
                <c:pt idx="38">
                  <c:v>206.41646539671629</c:v>
                </c:pt>
                <c:pt idx="39">
                  <c:v>207.02965655561454</c:v>
                </c:pt>
                <c:pt idx="40">
                  <c:v>207.41268824691505</c:v>
                </c:pt>
                <c:pt idx="41">
                  <c:v>210.95959492970539</c:v>
                </c:pt>
                <c:pt idx="42">
                  <c:v>212.7077303343855</c:v>
                </c:pt>
                <c:pt idx="43">
                  <c:v>209.29792473241076</c:v>
                </c:pt>
                <c:pt idx="44">
                  <c:v>211.53078761920702</c:v>
                </c:pt>
                <c:pt idx="45">
                  <c:v>212.41067596150941</c:v>
                </c:pt>
                <c:pt idx="46">
                  <c:v>217.09226275610843</c:v>
                </c:pt>
                <c:pt idx="47">
                  <c:v>217.36155525835636</c:v>
                </c:pt>
                <c:pt idx="48">
                  <c:v>218.3292318525078</c:v>
                </c:pt>
                <c:pt idx="49">
                  <c:v>215.23156684791735</c:v>
                </c:pt>
                <c:pt idx="50">
                  <c:v>217.15260456826931</c:v>
                </c:pt>
                <c:pt idx="51">
                  <c:v>215.77462229822555</c:v>
                </c:pt>
                <c:pt idx="52">
                  <c:v>214.25252785362972</c:v>
                </c:pt>
                <c:pt idx="53">
                  <c:v>209.37578372918844</c:v>
                </c:pt>
                <c:pt idx="54">
                  <c:v>210.39001143978567</c:v>
                </c:pt>
                <c:pt idx="55">
                  <c:v>207.65833914907475</c:v>
                </c:pt>
                <c:pt idx="56">
                  <c:v>206.02359774868378</c:v>
                </c:pt>
                <c:pt idx="57">
                  <c:v>208.81759372571412</c:v>
                </c:pt>
                <c:pt idx="58">
                  <c:v>205.00164500878537</c:v>
                </c:pt>
                <c:pt idx="59">
                  <c:v>206.96955862247879</c:v>
                </c:pt>
                <c:pt idx="60">
                  <c:v>202.41944502910619</c:v>
                </c:pt>
                <c:pt idx="61">
                  <c:v>205.61796649057104</c:v>
                </c:pt>
                <c:pt idx="62">
                  <c:v>203.93426645290961</c:v>
                </c:pt>
                <c:pt idx="63">
                  <c:v>202.87242599886898</c:v>
                </c:pt>
                <c:pt idx="64">
                  <c:v>196.0109937614007</c:v>
                </c:pt>
                <c:pt idx="65">
                  <c:v>199.55307221704973</c:v>
                </c:pt>
                <c:pt idx="66">
                  <c:v>200.02907039156526</c:v>
                </c:pt>
                <c:pt idx="67">
                  <c:v>203.05669663907452</c:v>
                </c:pt>
                <c:pt idx="68">
                  <c:v>206.74640243445575</c:v>
                </c:pt>
                <c:pt idx="69">
                  <c:v>207.15160982066084</c:v>
                </c:pt>
                <c:pt idx="70">
                  <c:v>202.52653970738817</c:v>
                </c:pt>
                <c:pt idx="71">
                  <c:v>202.07091684623794</c:v>
                </c:pt>
                <c:pt idx="72">
                  <c:v>203.68924752755524</c:v>
                </c:pt>
                <c:pt idx="73">
                  <c:v>200.94266572174558</c:v>
                </c:pt>
                <c:pt idx="74">
                  <c:v>199.22722342545293</c:v>
                </c:pt>
                <c:pt idx="75">
                  <c:v>198.81007569110275</c:v>
                </c:pt>
                <c:pt idx="76">
                  <c:v>196.66706100495836</c:v>
                </c:pt>
                <c:pt idx="77">
                  <c:v>194.7709875703776</c:v>
                </c:pt>
                <c:pt idx="78">
                  <c:v>196.30308996817465</c:v>
                </c:pt>
                <c:pt idx="79">
                  <c:v>191.82871790493124</c:v>
                </c:pt>
                <c:pt idx="80">
                  <c:v>189.87341537023443</c:v>
                </c:pt>
                <c:pt idx="81">
                  <c:v>190.40038325304317</c:v>
                </c:pt>
                <c:pt idx="82">
                  <c:v>198.05641380764936</c:v>
                </c:pt>
                <c:pt idx="83">
                  <c:v>202.01923490278165</c:v>
                </c:pt>
                <c:pt idx="84">
                  <c:v>199.80656787824628</c:v>
                </c:pt>
                <c:pt idx="85">
                  <c:v>199.50917406976839</c:v>
                </c:pt>
                <c:pt idx="86">
                  <c:v>192.57492921175282</c:v>
                </c:pt>
                <c:pt idx="87">
                  <c:v>193.35715122943208</c:v>
                </c:pt>
                <c:pt idx="88">
                  <c:v>193.85153582850526</c:v>
                </c:pt>
                <c:pt idx="89">
                  <c:v>195.6160840306197</c:v>
                </c:pt>
                <c:pt idx="90">
                  <c:v>192.83785552109433</c:v>
                </c:pt>
                <c:pt idx="91">
                  <c:v>191.94893840506919</c:v>
                </c:pt>
                <c:pt idx="92">
                  <c:v>198.87661799989348</c:v>
                </c:pt>
                <c:pt idx="93">
                  <c:v>194.25541973636419</c:v>
                </c:pt>
                <c:pt idx="94">
                  <c:v>195.40268028536701</c:v>
                </c:pt>
                <c:pt idx="95">
                  <c:v>193.51093223826507</c:v>
                </c:pt>
                <c:pt idx="96">
                  <c:v>194.47467246555036</c:v>
                </c:pt>
                <c:pt idx="97">
                  <c:v>197.02501828334238</c:v>
                </c:pt>
                <c:pt idx="98">
                  <c:v>203.71058030993672</c:v>
                </c:pt>
                <c:pt idx="99">
                  <c:v>205.7078599235287</c:v>
                </c:pt>
                <c:pt idx="100">
                  <c:v>210.63173240277877</c:v>
                </c:pt>
                <c:pt idx="101">
                  <c:v>208.3047208682232</c:v>
                </c:pt>
                <c:pt idx="102">
                  <c:v>206.76296549770751</c:v>
                </c:pt>
                <c:pt idx="103">
                  <c:v>208.55682383516285</c:v>
                </c:pt>
                <c:pt idx="104">
                  <c:v>209.27238077690902</c:v>
                </c:pt>
                <c:pt idx="105">
                  <c:v>209.02437044597488</c:v>
                </c:pt>
                <c:pt idx="106">
                  <c:v>211.72451871657341</c:v>
                </c:pt>
                <c:pt idx="107">
                  <c:v>204.04274896899372</c:v>
                </c:pt>
                <c:pt idx="108">
                  <c:v>203.40706997841659</c:v>
                </c:pt>
                <c:pt idx="109">
                  <c:v>206.17014737546958</c:v>
                </c:pt>
                <c:pt idx="110">
                  <c:v>205.02052367404218</c:v>
                </c:pt>
                <c:pt idx="111">
                  <c:v>208.4594978581319</c:v>
                </c:pt>
                <c:pt idx="112">
                  <c:v>211.09982483776807</c:v>
                </c:pt>
                <c:pt idx="113">
                  <c:v>210.67381362174817</c:v>
                </c:pt>
                <c:pt idx="114">
                  <c:v>210.32020897093543</c:v>
                </c:pt>
                <c:pt idx="115">
                  <c:v>213.27290946880373</c:v>
                </c:pt>
                <c:pt idx="116">
                  <c:v>214.44837299458439</c:v>
                </c:pt>
                <c:pt idx="117">
                  <c:v>219.07221632209112</c:v>
                </c:pt>
                <c:pt idx="118">
                  <c:v>216.50859081432839</c:v>
                </c:pt>
                <c:pt idx="119">
                  <c:v>219.13746669019471</c:v>
                </c:pt>
                <c:pt idx="120">
                  <c:v>216.94899136210591</c:v>
                </c:pt>
                <c:pt idx="121">
                  <c:v>216.66718871380456</c:v>
                </c:pt>
                <c:pt idx="122">
                  <c:v>220.37085802252045</c:v>
                </c:pt>
                <c:pt idx="123">
                  <c:v>217.60117815763417</c:v>
                </c:pt>
                <c:pt idx="124">
                  <c:v>219.4363371453193</c:v>
                </c:pt>
                <c:pt idx="125">
                  <c:v>220.34500465856178</c:v>
                </c:pt>
                <c:pt idx="126">
                  <c:v>219.39947977830215</c:v>
                </c:pt>
                <c:pt idx="127">
                  <c:v>214.09352475656792</c:v>
                </c:pt>
                <c:pt idx="128">
                  <c:v>214.47854820721761</c:v>
                </c:pt>
                <c:pt idx="129">
                  <c:v>212.59969153678739</c:v>
                </c:pt>
                <c:pt idx="130">
                  <c:v>211.06837100649554</c:v>
                </c:pt>
                <c:pt idx="131">
                  <c:v>209.71872268135021</c:v>
                </c:pt>
                <c:pt idx="132">
                  <c:v>205.92630522523035</c:v>
                </c:pt>
                <c:pt idx="133">
                  <c:v>204.34275823112836</c:v>
                </c:pt>
                <c:pt idx="134">
                  <c:v>203.9354747380406</c:v>
                </c:pt>
                <c:pt idx="135">
                  <c:v>202.7597168011514</c:v>
                </c:pt>
                <c:pt idx="136">
                  <c:v>205.42665732275867</c:v>
                </c:pt>
                <c:pt idx="137">
                  <c:v>205.17497056151805</c:v>
                </c:pt>
                <c:pt idx="138">
                  <c:v>209.20888154022819</c:v>
                </c:pt>
                <c:pt idx="139">
                  <c:v>212.98054601254481</c:v>
                </c:pt>
                <c:pt idx="140">
                  <c:v>214.33332906113287</c:v>
                </c:pt>
                <c:pt idx="141">
                  <c:v>217.28653751732139</c:v>
                </c:pt>
                <c:pt idx="142">
                  <c:v>216.50085873277442</c:v>
                </c:pt>
                <c:pt idx="143">
                  <c:v>220.23665317632876</c:v>
                </c:pt>
                <c:pt idx="144">
                  <c:v>222.06814487787133</c:v>
                </c:pt>
                <c:pt idx="145">
                  <c:v>219.24874015320447</c:v>
                </c:pt>
                <c:pt idx="146">
                  <c:v>209.78030628900376</c:v>
                </c:pt>
                <c:pt idx="147">
                  <c:v>208.99824493584521</c:v>
                </c:pt>
                <c:pt idx="148">
                  <c:v>206.00711159609978</c:v>
                </c:pt>
                <c:pt idx="149">
                  <c:v>210.67480442860489</c:v>
                </c:pt>
                <c:pt idx="150">
                  <c:v>217.26309089726223</c:v>
                </c:pt>
                <c:pt idx="151">
                  <c:v>217.41619951406341</c:v>
                </c:pt>
                <c:pt idx="152">
                  <c:v>217.85400844828985</c:v>
                </c:pt>
                <c:pt idx="153">
                  <c:v>219.58243919628586</c:v>
                </c:pt>
                <c:pt idx="154">
                  <c:v>222.7244286092988</c:v>
                </c:pt>
                <c:pt idx="155">
                  <c:v>219.5675056131893</c:v>
                </c:pt>
                <c:pt idx="156">
                  <c:v>224.9818676833072</c:v>
                </c:pt>
                <c:pt idx="157">
                  <c:v>222.96291837112219</c:v>
                </c:pt>
                <c:pt idx="158">
                  <c:v>226.59039275649943</c:v>
                </c:pt>
                <c:pt idx="159">
                  <c:v>228.37404553751546</c:v>
                </c:pt>
                <c:pt idx="160">
                  <c:v>230.58773405300704</c:v>
                </c:pt>
                <c:pt idx="161">
                  <c:v>234.79461275176379</c:v>
                </c:pt>
                <c:pt idx="162">
                  <c:v>235.27011517227945</c:v>
                </c:pt>
                <c:pt idx="163">
                  <c:v>234.97785013058032</c:v>
                </c:pt>
                <c:pt idx="164">
                  <c:v>234.01933781741587</c:v>
                </c:pt>
                <c:pt idx="165">
                  <c:v>233.27452907503758</c:v>
                </c:pt>
                <c:pt idx="166">
                  <c:v>236.56716793171452</c:v>
                </c:pt>
                <c:pt idx="167">
                  <c:v>236.36353154206296</c:v>
                </c:pt>
                <c:pt idx="168">
                  <c:v>241.70412658910678</c:v>
                </c:pt>
                <c:pt idx="169">
                  <c:v>243.62821962969605</c:v>
                </c:pt>
                <c:pt idx="170">
                  <c:v>254.7901871357644</c:v>
                </c:pt>
                <c:pt idx="171">
                  <c:v>254.94991696371497</c:v>
                </c:pt>
                <c:pt idx="172">
                  <c:v>256.49113094789232</c:v>
                </c:pt>
                <c:pt idx="173">
                  <c:v>260.2954108632178</c:v>
                </c:pt>
                <c:pt idx="174">
                  <c:v>263.04252250854427</c:v>
                </c:pt>
                <c:pt idx="175">
                  <c:v>261.43748800093488</c:v>
                </c:pt>
                <c:pt idx="176">
                  <c:v>266.73884534726477</c:v>
                </c:pt>
                <c:pt idx="177">
                  <c:v>266.98335027247572</c:v>
                </c:pt>
                <c:pt idx="178">
                  <c:v>263.62662330177267</c:v>
                </c:pt>
                <c:pt idx="179">
                  <c:v>267.28155879049092</c:v>
                </c:pt>
                <c:pt idx="180">
                  <c:v>266.93122571581836</c:v>
                </c:pt>
                <c:pt idx="181">
                  <c:v>273.83742348340235</c:v>
                </c:pt>
                <c:pt idx="182">
                  <c:v>282.20289002413654</c:v>
                </c:pt>
                <c:pt idx="183">
                  <c:v>281.35362606296485</c:v>
                </c:pt>
                <c:pt idx="184">
                  <c:v>280.99431078469644</c:v>
                </c:pt>
                <c:pt idx="185">
                  <c:v>278.51377986137464</c:v>
                </c:pt>
                <c:pt idx="186">
                  <c:v>278.33923784437957</c:v>
                </c:pt>
                <c:pt idx="187">
                  <c:v>280.85720112304955</c:v>
                </c:pt>
                <c:pt idx="188">
                  <c:v>277.59579039784575</c:v>
                </c:pt>
                <c:pt idx="189">
                  <c:v>279.30483813868875</c:v>
                </c:pt>
                <c:pt idx="190">
                  <c:v>274.93884530232748</c:v>
                </c:pt>
                <c:pt idx="191">
                  <c:v>275.45847480235551</c:v>
                </c:pt>
                <c:pt idx="192">
                  <c:v>276.43163849515645</c:v>
                </c:pt>
                <c:pt idx="193">
                  <c:v>273.87478934869813</c:v>
                </c:pt>
                <c:pt idx="194">
                  <c:v>274.20249967561489</c:v>
                </c:pt>
                <c:pt idx="195">
                  <c:v>273.46264732471394</c:v>
                </c:pt>
                <c:pt idx="196">
                  <c:v>268.81340852759075</c:v>
                </c:pt>
                <c:pt idx="197">
                  <c:v>272.63839106022567</c:v>
                </c:pt>
                <c:pt idx="198">
                  <c:v>282.11809459817869</c:v>
                </c:pt>
                <c:pt idx="199">
                  <c:v>281.65305006485409</c:v>
                </c:pt>
                <c:pt idx="200">
                  <c:v>280.78550629959784</c:v>
                </c:pt>
                <c:pt idx="201">
                  <c:v>279.50215237456172</c:v>
                </c:pt>
                <c:pt idx="202">
                  <c:v>282.80185281832786</c:v>
                </c:pt>
                <c:pt idx="203">
                  <c:v>277.24878932901652</c:v>
                </c:pt>
                <c:pt idx="204">
                  <c:v>269.24036913747733</c:v>
                </c:pt>
                <c:pt idx="205">
                  <c:v>269.6822872830578</c:v>
                </c:pt>
                <c:pt idx="206">
                  <c:v>275.04748133333118</c:v>
                </c:pt>
                <c:pt idx="207">
                  <c:v>277.27678550864402</c:v>
                </c:pt>
                <c:pt idx="208">
                  <c:v>280.54065049316898</c:v>
                </c:pt>
                <c:pt idx="209">
                  <c:v>271.18447499337748</c:v>
                </c:pt>
                <c:pt idx="210">
                  <c:v>266.09757964551159</c:v>
                </c:pt>
                <c:pt idx="211">
                  <c:v>267.40644839115538</c:v>
                </c:pt>
                <c:pt idx="212">
                  <c:v>270.53782832928437</c:v>
                </c:pt>
                <c:pt idx="213">
                  <c:v>281.6823888571127</c:v>
                </c:pt>
                <c:pt idx="214">
                  <c:v>281.4590915001383</c:v>
                </c:pt>
                <c:pt idx="215">
                  <c:v>280.51882830650624</c:v>
                </c:pt>
                <c:pt idx="216">
                  <c:v>285.36765082298649</c:v>
                </c:pt>
                <c:pt idx="217">
                  <c:v>279.88439042432361</c:v>
                </c:pt>
                <c:pt idx="218">
                  <c:v>279.67395671784669</c:v>
                </c:pt>
                <c:pt idx="219">
                  <c:v>279.13750943714103</c:v>
                </c:pt>
                <c:pt idx="220">
                  <c:v>282.40200364398282</c:v>
                </c:pt>
                <c:pt idx="221">
                  <c:v>284.11079470201349</c:v>
                </c:pt>
                <c:pt idx="222">
                  <c:v>278.83771492327611</c:v>
                </c:pt>
                <c:pt idx="223">
                  <c:v>280.92150818902718</c:v>
                </c:pt>
                <c:pt idx="224">
                  <c:v>284.04836241693835</c:v>
                </c:pt>
                <c:pt idx="225">
                  <c:v>288.35254355366254</c:v>
                </c:pt>
                <c:pt idx="226">
                  <c:v>290.04717436205834</c:v>
                </c:pt>
                <c:pt idx="227">
                  <c:v>287.67747987251892</c:v>
                </c:pt>
                <c:pt idx="228">
                  <c:v>283.65289381168429</c:v>
                </c:pt>
                <c:pt idx="229">
                  <c:v>283.34700455907893</c:v>
                </c:pt>
                <c:pt idx="230">
                  <c:v>282.60138559051933</c:v>
                </c:pt>
                <c:pt idx="231">
                  <c:v>274.56903693063583</c:v>
                </c:pt>
                <c:pt idx="232">
                  <c:v>271.80108721112862</c:v>
                </c:pt>
                <c:pt idx="233">
                  <c:v>273.68785911637877</c:v>
                </c:pt>
                <c:pt idx="234">
                  <c:v>267.85927791779494</c:v>
                </c:pt>
                <c:pt idx="235">
                  <c:v>268.89403414925135</c:v>
                </c:pt>
                <c:pt idx="236">
                  <c:v>263.62789926592694</c:v>
                </c:pt>
                <c:pt idx="237">
                  <c:v>262.50158924356407</c:v>
                </c:pt>
                <c:pt idx="238">
                  <c:v>260.8004299079102</c:v>
                </c:pt>
                <c:pt idx="239">
                  <c:v>260.11856645037625</c:v>
                </c:pt>
                <c:pt idx="240">
                  <c:v>256.55781294875538</c:v>
                </c:pt>
                <c:pt idx="241">
                  <c:v>261.15142118073061</c:v>
                </c:pt>
                <c:pt idx="242">
                  <c:v>261.49162321548329</c:v>
                </c:pt>
                <c:pt idx="243">
                  <c:v>259.31843034643504</c:v>
                </c:pt>
                <c:pt idx="244">
                  <c:v>259.38614890125234</c:v>
                </c:pt>
                <c:pt idx="245">
                  <c:v>259.09356561290315</c:v>
                </c:pt>
                <c:pt idx="246">
                  <c:v>259.26194116728419</c:v>
                </c:pt>
                <c:pt idx="247">
                  <c:v>254.95301227502284</c:v>
                </c:pt>
                <c:pt idx="248">
                  <c:v>256.99541634842376</c:v>
                </c:pt>
                <c:pt idx="249">
                  <c:v>254.74874802938791</c:v>
                </c:pt>
                <c:pt idx="250">
                  <c:v>260.8956997220011</c:v>
                </c:pt>
                <c:pt idx="251">
                  <c:v>260.18382552895787</c:v>
                </c:pt>
                <c:pt idx="252">
                  <c:v>258.90368458926275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D7D-1D4E-8BE3-1DFEB1F84272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2)'!$F$69:$IX$69</c:f>
              <c:numCache>
                <c:formatCode>General</c:formatCode>
                <c:ptCount val="253"/>
                <c:pt idx="0">
                  <c:v>222.13</c:v>
                </c:pt>
                <c:pt idx="1">
                  <c:v>222.19505673482004</c:v>
                </c:pt>
                <c:pt idx="2">
                  <c:v>221.24626900908916</c:v>
                </c:pt>
                <c:pt idx="3">
                  <c:v>221.62398861623799</c:v>
                </c:pt>
                <c:pt idx="4">
                  <c:v>222.66770217140015</c:v>
                </c:pt>
                <c:pt idx="5">
                  <c:v>223.94647593305984</c:v>
                </c:pt>
                <c:pt idx="6">
                  <c:v>223.67748907540161</c:v>
                </c:pt>
                <c:pt idx="7">
                  <c:v>225.51525717213482</c:v>
                </c:pt>
                <c:pt idx="8">
                  <c:v>229.7225702235547</c:v>
                </c:pt>
                <c:pt idx="9">
                  <c:v>231.83491434119358</c:v>
                </c:pt>
                <c:pt idx="10">
                  <c:v>232.60742719634072</c:v>
                </c:pt>
                <c:pt idx="11">
                  <c:v>228.17645744677864</c:v>
                </c:pt>
                <c:pt idx="12">
                  <c:v>228.85699294166406</c:v>
                </c:pt>
                <c:pt idx="13">
                  <c:v>231.13141742481102</c:v>
                </c:pt>
                <c:pt idx="14">
                  <c:v>229.50188442500462</c:v>
                </c:pt>
                <c:pt idx="15">
                  <c:v>229.6045545991135</c:v>
                </c:pt>
                <c:pt idx="16">
                  <c:v>228.49304805107829</c:v>
                </c:pt>
                <c:pt idx="17">
                  <c:v>227.0261747560449</c:v>
                </c:pt>
                <c:pt idx="18">
                  <c:v>231.59236758988533</c:v>
                </c:pt>
                <c:pt idx="19">
                  <c:v>232.54788200788121</c:v>
                </c:pt>
                <c:pt idx="20">
                  <c:v>227.95690969212205</c:v>
                </c:pt>
                <c:pt idx="21">
                  <c:v>225.03687614549472</c:v>
                </c:pt>
                <c:pt idx="22">
                  <c:v>226.40192016789811</c:v>
                </c:pt>
                <c:pt idx="23">
                  <c:v>227.84427153492825</c:v>
                </c:pt>
                <c:pt idx="24">
                  <c:v>228.91648955460764</c:v>
                </c:pt>
                <c:pt idx="25">
                  <c:v>226.41409336255634</c:v>
                </c:pt>
                <c:pt idx="26">
                  <c:v>228.41191651977272</c:v>
                </c:pt>
                <c:pt idx="27">
                  <c:v>228.14326469492786</c:v>
                </c:pt>
                <c:pt idx="28">
                  <c:v>225.44790716626252</c:v>
                </c:pt>
                <c:pt idx="29">
                  <c:v>220.86712889932838</c:v>
                </c:pt>
                <c:pt idx="30">
                  <c:v>215.3895883252909</c:v>
                </c:pt>
                <c:pt idx="31">
                  <c:v>211.8757835552876</c:v>
                </c:pt>
                <c:pt idx="32">
                  <c:v>212.39489486052975</c:v>
                </c:pt>
                <c:pt idx="33">
                  <c:v>216.98018194462901</c:v>
                </c:pt>
                <c:pt idx="34">
                  <c:v>217.23430547682986</c:v>
                </c:pt>
                <c:pt idx="35">
                  <c:v>213.19720903775132</c:v>
                </c:pt>
                <c:pt idx="36">
                  <c:v>217.25248962369108</c:v>
                </c:pt>
                <c:pt idx="37">
                  <c:v>213.51086624004444</c:v>
                </c:pt>
                <c:pt idx="38">
                  <c:v>210.46604751606745</c:v>
                </c:pt>
                <c:pt idx="39">
                  <c:v>214.17066226823101</c:v>
                </c:pt>
                <c:pt idx="40">
                  <c:v>208.23157493558304</c:v>
                </c:pt>
                <c:pt idx="41">
                  <c:v>208.79277380267965</c:v>
                </c:pt>
                <c:pt idx="42">
                  <c:v>208.83380643712388</c:v>
                </c:pt>
                <c:pt idx="43">
                  <c:v>210.49138641568015</c:v>
                </c:pt>
                <c:pt idx="44">
                  <c:v>210.33334187653685</c:v>
                </c:pt>
                <c:pt idx="45">
                  <c:v>210.57723345501162</c:v>
                </c:pt>
                <c:pt idx="46">
                  <c:v>211.1034960012195</c:v>
                </c:pt>
                <c:pt idx="47">
                  <c:v>214.55393927432272</c:v>
                </c:pt>
                <c:pt idx="48">
                  <c:v>217.69648663002457</c:v>
                </c:pt>
                <c:pt idx="49">
                  <c:v>216.16808403990669</c:v>
                </c:pt>
                <c:pt idx="50">
                  <c:v>215.77568049764082</c:v>
                </c:pt>
                <c:pt idx="51">
                  <c:v>212.10166974611167</c:v>
                </c:pt>
                <c:pt idx="52">
                  <c:v>213.55336962036574</c:v>
                </c:pt>
                <c:pt idx="53">
                  <c:v>216.57627871692489</c:v>
                </c:pt>
                <c:pt idx="54">
                  <c:v>214.03330889608404</c:v>
                </c:pt>
                <c:pt idx="55">
                  <c:v>211.89802503048773</c:v>
                </c:pt>
                <c:pt idx="56">
                  <c:v>206.3309153254288</c:v>
                </c:pt>
                <c:pt idx="57">
                  <c:v>202.09505265356717</c:v>
                </c:pt>
                <c:pt idx="58">
                  <c:v>203.82530319395013</c:v>
                </c:pt>
                <c:pt idx="59">
                  <c:v>206.88050079831143</c:v>
                </c:pt>
                <c:pt idx="60">
                  <c:v>209.37430558622941</c:v>
                </c:pt>
                <c:pt idx="61">
                  <c:v>211.71550782989436</c:v>
                </c:pt>
                <c:pt idx="62">
                  <c:v>210.71114884342236</c:v>
                </c:pt>
                <c:pt idx="63">
                  <c:v>207.63062507648235</c:v>
                </c:pt>
                <c:pt idx="64">
                  <c:v>208.48448694705294</c:v>
                </c:pt>
                <c:pt idx="65">
                  <c:v>211.11880791863805</c:v>
                </c:pt>
                <c:pt idx="66">
                  <c:v>210.40989093401041</c:v>
                </c:pt>
                <c:pt idx="67">
                  <c:v>217.68765063181786</c:v>
                </c:pt>
                <c:pt idx="68">
                  <c:v>215.01549857989724</c:v>
                </c:pt>
                <c:pt idx="69">
                  <c:v>211.29804520084699</c:v>
                </c:pt>
                <c:pt idx="70">
                  <c:v>213.79495538753628</c:v>
                </c:pt>
                <c:pt idx="71">
                  <c:v>213.56148220141395</c:v>
                </c:pt>
                <c:pt idx="72">
                  <c:v>207.68236426349895</c:v>
                </c:pt>
                <c:pt idx="73">
                  <c:v>203.99180982145236</c:v>
                </c:pt>
                <c:pt idx="74">
                  <c:v>207.33092262058102</c:v>
                </c:pt>
                <c:pt idx="75">
                  <c:v>206.59624047466107</c:v>
                </c:pt>
                <c:pt idx="76">
                  <c:v>205.12748636537762</c:v>
                </c:pt>
                <c:pt idx="77">
                  <c:v>207.41928991939048</c:v>
                </c:pt>
                <c:pt idx="78">
                  <c:v>209.56216031493926</c:v>
                </c:pt>
                <c:pt idx="79">
                  <c:v>207.71780715361155</c:v>
                </c:pt>
                <c:pt idx="80">
                  <c:v>206.42132702563941</c:v>
                </c:pt>
                <c:pt idx="81">
                  <c:v>203.09638669256918</c:v>
                </c:pt>
                <c:pt idx="82">
                  <c:v>198.86482324899376</c:v>
                </c:pt>
                <c:pt idx="83">
                  <c:v>199.25769870848754</c:v>
                </c:pt>
                <c:pt idx="84">
                  <c:v>194.87176702888235</c:v>
                </c:pt>
                <c:pt idx="85">
                  <c:v>203.88907328278884</c:v>
                </c:pt>
                <c:pt idx="86">
                  <c:v>204.53486914237999</c:v>
                </c:pt>
                <c:pt idx="87">
                  <c:v>205.47792296394442</c:v>
                </c:pt>
                <c:pt idx="88">
                  <c:v>208.51854463638153</c:v>
                </c:pt>
                <c:pt idx="89">
                  <c:v>206.46274739652029</c:v>
                </c:pt>
                <c:pt idx="90">
                  <c:v>208.18436033365393</c:v>
                </c:pt>
                <c:pt idx="91">
                  <c:v>210.23419731339393</c:v>
                </c:pt>
                <c:pt idx="92">
                  <c:v>213.53872445234958</c:v>
                </c:pt>
                <c:pt idx="93">
                  <c:v>210.98490484212505</c:v>
                </c:pt>
                <c:pt idx="94">
                  <c:v>215.31301913667664</c:v>
                </c:pt>
                <c:pt idx="95">
                  <c:v>216.67822656782866</c:v>
                </c:pt>
                <c:pt idx="96">
                  <c:v>217.5219816640595</c:v>
                </c:pt>
                <c:pt idx="97">
                  <c:v>219.04408271173645</c:v>
                </c:pt>
                <c:pt idx="98">
                  <c:v>213.93394820073115</c:v>
                </c:pt>
                <c:pt idx="99">
                  <c:v>213.36527096770246</c:v>
                </c:pt>
                <c:pt idx="100">
                  <c:v>215.36078865122548</c:v>
                </c:pt>
                <c:pt idx="101">
                  <c:v>218.89330209866253</c:v>
                </c:pt>
                <c:pt idx="102">
                  <c:v>222.54410995582825</c:v>
                </c:pt>
                <c:pt idx="103">
                  <c:v>228.6178443915035</c:v>
                </c:pt>
                <c:pt idx="104">
                  <c:v>230.52625964496303</c:v>
                </c:pt>
                <c:pt idx="105">
                  <c:v>235.30766366789572</c:v>
                </c:pt>
                <c:pt idx="106">
                  <c:v>235.59208932409518</c:v>
                </c:pt>
                <c:pt idx="107">
                  <c:v>237.52681005071625</c:v>
                </c:pt>
                <c:pt idx="108">
                  <c:v>236.20754135762903</c:v>
                </c:pt>
                <c:pt idx="109">
                  <c:v>231.85280767471394</c:v>
                </c:pt>
                <c:pt idx="110">
                  <c:v>228.69321662252352</c:v>
                </c:pt>
                <c:pt idx="111">
                  <c:v>223.8747939793962</c:v>
                </c:pt>
                <c:pt idx="112">
                  <c:v>223.3098729242819</c:v>
                </c:pt>
                <c:pt idx="113">
                  <c:v>221.69775285926693</c:v>
                </c:pt>
                <c:pt idx="114">
                  <c:v>222.37953768198557</c:v>
                </c:pt>
                <c:pt idx="115">
                  <c:v>218.94323115397859</c:v>
                </c:pt>
                <c:pt idx="116">
                  <c:v>217.26809344178858</c:v>
                </c:pt>
                <c:pt idx="117">
                  <c:v>221.48352745482603</c:v>
                </c:pt>
                <c:pt idx="118">
                  <c:v>217.62181869734508</c:v>
                </c:pt>
                <c:pt idx="119">
                  <c:v>218.91795309818096</c:v>
                </c:pt>
                <c:pt idx="120">
                  <c:v>221.84091387177887</c:v>
                </c:pt>
                <c:pt idx="121">
                  <c:v>223.76655954788853</c:v>
                </c:pt>
                <c:pt idx="122">
                  <c:v>225.23394673265722</c:v>
                </c:pt>
                <c:pt idx="123">
                  <c:v>229.53249037080985</c:v>
                </c:pt>
                <c:pt idx="124">
                  <c:v>235.50350157814248</c:v>
                </c:pt>
                <c:pt idx="125">
                  <c:v>232.96995501325378</c:v>
                </c:pt>
                <c:pt idx="126">
                  <c:v>232.29332130161677</c:v>
                </c:pt>
                <c:pt idx="127">
                  <c:v>235.19133399594824</c:v>
                </c:pt>
                <c:pt idx="128">
                  <c:v>240.098082881865</c:v>
                </c:pt>
                <c:pt idx="129">
                  <c:v>242.68419954180098</c:v>
                </c:pt>
                <c:pt idx="130">
                  <c:v>234.80117302776074</c:v>
                </c:pt>
                <c:pt idx="131">
                  <c:v>238.73920961478771</c:v>
                </c:pt>
                <c:pt idx="132">
                  <c:v>237.88235695330863</c:v>
                </c:pt>
                <c:pt idx="133">
                  <c:v>237.70322329989574</c:v>
                </c:pt>
                <c:pt idx="134">
                  <c:v>242.63307945566598</c:v>
                </c:pt>
                <c:pt idx="135">
                  <c:v>243.55203304524238</c:v>
                </c:pt>
                <c:pt idx="136">
                  <c:v>243.68486843510277</c:v>
                </c:pt>
                <c:pt idx="137">
                  <c:v>240.65533048477897</c:v>
                </c:pt>
                <c:pt idx="138">
                  <c:v>239.73783411219804</c:v>
                </c:pt>
                <c:pt idx="139">
                  <c:v>243.62067943177777</c:v>
                </c:pt>
                <c:pt idx="140">
                  <c:v>247.32833082830797</c:v>
                </c:pt>
                <c:pt idx="141">
                  <c:v>243.77671342733439</c:v>
                </c:pt>
                <c:pt idx="142">
                  <c:v>244.9946401086915</c:v>
                </c:pt>
                <c:pt idx="143">
                  <c:v>246.66430135159121</c:v>
                </c:pt>
                <c:pt idx="144">
                  <c:v>244.01751959503429</c:v>
                </c:pt>
                <c:pt idx="145">
                  <c:v>242.30838695361996</c:v>
                </c:pt>
                <c:pt idx="146">
                  <c:v>240.191509792055</c:v>
                </c:pt>
                <c:pt idx="147">
                  <c:v>243.20044335259266</c:v>
                </c:pt>
                <c:pt idx="148">
                  <c:v>245.81004185115549</c:v>
                </c:pt>
                <c:pt idx="149">
                  <c:v>240.75784554661914</c:v>
                </c:pt>
                <c:pt idx="150">
                  <c:v>238.98305213756615</c:v>
                </c:pt>
                <c:pt idx="151">
                  <c:v>238.69079610787421</c:v>
                </c:pt>
                <c:pt idx="152">
                  <c:v>240.17182088503623</c:v>
                </c:pt>
                <c:pt idx="153">
                  <c:v>236.94968277512567</c:v>
                </c:pt>
                <c:pt idx="154">
                  <c:v>237.23331995273816</c:v>
                </c:pt>
                <c:pt idx="155">
                  <c:v>237.65097675659879</c:v>
                </c:pt>
                <c:pt idx="156">
                  <c:v>245.26721426951119</c:v>
                </c:pt>
                <c:pt idx="157">
                  <c:v>242.75136562680271</c:v>
                </c:pt>
                <c:pt idx="158">
                  <c:v>245.39426896731169</c:v>
                </c:pt>
                <c:pt idx="159">
                  <c:v>253.28872718080569</c:v>
                </c:pt>
                <c:pt idx="160">
                  <c:v>250.49636037595243</c:v>
                </c:pt>
                <c:pt idx="161">
                  <c:v>251.3173702361259</c:v>
                </c:pt>
                <c:pt idx="162">
                  <c:v>251.79146066128479</c:v>
                </c:pt>
                <c:pt idx="163">
                  <c:v>256.09311609324891</c:v>
                </c:pt>
                <c:pt idx="164">
                  <c:v>248.79592625066817</c:v>
                </c:pt>
                <c:pt idx="165">
                  <c:v>258.94989359811632</c:v>
                </c:pt>
                <c:pt idx="166">
                  <c:v>251.76152541472447</c:v>
                </c:pt>
                <c:pt idx="167">
                  <c:v>254.01108170760773</c:v>
                </c:pt>
                <c:pt idx="168">
                  <c:v>255.64414203812194</c:v>
                </c:pt>
                <c:pt idx="169">
                  <c:v>246.80631168950021</c:v>
                </c:pt>
                <c:pt idx="170">
                  <c:v>251.20712637125689</c:v>
                </c:pt>
                <c:pt idx="171">
                  <c:v>250.91387070004029</c:v>
                </c:pt>
                <c:pt idx="172">
                  <c:v>252.55083558949804</c:v>
                </c:pt>
                <c:pt idx="173">
                  <c:v>249.5645321417677</c:v>
                </c:pt>
                <c:pt idx="174">
                  <c:v>258.90124004178728</c:v>
                </c:pt>
                <c:pt idx="175">
                  <c:v>264.83605558156643</c:v>
                </c:pt>
                <c:pt idx="176">
                  <c:v>273.43005621776973</c:v>
                </c:pt>
                <c:pt idx="177">
                  <c:v>277.60020538556336</c:v>
                </c:pt>
                <c:pt idx="178">
                  <c:v>289.23728119551703</c:v>
                </c:pt>
                <c:pt idx="179">
                  <c:v>283.55634600204195</c:v>
                </c:pt>
                <c:pt idx="180">
                  <c:v>286.74136035392343</c:v>
                </c:pt>
                <c:pt idx="181">
                  <c:v>285.38115967522373</c:v>
                </c:pt>
                <c:pt idx="182">
                  <c:v>292.74862222377629</c:v>
                </c:pt>
                <c:pt idx="183">
                  <c:v>298.51170287337806</c:v>
                </c:pt>
                <c:pt idx="184">
                  <c:v>296.93615117888493</c:v>
                </c:pt>
                <c:pt idx="185">
                  <c:v>298.57827827486392</c:v>
                </c:pt>
                <c:pt idx="186">
                  <c:v>295.07769520456532</c:v>
                </c:pt>
                <c:pt idx="187">
                  <c:v>294.99622201414331</c:v>
                </c:pt>
                <c:pt idx="188">
                  <c:v>288.17439936188998</c:v>
                </c:pt>
                <c:pt idx="189">
                  <c:v>281.04444670918872</c:v>
                </c:pt>
                <c:pt idx="190">
                  <c:v>277.08842797735008</c:v>
                </c:pt>
                <c:pt idx="191">
                  <c:v>275.13162637332948</c:v>
                </c:pt>
                <c:pt idx="192">
                  <c:v>278.7622219148804</c:v>
                </c:pt>
                <c:pt idx="193">
                  <c:v>273.32915160556041</c:v>
                </c:pt>
                <c:pt idx="194">
                  <c:v>276.02373799537111</c:v>
                </c:pt>
                <c:pt idx="195">
                  <c:v>277.43345348219145</c:v>
                </c:pt>
                <c:pt idx="196">
                  <c:v>276.41592804047775</c:v>
                </c:pt>
                <c:pt idx="197">
                  <c:v>282.370857196222</c:v>
                </c:pt>
                <c:pt idx="198">
                  <c:v>285.55357680984991</c:v>
                </c:pt>
                <c:pt idx="199">
                  <c:v>286.65593634075213</c:v>
                </c:pt>
                <c:pt idx="200">
                  <c:v>289.76819931836172</c:v>
                </c:pt>
                <c:pt idx="201">
                  <c:v>294.79626584022617</c:v>
                </c:pt>
                <c:pt idx="202">
                  <c:v>288.12771945786864</c:v>
                </c:pt>
                <c:pt idx="203">
                  <c:v>289.81890021849728</c:v>
                </c:pt>
                <c:pt idx="204">
                  <c:v>281.48798038370586</c:v>
                </c:pt>
                <c:pt idx="205">
                  <c:v>281.66083858376913</c:v>
                </c:pt>
                <c:pt idx="206">
                  <c:v>283.76991519670497</c:v>
                </c:pt>
                <c:pt idx="207">
                  <c:v>285.64756990838811</c:v>
                </c:pt>
                <c:pt idx="208">
                  <c:v>285.57406954268146</c:v>
                </c:pt>
                <c:pt idx="209">
                  <c:v>283.55175721636806</c:v>
                </c:pt>
                <c:pt idx="210">
                  <c:v>286.4782222868202</c:v>
                </c:pt>
                <c:pt idx="211">
                  <c:v>286.55698989913282</c:v>
                </c:pt>
                <c:pt idx="212">
                  <c:v>291.85644480302761</c:v>
                </c:pt>
                <c:pt idx="213">
                  <c:v>293.10367649290248</c:v>
                </c:pt>
                <c:pt idx="214">
                  <c:v>290.6390413190216</c:v>
                </c:pt>
                <c:pt idx="215">
                  <c:v>286.46487621461176</c:v>
                </c:pt>
                <c:pt idx="216">
                  <c:v>280.76441791796316</c:v>
                </c:pt>
                <c:pt idx="217">
                  <c:v>285.91937815216897</c:v>
                </c:pt>
                <c:pt idx="218">
                  <c:v>283.6321263212119</c:v>
                </c:pt>
                <c:pt idx="219">
                  <c:v>277.76689275670753</c:v>
                </c:pt>
                <c:pt idx="220">
                  <c:v>276.83704922076134</c:v>
                </c:pt>
                <c:pt idx="221">
                  <c:v>276.71281063708278</c:v>
                </c:pt>
                <c:pt idx="222">
                  <c:v>271.15028151353857</c:v>
                </c:pt>
                <c:pt idx="223">
                  <c:v>270.27115749039586</c:v>
                </c:pt>
                <c:pt idx="224">
                  <c:v>269.33254473268209</c:v>
                </c:pt>
                <c:pt idx="225">
                  <c:v>270.7820773936142</c:v>
                </c:pt>
                <c:pt idx="226">
                  <c:v>269.98777487753387</c:v>
                </c:pt>
                <c:pt idx="227">
                  <c:v>269.5602138402013</c:v>
                </c:pt>
                <c:pt idx="228">
                  <c:v>275.88650565370614</c:v>
                </c:pt>
                <c:pt idx="229">
                  <c:v>277.39619248036411</c:v>
                </c:pt>
                <c:pt idx="230">
                  <c:v>273.73746751977762</c:v>
                </c:pt>
                <c:pt idx="231">
                  <c:v>281.27706421112703</c:v>
                </c:pt>
                <c:pt idx="232">
                  <c:v>276.01156468197848</c:v>
                </c:pt>
                <c:pt idx="233">
                  <c:v>280.93485095814765</c:v>
                </c:pt>
                <c:pt idx="234">
                  <c:v>282.16478137482164</c:v>
                </c:pt>
                <c:pt idx="235">
                  <c:v>278.02570333335558</c:v>
                </c:pt>
                <c:pt idx="236">
                  <c:v>275.09936171278042</c:v>
                </c:pt>
                <c:pt idx="237">
                  <c:v>276.7976154817357</c:v>
                </c:pt>
                <c:pt idx="238">
                  <c:v>281.83960907947142</c:v>
                </c:pt>
                <c:pt idx="239">
                  <c:v>278.37347256530398</c:v>
                </c:pt>
                <c:pt idx="240">
                  <c:v>286.60120188873168</c:v>
                </c:pt>
                <c:pt idx="241">
                  <c:v>277.87077234449538</c:v>
                </c:pt>
                <c:pt idx="242">
                  <c:v>275.58463249718352</c:v>
                </c:pt>
                <c:pt idx="243">
                  <c:v>274.18143868858954</c:v>
                </c:pt>
                <c:pt idx="244">
                  <c:v>272.32817253851937</c:v>
                </c:pt>
                <c:pt idx="245">
                  <c:v>276.96962893369579</c:v>
                </c:pt>
                <c:pt idx="246">
                  <c:v>282.27557296093772</c:v>
                </c:pt>
                <c:pt idx="247">
                  <c:v>276.88212935076467</c:v>
                </c:pt>
                <c:pt idx="248">
                  <c:v>279.33211743604187</c:v>
                </c:pt>
                <c:pt idx="249">
                  <c:v>278.92458570207378</c:v>
                </c:pt>
                <c:pt idx="250">
                  <c:v>276.18845129794693</c:v>
                </c:pt>
                <c:pt idx="251">
                  <c:v>276.07152936304652</c:v>
                </c:pt>
                <c:pt idx="252">
                  <c:v>279.4473328359141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D7D-1D4E-8BE3-1DFEB1F84272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2)'!$F$70:$IX$70</c:f>
              <c:numCache>
                <c:formatCode>General</c:formatCode>
                <c:ptCount val="253"/>
                <c:pt idx="0">
                  <c:v>222.13</c:v>
                </c:pt>
                <c:pt idx="1">
                  <c:v>221.31446630619553</c:v>
                </c:pt>
                <c:pt idx="2">
                  <c:v>219.2171752260731</c:v>
                </c:pt>
                <c:pt idx="3">
                  <c:v>217.52131116173032</c:v>
                </c:pt>
                <c:pt idx="4">
                  <c:v>213.91164209595291</c:v>
                </c:pt>
                <c:pt idx="5">
                  <c:v>204.82101975170656</c:v>
                </c:pt>
                <c:pt idx="6">
                  <c:v>207.10303801009567</c:v>
                </c:pt>
                <c:pt idx="7">
                  <c:v>201.60862699172381</c:v>
                </c:pt>
                <c:pt idx="8">
                  <c:v>201.8145859274822</c:v>
                </c:pt>
                <c:pt idx="9">
                  <c:v>198.07564814032654</c:v>
                </c:pt>
                <c:pt idx="10">
                  <c:v>200.28130365989568</c:v>
                </c:pt>
                <c:pt idx="11">
                  <c:v>202.00264371936319</c:v>
                </c:pt>
                <c:pt idx="12">
                  <c:v>204.22240986987396</c:v>
                </c:pt>
                <c:pt idx="13">
                  <c:v>201.28271234617483</c:v>
                </c:pt>
                <c:pt idx="14">
                  <c:v>200.71459049743825</c:v>
                </c:pt>
                <c:pt idx="15">
                  <c:v>197.62568512595951</c:v>
                </c:pt>
                <c:pt idx="16">
                  <c:v>192.3552744312928</c:v>
                </c:pt>
                <c:pt idx="17">
                  <c:v>188.00966610164662</c:v>
                </c:pt>
                <c:pt idx="18">
                  <c:v>187.7178157996299</c:v>
                </c:pt>
                <c:pt idx="19">
                  <c:v>187.40031306544773</c:v>
                </c:pt>
                <c:pt idx="20">
                  <c:v>191.27650378958305</c:v>
                </c:pt>
                <c:pt idx="21">
                  <c:v>192.32710152479473</c:v>
                </c:pt>
                <c:pt idx="22">
                  <c:v>193.04175254257601</c:v>
                </c:pt>
                <c:pt idx="23">
                  <c:v>194.66836894360938</c:v>
                </c:pt>
                <c:pt idx="24">
                  <c:v>197.13533769705174</c:v>
                </c:pt>
                <c:pt idx="25">
                  <c:v>199.58924981934857</c:v>
                </c:pt>
                <c:pt idx="26">
                  <c:v>202.88586511010618</c:v>
                </c:pt>
                <c:pt idx="27">
                  <c:v>203.6612466636723</c:v>
                </c:pt>
                <c:pt idx="28">
                  <c:v>204.85443021593929</c:v>
                </c:pt>
                <c:pt idx="29">
                  <c:v>205.12001107758832</c:v>
                </c:pt>
                <c:pt idx="30">
                  <c:v>205.68748288078541</c:v>
                </c:pt>
                <c:pt idx="31">
                  <c:v>205.38357727481531</c:v>
                </c:pt>
                <c:pt idx="32">
                  <c:v>204.42653823813043</c:v>
                </c:pt>
                <c:pt idx="33">
                  <c:v>204.38906709835049</c:v>
                </c:pt>
                <c:pt idx="34">
                  <c:v>209.22839806087947</c:v>
                </c:pt>
                <c:pt idx="35">
                  <c:v>212.87594309444015</c:v>
                </c:pt>
                <c:pt idx="36">
                  <c:v>212.87879360266817</c:v>
                </c:pt>
                <c:pt idx="37">
                  <c:v>215.88472859317656</c:v>
                </c:pt>
                <c:pt idx="38">
                  <c:v>216.4918717120909</c:v>
                </c:pt>
                <c:pt idx="39">
                  <c:v>214.33675739124089</c:v>
                </c:pt>
                <c:pt idx="40">
                  <c:v>214.53242515850744</c:v>
                </c:pt>
                <c:pt idx="41">
                  <c:v>213.0038687006261</c:v>
                </c:pt>
                <c:pt idx="42">
                  <c:v>217.04727432835156</c:v>
                </c:pt>
                <c:pt idx="43">
                  <c:v>215.15345074211626</c:v>
                </c:pt>
                <c:pt idx="44">
                  <c:v>217.0675457594736</c:v>
                </c:pt>
                <c:pt idx="45">
                  <c:v>216.63190576639229</c:v>
                </c:pt>
                <c:pt idx="46">
                  <c:v>218.28797296167224</c:v>
                </c:pt>
                <c:pt idx="47">
                  <c:v>218.28749301895127</c:v>
                </c:pt>
                <c:pt idx="48">
                  <c:v>219.56945152077031</c:v>
                </c:pt>
                <c:pt idx="49">
                  <c:v>220.46847686042639</c:v>
                </c:pt>
                <c:pt idx="50">
                  <c:v>225.92374845818694</c:v>
                </c:pt>
                <c:pt idx="51">
                  <c:v>219.20595949449597</c:v>
                </c:pt>
                <c:pt idx="52">
                  <c:v>218.26862637946309</c:v>
                </c:pt>
                <c:pt idx="53">
                  <c:v>223.80071308501249</c:v>
                </c:pt>
                <c:pt idx="54">
                  <c:v>227.4283177445173</c:v>
                </c:pt>
                <c:pt idx="55">
                  <c:v>227.14421734141905</c:v>
                </c:pt>
                <c:pt idx="56">
                  <c:v>227.28203544237709</c:v>
                </c:pt>
                <c:pt idx="57">
                  <c:v>228.412339215983</c:v>
                </c:pt>
                <c:pt idx="58">
                  <c:v>223.63962977778738</c:v>
                </c:pt>
                <c:pt idx="59">
                  <c:v>226.93957983957606</c:v>
                </c:pt>
                <c:pt idx="60">
                  <c:v>228.56018160980651</c:v>
                </c:pt>
                <c:pt idx="61">
                  <c:v>232.05469578476081</c:v>
                </c:pt>
                <c:pt idx="62">
                  <c:v>231.27024848396985</c:v>
                </c:pt>
                <c:pt idx="63">
                  <c:v>238.25499699419044</c:v>
                </c:pt>
                <c:pt idx="64">
                  <c:v>236.51466621365685</c:v>
                </c:pt>
                <c:pt idx="65">
                  <c:v>241.95102931479809</c:v>
                </c:pt>
                <c:pt idx="66">
                  <c:v>238.81823092080137</c:v>
                </c:pt>
                <c:pt idx="67">
                  <c:v>235.63804950747669</c:v>
                </c:pt>
                <c:pt idx="68">
                  <c:v>236.74843408498671</c:v>
                </c:pt>
                <c:pt idx="69">
                  <c:v>236.66638929988866</c:v>
                </c:pt>
                <c:pt idx="70">
                  <c:v>234.6828729804854</c:v>
                </c:pt>
                <c:pt idx="71">
                  <c:v>234.99093578815109</c:v>
                </c:pt>
                <c:pt idx="72">
                  <c:v>235.51864549243257</c:v>
                </c:pt>
                <c:pt idx="73">
                  <c:v>232.30725460329776</c:v>
                </c:pt>
                <c:pt idx="74">
                  <c:v>225.84925251004671</c:v>
                </c:pt>
                <c:pt idx="75">
                  <c:v>226.71794893714215</c:v>
                </c:pt>
                <c:pt idx="76">
                  <c:v>221.36717661106496</c:v>
                </c:pt>
                <c:pt idx="77">
                  <c:v>222.32433384613134</c:v>
                </c:pt>
                <c:pt idx="78">
                  <c:v>222.1813304549492</c:v>
                </c:pt>
                <c:pt idx="79">
                  <c:v>224.29140791016738</c:v>
                </c:pt>
                <c:pt idx="80">
                  <c:v>223.4042492915919</c:v>
                </c:pt>
                <c:pt idx="81">
                  <c:v>225.96160976638822</c:v>
                </c:pt>
                <c:pt idx="82">
                  <c:v>221.32754896083216</c:v>
                </c:pt>
                <c:pt idx="83">
                  <c:v>220.21833956902444</c:v>
                </c:pt>
                <c:pt idx="84">
                  <c:v>220.59524916362273</c:v>
                </c:pt>
                <c:pt idx="85">
                  <c:v>223.12863817769744</c:v>
                </c:pt>
                <c:pt idx="86">
                  <c:v>222.93389896708112</c:v>
                </c:pt>
                <c:pt idx="87">
                  <c:v>221.32074281487206</c:v>
                </c:pt>
                <c:pt idx="88">
                  <c:v>220.67344457548899</c:v>
                </c:pt>
                <c:pt idx="89">
                  <c:v>221.77116675447078</c:v>
                </c:pt>
                <c:pt idx="90">
                  <c:v>224.27082596390071</c:v>
                </c:pt>
                <c:pt idx="91">
                  <c:v>227.09583046464118</c:v>
                </c:pt>
                <c:pt idx="92">
                  <c:v>224.07057737895855</c:v>
                </c:pt>
                <c:pt idx="93">
                  <c:v>228.40906901237463</c:v>
                </c:pt>
                <c:pt idx="94">
                  <c:v>233.59443045680911</c:v>
                </c:pt>
                <c:pt idx="95">
                  <c:v>233.69469084399827</c:v>
                </c:pt>
                <c:pt idx="96">
                  <c:v>228.44583167853102</c:v>
                </c:pt>
                <c:pt idx="97">
                  <c:v>224.01018086127499</c:v>
                </c:pt>
                <c:pt idx="98">
                  <c:v>222.53113096213258</c:v>
                </c:pt>
                <c:pt idx="99">
                  <c:v>232.20544415622143</c:v>
                </c:pt>
                <c:pt idx="100">
                  <c:v>228.36731531729305</c:v>
                </c:pt>
                <c:pt idx="101">
                  <c:v>227.22259967138646</c:v>
                </c:pt>
                <c:pt idx="102">
                  <c:v>231.09003188751876</c:v>
                </c:pt>
                <c:pt idx="103">
                  <c:v>237.36810768472759</c:v>
                </c:pt>
                <c:pt idx="104">
                  <c:v>239.29473152985659</c:v>
                </c:pt>
                <c:pt idx="105">
                  <c:v>244.0567076326619</c:v>
                </c:pt>
                <c:pt idx="106">
                  <c:v>244.86104704897846</c:v>
                </c:pt>
                <c:pt idx="107">
                  <c:v>245.0085148901716</c:v>
                </c:pt>
                <c:pt idx="108">
                  <c:v>241.75046955854322</c:v>
                </c:pt>
                <c:pt idx="109">
                  <c:v>238.76672781797816</c:v>
                </c:pt>
                <c:pt idx="110">
                  <c:v>236.33695168812139</c:v>
                </c:pt>
                <c:pt idx="111">
                  <c:v>233.31859180617914</c:v>
                </c:pt>
                <c:pt idx="112">
                  <c:v>230.79240448965376</c:v>
                </c:pt>
                <c:pt idx="113">
                  <c:v>224.86707219661477</c:v>
                </c:pt>
                <c:pt idx="114">
                  <c:v>228.48441907320341</c:v>
                </c:pt>
                <c:pt idx="115">
                  <c:v>229.07109345060496</c:v>
                </c:pt>
                <c:pt idx="116">
                  <c:v>228.79373612116282</c:v>
                </c:pt>
                <c:pt idx="117">
                  <c:v>229.90537211548823</c:v>
                </c:pt>
                <c:pt idx="118">
                  <c:v>226.54341083835402</c:v>
                </c:pt>
                <c:pt idx="119">
                  <c:v>222.72115668234332</c:v>
                </c:pt>
                <c:pt idx="120">
                  <c:v>219.81112465810182</c:v>
                </c:pt>
                <c:pt idx="121">
                  <c:v>212.73190354524851</c:v>
                </c:pt>
                <c:pt idx="122">
                  <c:v>209.99381531359822</c:v>
                </c:pt>
                <c:pt idx="123">
                  <c:v>207.15310872636769</c:v>
                </c:pt>
                <c:pt idx="124">
                  <c:v>206.70799262961683</c:v>
                </c:pt>
                <c:pt idx="125">
                  <c:v>209.03118915289531</c:v>
                </c:pt>
                <c:pt idx="126">
                  <c:v>213.07515395392147</c:v>
                </c:pt>
                <c:pt idx="127">
                  <c:v>218.32025850151561</c:v>
                </c:pt>
                <c:pt idx="128">
                  <c:v>218.97971433603908</c:v>
                </c:pt>
                <c:pt idx="129">
                  <c:v>223.69316972877792</c:v>
                </c:pt>
                <c:pt idx="130">
                  <c:v>220.8187284507427</c:v>
                </c:pt>
                <c:pt idx="131">
                  <c:v>220.85790725900259</c:v>
                </c:pt>
                <c:pt idx="132">
                  <c:v>222.07659143970992</c:v>
                </c:pt>
                <c:pt idx="133">
                  <c:v>223.52345148650775</c:v>
                </c:pt>
                <c:pt idx="134">
                  <c:v>230.06406419499885</c:v>
                </c:pt>
                <c:pt idx="135">
                  <c:v>231.15481134346834</c:v>
                </c:pt>
                <c:pt idx="136">
                  <c:v>229.74462045495369</c:v>
                </c:pt>
                <c:pt idx="137">
                  <c:v>223.67239113095192</c:v>
                </c:pt>
                <c:pt idx="138">
                  <c:v>224.16543197903223</c:v>
                </c:pt>
                <c:pt idx="139">
                  <c:v>224.77146870891858</c:v>
                </c:pt>
                <c:pt idx="140">
                  <c:v>223.29713970431519</c:v>
                </c:pt>
                <c:pt idx="141">
                  <c:v>221.68246396607051</c:v>
                </c:pt>
                <c:pt idx="142">
                  <c:v>216.91578253540663</c:v>
                </c:pt>
                <c:pt idx="143">
                  <c:v>217.60394849222322</c:v>
                </c:pt>
                <c:pt idx="144">
                  <c:v>218.21383466159398</c:v>
                </c:pt>
                <c:pt idx="145">
                  <c:v>215.48606860957898</c:v>
                </c:pt>
                <c:pt idx="146">
                  <c:v>212.80086169249554</c:v>
                </c:pt>
                <c:pt idx="147">
                  <c:v>205.50098711620601</c:v>
                </c:pt>
                <c:pt idx="148">
                  <c:v>204.53458739731877</c:v>
                </c:pt>
                <c:pt idx="149">
                  <c:v>201.88795383709277</c:v>
                </c:pt>
                <c:pt idx="150">
                  <c:v>202.46891497425889</c:v>
                </c:pt>
                <c:pt idx="151">
                  <c:v>198.77803355361303</c:v>
                </c:pt>
                <c:pt idx="152">
                  <c:v>197.26825786240914</c:v>
                </c:pt>
                <c:pt idx="153">
                  <c:v>196.27591589335535</c:v>
                </c:pt>
                <c:pt idx="154">
                  <c:v>196.24021671198236</c:v>
                </c:pt>
                <c:pt idx="155">
                  <c:v>200.67366816591215</c:v>
                </c:pt>
                <c:pt idx="156">
                  <c:v>201.65486561676255</c:v>
                </c:pt>
                <c:pt idx="157">
                  <c:v>205.34936015384463</c:v>
                </c:pt>
                <c:pt idx="158">
                  <c:v>203.68346992267519</c:v>
                </c:pt>
                <c:pt idx="159">
                  <c:v>207.51013532994696</c:v>
                </c:pt>
                <c:pt idx="160">
                  <c:v>211.17174990026538</c:v>
                </c:pt>
                <c:pt idx="161">
                  <c:v>209.43286423810076</c:v>
                </c:pt>
                <c:pt idx="162">
                  <c:v>209.80069707653061</c:v>
                </c:pt>
                <c:pt idx="163">
                  <c:v>206.9142233419519</c:v>
                </c:pt>
                <c:pt idx="164">
                  <c:v>202.26658867603058</c:v>
                </c:pt>
                <c:pt idx="165">
                  <c:v>207.63834633548441</c:v>
                </c:pt>
                <c:pt idx="166">
                  <c:v>213.33140205996452</c:v>
                </c:pt>
                <c:pt idx="167">
                  <c:v>217.2780199611573</c:v>
                </c:pt>
                <c:pt idx="168">
                  <c:v>216.93350227641577</c:v>
                </c:pt>
                <c:pt idx="169">
                  <c:v>215.58713883265042</c:v>
                </c:pt>
                <c:pt idx="170">
                  <c:v>219.46511227926607</c:v>
                </c:pt>
                <c:pt idx="171">
                  <c:v>219.62513695488084</c:v>
                </c:pt>
                <c:pt idx="172">
                  <c:v>220.03725953011553</c:v>
                </c:pt>
                <c:pt idx="173">
                  <c:v>214.64674019388352</c:v>
                </c:pt>
                <c:pt idx="174">
                  <c:v>213.98929362183773</c:v>
                </c:pt>
                <c:pt idx="175">
                  <c:v>216.85279575561452</c:v>
                </c:pt>
                <c:pt idx="176">
                  <c:v>213.87169975062528</c:v>
                </c:pt>
                <c:pt idx="177">
                  <c:v>211.07870555877867</c:v>
                </c:pt>
                <c:pt idx="178">
                  <c:v>209.22725965808942</c:v>
                </c:pt>
                <c:pt idx="179">
                  <c:v>203.7819115287565</c:v>
                </c:pt>
                <c:pt idx="180">
                  <c:v>206.45239816848613</c:v>
                </c:pt>
                <c:pt idx="181">
                  <c:v>206.24114898583619</c:v>
                </c:pt>
                <c:pt idx="182">
                  <c:v>205.01518916187374</c:v>
                </c:pt>
                <c:pt idx="183">
                  <c:v>202.51649968025393</c:v>
                </c:pt>
                <c:pt idx="184">
                  <c:v>205.87500230652827</c:v>
                </c:pt>
                <c:pt idx="185">
                  <c:v>204.62034462151567</c:v>
                </c:pt>
                <c:pt idx="186">
                  <c:v>201.12709191699648</c:v>
                </c:pt>
                <c:pt idx="187">
                  <c:v>200.27087333754071</c:v>
                </c:pt>
                <c:pt idx="188">
                  <c:v>203.46910902162017</c:v>
                </c:pt>
                <c:pt idx="189">
                  <c:v>201.98997036053348</c:v>
                </c:pt>
                <c:pt idx="190">
                  <c:v>199.15637872652195</c:v>
                </c:pt>
                <c:pt idx="191">
                  <c:v>202.19558545935419</c:v>
                </c:pt>
                <c:pt idx="192">
                  <c:v>201.41350886372763</c:v>
                </c:pt>
                <c:pt idx="193">
                  <c:v>200.68178685953842</c:v>
                </c:pt>
                <c:pt idx="194">
                  <c:v>205.23238735186925</c:v>
                </c:pt>
                <c:pt idx="195">
                  <c:v>202.72333735935507</c:v>
                </c:pt>
                <c:pt idx="196">
                  <c:v>202.26908363116348</c:v>
                </c:pt>
                <c:pt idx="197">
                  <c:v>201.27152433272298</c:v>
                </c:pt>
                <c:pt idx="198">
                  <c:v>204.10175693600507</c:v>
                </c:pt>
                <c:pt idx="199">
                  <c:v>203.38986041958756</c:v>
                </c:pt>
                <c:pt idx="200">
                  <c:v>207.3668535804367</c:v>
                </c:pt>
                <c:pt idx="201">
                  <c:v>210.37523447970119</c:v>
                </c:pt>
                <c:pt idx="202">
                  <c:v>207.04635922606889</c:v>
                </c:pt>
                <c:pt idx="203">
                  <c:v>208.41228617092514</c:v>
                </c:pt>
                <c:pt idx="204">
                  <c:v>211.17800053876491</c:v>
                </c:pt>
                <c:pt idx="205">
                  <c:v>213.16106963941485</c:v>
                </c:pt>
                <c:pt idx="206">
                  <c:v>209.20598876838349</c:v>
                </c:pt>
                <c:pt idx="207">
                  <c:v>205.53429726985991</c:v>
                </c:pt>
                <c:pt idx="208">
                  <c:v>201.39929618469438</c:v>
                </c:pt>
                <c:pt idx="209">
                  <c:v>203.85690261548569</c:v>
                </c:pt>
                <c:pt idx="210">
                  <c:v>207.51299691765692</c:v>
                </c:pt>
                <c:pt idx="211">
                  <c:v>206.64470901907745</c:v>
                </c:pt>
                <c:pt idx="212">
                  <c:v>207.57276193021352</c:v>
                </c:pt>
                <c:pt idx="213">
                  <c:v>206.70629926054542</c:v>
                </c:pt>
                <c:pt idx="214">
                  <c:v>208.23363625716263</c:v>
                </c:pt>
                <c:pt idx="215">
                  <c:v>205.88129676071333</c:v>
                </c:pt>
                <c:pt idx="216">
                  <c:v>206.29489395119464</c:v>
                </c:pt>
                <c:pt idx="217">
                  <c:v>201.79566274484495</c:v>
                </c:pt>
                <c:pt idx="218">
                  <c:v>206.97333357565577</c:v>
                </c:pt>
                <c:pt idx="219">
                  <c:v>204.76088175375352</c:v>
                </c:pt>
                <c:pt idx="220">
                  <c:v>207.89372016902641</c:v>
                </c:pt>
                <c:pt idx="221">
                  <c:v>207.38347791389569</c:v>
                </c:pt>
                <c:pt idx="222">
                  <c:v>202.71078996871884</c:v>
                </c:pt>
                <c:pt idx="223">
                  <c:v>201.09815764954141</c:v>
                </c:pt>
                <c:pt idx="224">
                  <c:v>203.21788467712651</c:v>
                </c:pt>
                <c:pt idx="225">
                  <c:v>200.04780931619919</c:v>
                </c:pt>
                <c:pt idx="226">
                  <c:v>201.0009448646689</c:v>
                </c:pt>
                <c:pt idx="227">
                  <c:v>206.51661362038405</c:v>
                </c:pt>
                <c:pt idx="228">
                  <c:v>202.50693517712602</c:v>
                </c:pt>
                <c:pt idx="229">
                  <c:v>201.11681371845134</c:v>
                </c:pt>
                <c:pt idx="230">
                  <c:v>197.32848730049565</c:v>
                </c:pt>
                <c:pt idx="231">
                  <c:v>197.51231136162068</c:v>
                </c:pt>
                <c:pt idx="232">
                  <c:v>192.70808425775587</c:v>
                </c:pt>
                <c:pt idx="233">
                  <c:v>197.84883423946806</c:v>
                </c:pt>
                <c:pt idx="234">
                  <c:v>196.00503119349187</c:v>
                </c:pt>
                <c:pt idx="235">
                  <c:v>199.8477165019149</c:v>
                </c:pt>
                <c:pt idx="236">
                  <c:v>201.78928058093734</c:v>
                </c:pt>
                <c:pt idx="237">
                  <c:v>201.59635438506797</c:v>
                </c:pt>
                <c:pt idx="238">
                  <c:v>203.79528158844084</c:v>
                </c:pt>
                <c:pt idx="239">
                  <c:v>208.8413613238942</c:v>
                </c:pt>
                <c:pt idx="240">
                  <c:v>209.20989841619681</c:v>
                </c:pt>
                <c:pt idx="241">
                  <c:v>208.98948201476711</c:v>
                </c:pt>
                <c:pt idx="242">
                  <c:v>205.07880899290564</c:v>
                </c:pt>
                <c:pt idx="243">
                  <c:v>208.77475915278555</c:v>
                </c:pt>
                <c:pt idx="244">
                  <c:v>209.41790352910701</c:v>
                </c:pt>
                <c:pt idx="245">
                  <c:v>217.29846560085238</c:v>
                </c:pt>
                <c:pt idx="246">
                  <c:v>216.47100832284994</c:v>
                </c:pt>
                <c:pt idx="247">
                  <c:v>216.22800008814892</c:v>
                </c:pt>
                <c:pt idx="248">
                  <c:v>217.10329142324034</c:v>
                </c:pt>
                <c:pt idx="249">
                  <c:v>211.67224787893397</c:v>
                </c:pt>
                <c:pt idx="250">
                  <c:v>214.44493151424845</c:v>
                </c:pt>
                <c:pt idx="251">
                  <c:v>207.646917220213</c:v>
                </c:pt>
                <c:pt idx="252">
                  <c:v>204.87544048444619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D7D-1D4E-8BE3-1DFEB1F84272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2)'!$F$71:$IX$71</c:f>
              <c:numCache>
                <c:formatCode>General</c:formatCode>
                <c:ptCount val="253"/>
                <c:pt idx="0">
                  <c:v>222.13</c:v>
                </c:pt>
                <c:pt idx="1">
                  <c:v>225.35598340285165</c:v>
                </c:pt>
                <c:pt idx="2">
                  <c:v>222.30786908429309</c:v>
                </c:pt>
                <c:pt idx="3">
                  <c:v>222.07103861032175</c:v>
                </c:pt>
                <c:pt idx="4">
                  <c:v>215.97732449194572</c:v>
                </c:pt>
                <c:pt idx="5">
                  <c:v>213.29984555475409</c:v>
                </c:pt>
                <c:pt idx="6">
                  <c:v>210.87678634845443</c:v>
                </c:pt>
                <c:pt idx="7">
                  <c:v>212.22707348097586</c:v>
                </c:pt>
                <c:pt idx="8">
                  <c:v>212.42688243079618</c:v>
                </c:pt>
                <c:pt idx="9">
                  <c:v>214.34718607613044</c:v>
                </c:pt>
                <c:pt idx="10">
                  <c:v>209.88164676020068</c:v>
                </c:pt>
                <c:pt idx="11">
                  <c:v>214.15024583295349</c:v>
                </c:pt>
                <c:pt idx="12">
                  <c:v>210.54880220406613</c:v>
                </c:pt>
                <c:pt idx="13">
                  <c:v>202.49122534015493</c:v>
                </c:pt>
                <c:pt idx="14">
                  <c:v>206.76726222195771</c:v>
                </c:pt>
                <c:pt idx="15">
                  <c:v>201.05513110171611</c:v>
                </c:pt>
                <c:pt idx="16">
                  <c:v>204.37435006165504</c:v>
                </c:pt>
                <c:pt idx="17">
                  <c:v>199.61057865761708</c:v>
                </c:pt>
                <c:pt idx="18">
                  <c:v>203.84426365393304</c:v>
                </c:pt>
                <c:pt idx="19">
                  <c:v>202.77490310063351</c:v>
                </c:pt>
                <c:pt idx="20">
                  <c:v>203.31265838870664</c:v>
                </c:pt>
                <c:pt idx="21">
                  <c:v>206.02548663694009</c:v>
                </c:pt>
                <c:pt idx="22">
                  <c:v>214.9160916354586</c:v>
                </c:pt>
                <c:pt idx="23">
                  <c:v>215.55325903785049</c:v>
                </c:pt>
                <c:pt idx="24">
                  <c:v>213.58061086295606</c:v>
                </c:pt>
                <c:pt idx="25">
                  <c:v>208.17376772759999</c:v>
                </c:pt>
                <c:pt idx="26">
                  <c:v>210.54537831322173</c:v>
                </c:pt>
                <c:pt idx="27">
                  <c:v>206.10212531552665</c:v>
                </c:pt>
                <c:pt idx="28">
                  <c:v>209.91827492467647</c:v>
                </c:pt>
                <c:pt idx="29">
                  <c:v>217.34666349982578</c:v>
                </c:pt>
                <c:pt idx="30">
                  <c:v>218.79038703571149</c:v>
                </c:pt>
                <c:pt idx="31">
                  <c:v>213.59218061507764</c:v>
                </c:pt>
                <c:pt idx="32">
                  <c:v>210.36513629436175</c:v>
                </c:pt>
                <c:pt idx="33">
                  <c:v>208.4531724850313</c:v>
                </c:pt>
                <c:pt idx="34">
                  <c:v>210.98135293490046</c:v>
                </c:pt>
                <c:pt idx="35">
                  <c:v>211.66916180955789</c:v>
                </c:pt>
                <c:pt idx="36">
                  <c:v>207.46146773993195</c:v>
                </c:pt>
                <c:pt idx="37">
                  <c:v>211.71080389757009</c:v>
                </c:pt>
                <c:pt idx="38">
                  <c:v>210.78428275060384</c:v>
                </c:pt>
                <c:pt idx="39">
                  <c:v>209.35631535011939</c:v>
                </c:pt>
                <c:pt idx="40">
                  <c:v>207.57419877211092</c:v>
                </c:pt>
                <c:pt idx="41">
                  <c:v>202.24504453368547</c:v>
                </c:pt>
                <c:pt idx="42">
                  <c:v>202.40172049971514</c:v>
                </c:pt>
                <c:pt idx="43">
                  <c:v>206.01092352325932</c:v>
                </c:pt>
                <c:pt idx="44">
                  <c:v>199.23461238710803</c:v>
                </c:pt>
                <c:pt idx="45">
                  <c:v>196.49179370384746</c:v>
                </c:pt>
                <c:pt idx="46">
                  <c:v>192.04144547230891</c:v>
                </c:pt>
                <c:pt idx="47">
                  <c:v>195.66185708867087</c:v>
                </c:pt>
                <c:pt idx="48">
                  <c:v>193.80721865619896</c:v>
                </c:pt>
                <c:pt idx="49">
                  <c:v>193.38468254697764</c:v>
                </c:pt>
                <c:pt idx="50">
                  <c:v>189.06006932913471</c:v>
                </c:pt>
                <c:pt idx="51">
                  <c:v>195.34383822291431</c:v>
                </c:pt>
                <c:pt idx="52">
                  <c:v>189.68251214410597</c:v>
                </c:pt>
                <c:pt idx="53">
                  <c:v>190.92328966843579</c:v>
                </c:pt>
                <c:pt idx="54">
                  <c:v>189.53368116631444</c:v>
                </c:pt>
                <c:pt idx="55">
                  <c:v>192.21828300301854</c:v>
                </c:pt>
                <c:pt idx="56">
                  <c:v>194.24551703605459</c:v>
                </c:pt>
                <c:pt idx="57">
                  <c:v>194.54847407482973</c:v>
                </c:pt>
                <c:pt idx="58">
                  <c:v>192.4171547072917</c:v>
                </c:pt>
                <c:pt idx="59">
                  <c:v>189.61769000599509</c:v>
                </c:pt>
                <c:pt idx="60">
                  <c:v>188.64751792418369</c:v>
                </c:pt>
                <c:pt idx="61">
                  <c:v>190.09966288745642</c:v>
                </c:pt>
                <c:pt idx="62">
                  <c:v>192.78304926982526</c:v>
                </c:pt>
                <c:pt idx="63">
                  <c:v>191.58543942460443</c:v>
                </c:pt>
                <c:pt idx="64">
                  <c:v>188.51321517756992</c:v>
                </c:pt>
                <c:pt idx="65">
                  <c:v>190.64791969020382</c:v>
                </c:pt>
                <c:pt idx="66">
                  <c:v>187.89637670963737</c:v>
                </c:pt>
                <c:pt idx="67">
                  <c:v>185.45917724758192</c:v>
                </c:pt>
                <c:pt idx="68">
                  <c:v>188.38499620574663</c:v>
                </c:pt>
                <c:pt idx="69">
                  <c:v>193.34529188379719</c:v>
                </c:pt>
                <c:pt idx="70">
                  <c:v>196.2252727061599</c:v>
                </c:pt>
                <c:pt idx="71">
                  <c:v>195.50362418486566</c:v>
                </c:pt>
                <c:pt idx="72">
                  <c:v>197.54998936242546</c:v>
                </c:pt>
                <c:pt idx="73">
                  <c:v>198.0657702593501</c:v>
                </c:pt>
                <c:pt idx="74">
                  <c:v>194.83231069713966</c:v>
                </c:pt>
                <c:pt idx="75">
                  <c:v>194.84483377834692</c:v>
                </c:pt>
                <c:pt idx="76">
                  <c:v>194.81064108743047</c:v>
                </c:pt>
                <c:pt idx="77">
                  <c:v>198.17041913264259</c:v>
                </c:pt>
                <c:pt idx="78">
                  <c:v>198.42651430642374</c:v>
                </c:pt>
                <c:pt idx="79">
                  <c:v>202.03520905598288</c:v>
                </c:pt>
                <c:pt idx="80">
                  <c:v>204.79309063927636</c:v>
                </c:pt>
                <c:pt idx="81">
                  <c:v>205.61822967396202</c:v>
                </c:pt>
                <c:pt idx="82">
                  <c:v>207.1366537452495</c:v>
                </c:pt>
                <c:pt idx="83">
                  <c:v>209.48743427211966</c:v>
                </c:pt>
                <c:pt idx="84">
                  <c:v>208.60824756991116</c:v>
                </c:pt>
                <c:pt idx="85">
                  <c:v>210.83914446039026</c:v>
                </c:pt>
                <c:pt idx="86">
                  <c:v>215.93483706615677</c:v>
                </c:pt>
                <c:pt idx="87">
                  <c:v>210.62758548541913</c:v>
                </c:pt>
                <c:pt idx="88">
                  <c:v>209.1730242729779</c:v>
                </c:pt>
                <c:pt idx="89">
                  <c:v>207.27533183715019</c:v>
                </c:pt>
                <c:pt idx="90">
                  <c:v>209.08482317337069</c:v>
                </c:pt>
                <c:pt idx="91">
                  <c:v>208.82878325370382</c:v>
                </c:pt>
                <c:pt idx="92">
                  <c:v>205.64034518521839</c:v>
                </c:pt>
                <c:pt idx="93">
                  <c:v>207.53324294070356</c:v>
                </c:pt>
                <c:pt idx="94">
                  <c:v>206.59610807382069</c:v>
                </c:pt>
                <c:pt idx="95">
                  <c:v>205.73118935767343</c:v>
                </c:pt>
                <c:pt idx="96">
                  <c:v>204.06318623557584</c:v>
                </c:pt>
                <c:pt idx="97">
                  <c:v>204.89252436011964</c:v>
                </c:pt>
                <c:pt idx="98">
                  <c:v>209.6368667906207</c:v>
                </c:pt>
                <c:pt idx="99">
                  <c:v>210.33107411302032</c:v>
                </c:pt>
                <c:pt idx="100">
                  <c:v>207.59753106806014</c:v>
                </c:pt>
                <c:pt idx="101">
                  <c:v>210.90195562547873</c:v>
                </c:pt>
                <c:pt idx="102">
                  <c:v>202.80082774760635</c:v>
                </c:pt>
                <c:pt idx="103">
                  <c:v>204.56863978803347</c:v>
                </c:pt>
                <c:pt idx="104">
                  <c:v>203.99054181171599</c:v>
                </c:pt>
                <c:pt idx="105">
                  <c:v>204.9431866501634</c:v>
                </c:pt>
                <c:pt idx="106">
                  <c:v>201.77985476893778</c:v>
                </c:pt>
                <c:pt idx="107">
                  <c:v>201.58581536339844</c:v>
                </c:pt>
                <c:pt idx="108">
                  <c:v>209.81679983080613</c:v>
                </c:pt>
                <c:pt idx="109">
                  <c:v>210.90353115306493</c:v>
                </c:pt>
                <c:pt idx="110">
                  <c:v>214.45001519692002</c:v>
                </c:pt>
                <c:pt idx="111">
                  <c:v>212.66734700845961</c:v>
                </c:pt>
                <c:pt idx="112">
                  <c:v>213.85085987059881</c:v>
                </c:pt>
                <c:pt idx="113">
                  <c:v>219.25957275532932</c:v>
                </c:pt>
                <c:pt idx="114">
                  <c:v>217.26255973975296</c:v>
                </c:pt>
                <c:pt idx="115">
                  <c:v>210.26027712855054</c:v>
                </c:pt>
                <c:pt idx="116">
                  <c:v>215.70814203907992</c:v>
                </c:pt>
                <c:pt idx="117">
                  <c:v>215.41867469316875</c:v>
                </c:pt>
                <c:pt idx="118">
                  <c:v>218.36067717759551</c:v>
                </c:pt>
                <c:pt idx="119">
                  <c:v>217.30607447327719</c:v>
                </c:pt>
                <c:pt idx="120">
                  <c:v>221.68454189880407</c:v>
                </c:pt>
                <c:pt idx="121">
                  <c:v>219.90572753743186</c:v>
                </c:pt>
                <c:pt idx="122">
                  <c:v>224.11687440393385</c:v>
                </c:pt>
                <c:pt idx="123">
                  <c:v>224.62465932513621</c:v>
                </c:pt>
                <c:pt idx="124">
                  <c:v>223.42943145705877</c:v>
                </c:pt>
                <c:pt idx="125">
                  <c:v>222.91896545234437</c:v>
                </c:pt>
                <c:pt idx="126">
                  <c:v>220.11687317010529</c:v>
                </c:pt>
                <c:pt idx="127">
                  <c:v>214.15628383646097</c:v>
                </c:pt>
                <c:pt idx="128">
                  <c:v>217.70312153443325</c:v>
                </c:pt>
                <c:pt idx="129">
                  <c:v>214.54580586637596</c:v>
                </c:pt>
                <c:pt idx="130">
                  <c:v>213.51479627977415</c:v>
                </c:pt>
                <c:pt idx="131">
                  <c:v>210.73160523020189</c:v>
                </c:pt>
                <c:pt idx="132">
                  <c:v>214.61269003149258</c:v>
                </c:pt>
                <c:pt idx="133">
                  <c:v>208.2383963152688</c:v>
                </c:pt>
                <c:pt idx="134">
                  <c:v>212.1199850826886</c:v>
                </c:pt>
                <c:pt idx="135">
                  <c:v>207.42701399034877</c:v>
                </c:pt>
                <c:pt idx="136">
                  <c:v>205.86156183848283</c:v>
                </c:pt>
                <c:pt idx="137">
                  <c:v>204.82172337525856</c:v>
                </c:pt>
                <c:pt idx="138">
                  <c:v>208.10505105684183</c:v>
                </c:pt>
                <c:pt idx="139">
                  <c:v>206.78533238747451</c:v>
                </c:pt>
                <c:pt idx="140">
                  <c:v>206.27265052930562</c:v>
                </c:pt>
                <c:pt idx="141">
                  <c:v>203.48090248074939</c:v>
                </c:pt>
                <c:pt idx="142">
                  <c:v>202.86592347262035</c:v>
                </c:pt>
                <c:pt idx="143">
                  <c:v>202.18688241599745</c:v>
                </c:pt>
                <c:pt idx="144">
                  <c:v>201.14240532756227</c:v>
                </c:pt>
                <c:pt idx="145">
                  <c:v>203.46257710940407</c:v>
                </c:pt>
                <c:pt idx="146">
                  <c:v>208.01840859040618</c:v>
                </c:pt>
                <c:pt idx="147">
                  <c:v>202.67193314163575</c:v>
                </c:pt>
                <c:pt idx="148">
                  <c:v>197.4815275874617</c:v>
                </c:pt>
                <c:pt idx="149">
                  <c:v>196.62016435444096</c:v>
                </c:pt>
                <c:pt idx="150">
                  <c:v>193.15769079705396</c:v>
                </c:pt>
                <c:pt idx="151">
                  <c:v>196.43681500983311</c:v>
                </c:pt>
                <c:pt idx="152">
                  <c:v>199.71894114508629</c:v>
                </c:pt>
                <c:pt idx="153">
                  <c:v>196.67247940437247</c:v>
                </c:pt>
                <c:pt idx="154">
                  <c:v>196.37959931026413</c:v>
                </c:pt>
                <c:pt idx="155">
                  <c:v>191.38684732525292</c:v>
                </c:pt>
                <c:pt idx="156">
                  <c:v>187.27685683934621</c:v>
                </c:pt>
                <c:pt idx="157">
                  <c:v>187.97150758823818</c:v>
                </c:pt>
                <c:pt idx="158">
                  <c:v>186.07137297393174</c:v>
                </c:pt>
                <c:pt idx="159">
                  <c:v>184.44119554386086</c:v>
                </c:pt>
                <c:pt idx="160">
                  <c:v>183.46207800580933</c:v>
                </c:pt>
                <c:pt idx="161">
                  <c:v>186.3284058285667</c:v>
                </c:pt>
                <c:pt idx="162">
                  <c:v>186.57870045839789</c:v>
                </c:pt>
                <c:pt idx="163">
                  <c:v>187.89760261566883</c:v>
                </c:pt>
                <c:pt idx="164">
                  <c:v>190.22679919331179</c:v>
                </c:pt>
                <c:pt idx="165">
                  <c:v>190.25388416412332</c:v>
                </c:pt>
                <c:pt idx="166">
                  <c:v>187.39467549640676</c:v>
                </c:pt>
                <c:pt idx="167">
                  <c:v>186.71449864278458</c:v>
                </c:pt>
                <c:pt idx="168">
                  <c:v>187.31135580934276</c:v>
                </c:pt>
                <c:pt idx="169">
                  <c:v>187.22857238128634</c:v>
                </c:pt>
                <c:pt idx="170">
                  <c:v>185.91610025540197</c:v>
                </c:pt>
                <c:pt idx="171">
                  <c:v>181.53241586254529</c:v>
                </c:pt>
                <c:pt idx="172">
                  <c:v>178.9486443618097</c:v>
                </c:pt>
                <c:pt idx="173">
                  <c:v>183.22598112819284</c:v>
                </c:pt>
                <c:pt idx="174">
                  <c:v>187.41975270114233</c:v>
                </c:pt>
                <c:pt idx="175">
                  <c:v>187.23805054947641</c:v>
                </c:pt>
                <c:pt idx="176">
                  <c:v>185.55997683298452</c:v>
                </c:pt>
                <c:pt idx="177">
                  <c:v>183.63983173747587</c:v>
                </c:pt>
                <c:pt idx="178">
                  <c:v>185.49192788604606</c:v>
                </c:pt>
                <c:pt idx="179">
                  <c:v>187.73566273386527</c:v>
                </c:pt>
                <c:pt idx="180">
                  <c:v>184.27679384126114</c:v>
                </c:pt>
                <c:pt idx="181">
                  <c:v>185.54790723881189</c:v>
                </c:pt>
                <c:pt idx="182">
                  <c:v>186.34543422324862</c:v>
                </c:pt>
                <c:pt idx="183">
                  <c:v>180.92775695073306</c:v>
                </c:pt>
                <c:pt idx="184">
                  <c:v>181.0884224448584</c:v>
                </c:pt>
                <c:pt idx="185">
                  <c:v>181.06295461213014</c:v>
                </c:pt>
                <c:pt idx="186">
                  <c:v>178.88597483809215</c:v>
                </c:pt>
                <c:pt idx="187">
                  <c:v>178.63114332006725</c:v>
                </c:pt>
                <c:pt idx="188">
                  <c:v>183.75813300476358</c:v>
                </c:pt>
                <c:pt idx="189">
                  <c:v>186.00094401340206</c:v>
                </c:pt>
                <c:pt idx="190">
                  <c:v>186.6453903675351</c:v>
                </c:pt>
                <c:pt idx="191">
                  <c:v>188.87091217801958</c:v>
                </c:pt>
                <c:pt idx="192">
                  <c:v>187.10266487763195</c:v>
                </c:pt>
                <c:pt idx="193">
                  <c:v>190.35573433831294</c:v>
                </c:pt>
                <c:pt idx="194">
                  <c:v>191.00784799521801</c:v>
                </c:pt>
                <c:pt idx="195">
                  <c:v>193.19156352317515</c:v>
                </c:pt>
                <c:pt idx="196">
                  <c:v>193.27723505823027</c:v>
                </c:pt>
                <c:pt idx="197">
                  <c:v>198.17365673440227</c:v>
                </c:pt>
                <c:pt idx="198">
                  <c:v>197.41476054475129</c:v>
                </c:pt>
                <c:pt idx="199">
                  <c:v>201.18016617002181</c:v>
                </c:pt>
                <c:pt idx="200">
                  <c:v>202.25380752391243</c:v>
                </c:pt>
                <c:pt idx="201">
                  <c:v>196.75811173824121</c:v>
                </c:pt>
                <c:pt idx="202">
                  <c:v>195.81321725763888</c:v>
                </c:pt>
                <c:pt idx="203">
                  <c:v>196.86322515555662</c:v>
                </c:pt>
                <c:pt idx="204">
                  <c:v>202.53142665324731</c:v>
                </c:pt>
                <c:pt idx="205">
                  <c:v>209.15698430689105</c:v>
                </c:pt>
                <c:pt idx="206">
                  <c:v>207.72970435988731</c:v>
                </c:pt>
                <c:pt idx="207">
                  <c:v>208.82934991648523</c:v>
                </c:pt>
                <c:pt idx="208">
                  <c:v>200.34882007932495</c:v>
                </c:pt>
                <c:pt idx="209">
                  <c:v>201.89905445671346</c:v>
                </c:pt>
                <c:pt idx="210">
                  <c:v>201.30879035539769</c:v>
                </c:pt>
                <c:pt idx="211">
                  <c:v>201.65678121625035</c:v>
                </c:pt>
                <c:pt idx="212">
                  <c:v>203.4872582275562</c:v>
                </c:pt>
                <c:pt idx="213">
                  <c:v>201.40352248354918</c:v>
                </c:pt>
                <c:pt idx="214">
                  <c:v>201.40990966429678</c:v>
                </c:pt>
                <c:pt idx="215">
                  <c:v>200.1637099360764</c:v>
                </c:pt>
                <c:pt idx="216">
                  <c:v>202.84255996829322</c:v>
                </c:pt>
                <c:pt idx="217">
                  <c:v>200.82153714941163</c:v>
                </c:pt>
                <c:pt idx="218">
                  <c:v>203.63404528363191</c:v>
                </c:pt>
                <c:pt idx="219">
                  <c:v>206.9323146909995</c:v>
                </c:pt>
                <c:pt idx="220">
                  <c:v>203.57797107158461</c:v>
                </c:pt>
                <c:pt idx="221">
                  <c:v>203.22222730600129</c:v>
                </c:pt>
                <c:pt idx="222">
                  <c:v>206.67266721608252</c:v>
                </c:pt>
                <c:pt idx="223">
                  <c:v>203.89527510876545</c:v>
                </c:pt>
                <c:pt idx="224">
                  <c:v>202.89874443392131</c:v>
                </c:pt>
                <c:pt idx="225">
                  <c:v>201.29598758479079</c:v>
                </c:pt>
                <c:pt idx="226">
                  <c:v>200.02136958985957</c:v>
                </c:pt>
                <c:pt idx="227">
                  <c:v>197.12311834644953</c:v>
                </c:pt>
                <c:pt idx="228">
                  <c:v>203.65224748714704</c:v>
                </c:pt>
                <c:pt idx="229">
                  <c:v>202.76366290745571</c:v>
                </c:pt>
                <c:pt idx="230">
                  <c:v>202.52922818098534</c:v>
                </c:pt>
                <c:pt idx="231">
                  <c:v>204.79631193917501</c:v>
                </c:pt>
                <c:pt idx="232">
                  <c:v>204.73085669341663</c:v>
                </c:pt>
                <c:pt idx="233">
                  <c:v>211.49634180058308</c:v>
                </c:pt>
                <c:pt idx="234">
                  <c:v>209.47393684911935</c:v>
                </c:pt>
                <c:pt idx="235">
                  <c:v>213.02564450364744</c:v>
                </c:pt>
                <c:pt idx="236">
                  <c:v>211.99064761499403</c:v>
                </c:pt>
                <c:pt idx="237">
                  <c:v>216.64097696140456</c:v>
                </c:pt>
                <c:pt idx="238">
                  <c:v>211.75270269850282</c:v>
                </c:pt>
                <c:pt idx="239">
                  <c:v>206.63947191337104</c:v>
                </c:pt>
                <c:pt idx="240">
                  <c:v>207.65136358241509</c:v>
                </c:pt>
                <c:pt idx="241">
                  <c:v>203.69909494555645</c:v>
                </c:pt>
                <c:pt idx="242">
                  <c:v>203.89831387644406</c:v>
                </c:pt>
                <c:pt idx="243">
                  <c:v>203.54261775290774</c:v>
                </c:pt>
                <c:pt idx="244">
                  <c:v>203.5320040878926</c:v>
                </c:pt>
                <c:pt idx="245">
                  <c:v>208.07712604929375</c:v>
                </c:pt>
                <c:pt idx="246">
                  <c:v>207.21293545571959</c:v>
                </c:pt>
                <c:pt idx="247">
                  <c:v>207.86570734789291</c:v>
                </c:pt>
                <c:pt idx="248">
                  <c:v>208.18531776043628</c:v>
                </c:pt>
                <c:pt idx="249">
                  <c:v>207.89916875072302</c:v>
                </c:pt>
                <c:pt idx="250">
                  <c:v>208.64186221954029</c:v>
                </c:pt>
                <c:pt idx="251">
                  <c:v>208.02286969357218</c:v>
                </c:pt>
                <c:pt idx="252">
                  <c:v>206.38032231022552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D7D-1D4E-8BE3-1DFEB1F84272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2)'!$F$72:$IX$72</c:f>
              <c:numCache>
                <c:formatCode>General</c:formatCode>
                <c:ptCount val="253"/>
                <c:pt idx="0">
                  <c:v>222.13</c:v>
                </c:pt>
                <c:pt idx="1">
                  <c:v>214.94147923324658</c:v>
                </c:pt>
                <c:pt idx="2">
                  <c:v>211.01330180788284</c:v>
                </c:pt>
                <c:pt idx="3">
                  <c:v>210.66073394299585</c:v>
                </c:pt>
                <c:pt idx="4">
                  <c:v>210.48386244725702</c:v>
                </c:pt>
                <c:pt idx="5">
                  <c:v>210.89663027848241</c:v>
                </c:pt>
                <c:pt idx="6">
                  <c:v>208.21871725561428</c:v>
                </c:pt>
                <c:pt idx="7">
                  <c:v>206.83606914799648</c:v>
                </c:pt>
                <c:pt idx="8">
                  <c:v>203.7781886193967</c:v>
                </c:pt>
                <c:pt idx="9">
                  <c:v>201.87000764044816</c:v>
                </c:pt>
                <c:pt idx="10">
                  <c:v>203.92775303963666</c:v>
                </c:pt>
                <c:pt idx="11">
                  <c:v>201.82101416654092</c:v>
                </c:pt>
                <c:pt idx="12">
                  <c:v>201.53771834525483</c:v>
                </c:pt>
                <c:pt idx="13">
                  <c:v>197.48118297202589</c:v>
                </c:pt>
                <c:pt idx="14">
                  <c:v>193.938388309282</c:v>
                </c:pt>
                <c:pt idx="15">
                  <c:v>190.03156248020952</c:v>
                </c:pt>
                <c:pt idx="16">
                  <c:v>188.39245647175184</c:v>
                </c:pt>
                <c:pt idx="17">
                  <c:v>186.70593995073708</c:v>
                </c:pt>
                <c:pt idx="18">
                  <c:v>190.5527793176847</c:v>
                </c:pt>
                <c:pt idx="19">
                  <c:v>189.88671590999184</c:v>
                </c:pt>
                <c:pt idx="20">
                  <c:v>188.68008861902638</c:v>
                </c:pt>
                <c:pt idx="21">
                  <c:v>186.03142403039223</c:v>
                </c:pt>
                <c:pt idx="22">
                  <c:v>186.63871671703916</c:v>
                </c:pt>
                <c:pt idx="23">
                  <c:v>185.49122319451163</c:v>
                </c:pt>
                <c:pt idx="24">
                  <c:v>182.55294525214458</c:v>
                </c:pt>
                <c:pt idx="25">
                  <c:v>179.0161144941583</c:v>
                </c:pt>
                <c:pt idx="26">
                  <c:v>174.53417026906362</c:v>
                </c:pt>
                <c:pt idx="27">
                  <c:v>176.30108253307233</c:v>
                </c:pt>
                <c:pt idx="28">
                  <c:v>179.66039358715912</c:v>
                </c:pt>
                <c:pt idx="29">
                  <c:v>182.85737976866287</c:v>
                </c:pt>
                <c:pt idx="30">
                  <c:v>183.93993427279236</c:v>
                </c:pt>
                <c:pt idx="31">
                  <c:v>183.21379951643763</c:v>
                </c:pt>
                <c:pt idx="32">
                  <c:v>186.5714109649162</c:v>
                </c:pt>
                <c:pt idx="33">
                  <c:v>187.15783928434072</c:v>
                </c:pt>
                <c:pt idx="34">
                  <c:v>185.91083365933397</c:v>
                </c:pt>
                <c:pt idx="35">
                  <c:v>190.06942723130646</c:v>
                </c:pt>
                <c:pt idx="36">
                  <c:v>191.85999820975442</c:v>
                </c:pt>
                <c:pt idx="37">
                  <c:v>190.31953732366239</c:v>
                </c:pt>
                <c:pt idx="38">
                  <c:v>193.13631082306526</c:v>
                </c:pt>
                <c:pt idx="39">
                  <c:v>190.67114915949085</c:v>
                </c:pt>
                <c:pt idx="40">
                  <c:v>180.7567576101213</c:v>
                </c:pt>
                <c:pt idx="41">
                  <c:v>184.70113154896134</c:v>
                </c:pt>
                <c:pt idx="42">
                  <c:v>184.58138700220309</c:v>
                </c:pt>
                <c:pt idx="43">
                  <c:v>184.62719201330424</c:v>
                </c:pt>
                <c:pt idx="44">
                  <c:v>183.78660145417476</c:v>
                </c:pt>
                <c:pt idx="45">
                  <c:v>182.17849264606852</c:v>
                </c:pt>
                <c:pt idx="46">
                  <c:v>184.24719825974023</c:v>
                </c:pt>
                <c:pt idx="47">
                  <c:v>184.57221546266544</c:v>
                </c:pt>
                <c:pt idx="48">
                  <c:v>183.0263195231548</c:v>
                </c:pt>
                <c:pt idx="49">
                  <c:v>186.96099644356642</c:v>
                </c:pt>
                <c:pt idx="50">
                  <c:v>182.97280670034905</c:v>
                </c:pt>
                <c:pt idx="51">
                  <c:v>179.92685312384691</c:v>
                </c:pt>
                <c:pt idx="52">
                  <c:v>183.0687367509544</c:v>
                </c:pt>
                <c:pt idx="53">
                  <c:v>185.63995902635037</c:v>
                </c:pt>
                <c:pt idx="54">
                  <c:v>185.68653586841208</c:v>
                </c:pt>
                <c:pt idx="55">
                  <c:v>187.7110318606733</c:v>
                </c:pt>
                <c:pt idx="56">
                  <c:v>189.50483856583114</c:v>
                </c:pt>
                <c:pt idx="57">
                  <c:v>192.96290898939037</c:v>
                </c:pt>
                <c:pt idx="58">
                  <c:v>192.51279147530482</c:v>
                </c:pt>
                <c:pt idx="59">
                  <c:v>189.44511395111678</c:v>
                </c:pt>
                <c:pt idx="60">
                  <c:v>191.44343294934367</c:v>
                </c:pt>
                <c:pt idx="61">
                  <c:v>186.44587007188656</c:v>
                </c:pt>
                <c:pt idx="62">
                  <c:v>183.76333980610414</c:v>
                </c:pt>
                <c:pt idx="63">
                  <c:v>179.30380102508926</c:v>
                </c:pt>
                <c:pt idx="64">
                  <c:v>181.46844249944812</c:v>
                </c:pt>
                <c:pt idx="65">
                  <c:v>186.15216655708809</c:v>
                </c:pt>
                <c:pt idx="66">
                  <c:v>189.31441590541786</c:v>
                </c:pt>
                <c:pt idx="67">
                  <c:v>186.67562136891542</c:v>
                </c:pt>
                <c:pt idx="68">
                  <c:v>185.36833907564559</c:v>
                </c:pt>
                <c:pt idx="69">
                  <c:v>187.7502718117876</c:v>
                </c:pt>
                <c:pt idx="70">
                  <c:v>189.82094030643168</c:v>
                </c:pt>
                <c:pt idx="71">
                  <c:v>190.7133784722804</c:v>
                </c:pt>
                <c:pt idx="72">
                  <c:v>197.60946361399459</c:v>
                </c:pt>
                <c:pt idx="73">
                  <c:v>200.3466376958263</c:v>
                </c:pt>
                <c:pt idx="74">
                  <c:v>201.06398886722391</c:v>
                </c:pt>
                <c:pt idx="75">
                  <c:v>202.16079402958647</c:v>
                </c:pt>
                <c:pt idx="76">
                  <c:v>205.69733934015474</c:v>
                </c:pt>
                <c:pt idx="77">
                  <c:v>202.28082382396602</c:v>
                </c:pt>
                <c:pt idx="78">
                  <c:v>200.83902171528135</c:v>
                </c:pt>
                <c:pt idx="79">
                  <c:v>202.21394686884</c:v>
                </c:pt>
                <c:pt idx="80">
                  <c:v>201.38711439068075</c:v>
                </c:pt>
                <c:pt idx="81">
                  <c:v>207.43192250781095</c:v>
                </c:pt>
                <c:pt idx="82">
                  <c:v>206.1062442257425</c:v>
                </c:pt>
                <c:pt idx="83">
                  <c:v>206.05685755860753</c:v>
                </c:pt>
                <c:pt idx="84">
                  <c:v>206.78676946718889</c:v>
                </c:pt>
                <c:pt idx="85">
                  <c:v>208.60636232756349</c:v>
                </c:pt>
                <c:pt idx="86">
                  <c:v>208.02150188373108</c:v>
                </c:pt>
                <c:pt idx="87">
                  <c:v>203.08884474454607</c:v>
                </c:pt>
                <c:pt idx="88">
                  <c:v>198.74071945093846</c:v>
                </c:pt>
                <c:pt idx="89">
                  <c:v>201.22566707600467</c:v>
                </c:pt>
                <c:pt idx="90">
                  <c:v>201.00119016355271</c:v>
                </c:pt>
                <c:pt idx="91">
                  <c:v>202.62236230570289</c:v>
                </c:pt>
                <c:pt idx="92">
                  <c:v>200.42126953581385</c:v>
                </c:pt>
                <c:pt idx="93">
                  <c:v>202.20290684211938</c:v>
                </c:pt>
                <c:pt idx="94">
                  <c:v>201.75635372544696</c:v>
                </c:pt>
                <c:pt idx="95">
                  <c:v>205.0423088316993</c:v>
                </c:pt>
                <c:pt idx="96">
                  <c:v>205.53382545640886</c:v>
                </c:pt>
                <c:pt idx="97">
                  <c:v>206.47432162497108</c:v>
                </c:pt>
                <c:pt idx="98">
                  <c:v>215.20253716024109</c:v>
                </c:pt>
                <c:pt idx="99">
                  <c:v>216.97474465302949</c:v>
                </c:pt>
                <c:pt idx="100">
                  <c:v>219.48055836742773</c:v>
                </c:pt>
                <c:pt idx="101">
                  <c:v>222.24721475923846</c:v>
                </c:pt>
                <c:pt idx="102">
                  <c:v>218.50008403690907</c:v>
                </c:pt>
                <c:pt idx="103">
                  <c:v>221.37041973821081</c:v>
                </c:pt>
                <c:pt idx="104">
                  <c:v>223.89101328481465</c:v>
                </c:pt>
                <c:pt idx="105">
                  <c:v>229.38677729759212</c:v>
                </c:pt>
                <c:pt idx="106">
                  <c:v>232.87502983204837</c:v>
                </c:pt>
                <c:pt idx="107">
                  <c:v>227.86174850703432</c:v>
                </c:pt>
                <c:pt idx="108">
                  <c:v>228.99184459407408</c:v>
                </c:pt>
                <c:pt idx="109">
                  <c:v>234.55046119491632</c:v>
                </c:pt>
                <c:pt idx="110">
                  <c:v>241.37399333985783</c:v>
                </c:pt>
                <c:pt idx="111">
                  <c:v>242.82947452352087</c:v>
                </c:pt>
                <c:pt idx="112">
                  <c:v>248.03523534637364</c:v>
                </c:pt>
                <c:pt idx="113">
                  <c:v>247.39774817325926</c:v>
                </c:pt>
                <c:pt idx="114">
                  <c:v>255.08788439585575</c:v>
                </c:pt>
                <c:pt idx="115">
                  <c:v>257.44539712361268</c:v>
                </c:pt>
                <c:pt idx="116">
                  <c:v>256.3387314787629</c:v>
                </c:pt>
                <c:pt idx="117">
                  <c:v>255.08259300919485</c:v>
                </c:pt>
                <c:pt idx="118">
                  <c:v>256.66566922158933</c:v>
                </c:pt>
                <c:pt idx="119">
                  <c:v>249.66758260931834</c:v>
                </c:pt>
                <c:pt idx="120">
                  <c:v>246.59868326182064</c:v>
                </c:pt>
                <c:pt idx="121">
                  <c:v>244.66167998045677</c:v>
                </c:pt>
                <c:pt idx="122">
                  <c:v>248.23442201939392</c:v>
                </c:pt>
                <c:pt idx="123">
                  <c:v>248.6547882579172</c:v>
                </c:pt>
                <c:pt idx="124">
                  <c:v>245.84492997644537</c:v>
                </c:pt>
                <c:pt idx="125">
                  <c:v>246.81346674725887</c:v>
                </c:pt>
                <c:pt idx="126">
                  <c:v>247.29259304006717</c:v>
                </c:pt>
                <c:pt idx="127">
                  <c:v>242.2639578275745</c:v>
                </c:pt>
                <c:pt idx="128">
                  <c:v>247.20783206943364</c:v>
                </c:pt>
                <c:pt idx="129">
                  <c:v>242.32446953050004</c:v>
                </c:pt>
                <c:pt idx="130">
                  <c:v>246.38608987911408</c:v>
                </c:pt>
                <c:pt idx="131">
                  <c:v>248.45446735250798</c:v>
                </c:pt>
                <c:pt idx="132">
                  <c:v>245.01591547044515</c:v>
                </c:pt>
                <c:pt idx="133">
                  <c:v>249.36235020227335</c:v>
                </c:pt>
                <c:pt idx="134">
                  <c:v>250.41578563624665</c:v>
                </c:pt>
                <c:pt idx="135">
                  <c:v>251.13573026524841</c:v>
                </c:pt>
                <c:pt idx="136">
                  <c:v>253.97826632576971</c:v>
                </c:pt>
                <c:pt idx="137">
                  <c:v>263.70573216542084</c:v>
                </c:pt>
                <c:pt idx="138">
                  <c:v>269.17564810490569</c:v>
                </c:pt>
                <c:pt idx="139">
                  <c:v>275.10646968152793</c:v>
                </c:pt>
                <c:pt idx="140">
                  <c:v>274.93164958118467</c:v>
                </c:pt>
                <c:pt idx="141">
                  <c:v>272.80519430337603</c:v>
                </c:pt>
                <c:pt idx="142">
                  <c:v>265.42338976270327</c:v>
                </c:pt>
                <c:pt idx="143">
                  <c:v>264.23295624939107</c:v>
                </c:pt>
                <c:pt idx="144">
                  <c:v>260.60443602420725</c:v>
                </c:pt>
                <c:pt idx="145">
                  <c:v>254.4269858730743</c:v>
                </c:pt>
                <c:pt idx="146">
                  <c:v>251.81545427931044</c:v>
                </c:pt>
                <c:pt idx="147">
                  <c:v>248.84679600791421</c:v>
                </c:pt>
                <c:pt idx="148">
                  <c:v>251.55677489850106</c:v>
                </c:pt>
                <c:pt idx="149">
                  <c:v>246.10952731399686</c:v>
                </c:pt>
                <c:pt idx="150">
                  <c:v>251.05072608115506</c:v>
                </c:pt>
                <c:pt idx="151">
                  <c:v>249.6484433788562</c:v>
                </c:pt>
                <c:pt idx="152">
                  <c:v>245.45510295004755</c:v>
                </c:pt>
                <c:pt idx="153">
                  <c:v>250.45422364464534</c:v>
                </c:pt>
                <c:pt idx="154">
                  <c:v>251.79497216787377</c:v>
                </c:pt>
                <c:pt idx="155">
                  <c:v>255.63527329417357</c:v>
                </c:pt>
                <c:pt idx="156">
                  <c:v>255.29062783708056</c:v>
                </c:pt>
                <c:pt idx="157">
                  <c:v>254.55422430314667</c:v>
                </c:pt>
                <c:pt idx="158">
                  <c:v>253.23782307089189</c:v>
                </c:pt>
                <c:pt idx="159">
                  <c:v>248.92974162563874</c:v>
                </c:pt>
                <c:pt idx="160">
                  <c:v>257.48352421844771</c:v>
                </c:pt>
                <c:pt idx="161">
                  <c:v>254.25914825241955</c:v>
                </c:pt>
                <c:pt idx="162">
                  <c:v>258.9559872449056</c:v>
                </c:pt>
                <c:pt idx="163">
                  <c:v>252.52714503204172</c:v>
                </c:pt>
                <c:pt idx="164">
                  <c:v>251.83694269573681</c:v>
                </c:pt>
                <c:pt idx="165">
                  <c:v>258.54249548218172</c:v>
                </c:pt>
                <c:pt idx="166">
                  <c:v>255.89966002119166</c:v>
                </c:pt>
                <c:pt idx="167">
                  <c:v>247.61430290642028</c:v>
                </c:pt>
                <c:pt idx="168">
                  <c:v>247.39662157447532</c:v>
                </c:pt>
                <c:pt idx="169">
                  <c:v>254.05600555918954</c:v>
                </c:pt>
                <c:pt idx="170">
                  <c:v>257.35486168036545</c:v>
                </c:pt>
                <c:pt idx="171">
                  <c:v>256.10940235117084</c:v>
                </c:pt>
                <c:pt idx="172">
                  <c:v>254.06903254156049</c:v>
                </c:pt>
                <c:pt idx="173">
                  <c:v>252.66990612186939</c:v>
                </c:pt>
                <c:pt idx="174">
                  <c:v>252.67439432290598</c:v>
                </c:pt>
                <c:pt idx="175">
                  <c:v>250.54047844126799</c:v>
                </c:pt>
                <c:pt idx="176">
                  <c:v>243.19445431549613</c:v>
                </c:pt>
                <c:pt idx="177">
                  <c:v>246.92873297359242</c:v>
                </c:pt>
                <c:pt idx="178">
                  <c:v>252.51083322332624</c:v>
                </c:pt>
                <c:pt idx="179">
                  <c:v>256.23446433116567</c:v>
                </c:pt>
                <c:pt idx="180">
                  <c:v>262.10166038599618</c:v>
                </c:pt>
                <c:pt idx="181">
                  <c:v>259.34276637130421</c:v>
                </c:pt>
                <c:pt idx="182">
                  <c:v>256.76215454333777</c:v>
                </c:pt>
                <c:pt idx="183">
                  <c:v>254.79981715643214</c:v>
                </c:pt>
                <c:pt idx="184">
                  <c:v>255.26042048189703</c:v>
                </c:pt>
                <c:pt idx="185">
                  <c:v>256.59820658853829</c:v>
                </c:pt>
                <c:pt idx="186">
                  <c:v>260.51952692565357</c:v>
                </c:pt>
                <c:pt idx="187">
                  <c:v>257.75111142081721</c:v>
                </c:pt>
                <c:pt idx="188">
                  <c:v>258.42299918409532</c:v>
                </c:pt>
                <c:pt idx="189">
                  <c:v>256.24375799734617</c:v>
                </c:pt>
                <c:pt idx="190">
                  <c:v>259.37793403156934</c:v>
                </c:pt>
                <c:pt idx="191">
                  <c:v>255.95409716559811</c:v>
                </c:pt>
                <c:pt idx="192">
                  <c:v>257.48588830079382</c:v>
                </c:pt>
                <c:pt idx="193">
                  <c:v>257.93363941594146</c:v>
                </c:pt>
                <c:pt idx="194">
                  <c:v>256.95722920199762</c:v>
                </c:pt>
                <c:pt idx="195">
                  <c:v>259.98606971130846</c:v>
                </c:pt>
                <c:pt idx="196">
                  <c:v>269.73424728284363</c:v>
                </c:pt>
                <c:pt idx="197">
                  <c:v>269.30428468165724</c:v>
                </c:pt>
                <c:pt idx="198">
                  <c:v>267.61651094154155</c:v>
                </c:pt>
                <c:pt idx="199">
                  <c:v>267.10703756032177</c:v>
                </c:pt>
                <c:pt idx="200">
                  <c:v>264.27025800806712</c:v>
                </c:pt>
                <c:pt idx="201">
                  <c:v>266.33485532899994</c:v>
                </c:pt>
                <c:pt idx="202">
                  <c:v>269.34028816039336</c:v>
                </c:pt>
                <c:pt idx="203">
                  <c:v>273.24956263465555</c:v>
                </c:pt>
                <c:pt idx="204">
                  <c:v>275.7232958977587</c:v>
                </c:pt>
                <c:pt idx="205">
                  <c:v>270.8789828512833</c:v>
                </c:pt>
                <c:pt idx="206">
                  <c:v>266.96034971977349</c:v>
                </c:pt>
                <c:pt idx="207">
                  <c:v>269.01325167567398</c:v>
                </c:pt>
                <c:pt idx="208">
                  <c:v>277.04299684750993</c:v>
                </c:pt>
                <c:pt idx="209">
                  <c:v>274.16329335749987</c:v>
                </c:pt>
                <c:pt idx="210">
                  <c:v>270.82567206741959</c:v>
                </c:pt>
                <c:pt idx="211">
                  <c:v>272.53882582205728</c:v>
                </c:pt>
                <c:pt idx="212">
                  <c:v>271.46658766003367</c:v>
                </c:pt>
                <c:pt idx="213">
                  <c:v>267.40288726090148</c:v>
                </c:pt>
                <c:pt idx="214">
                  <c:v>263.2540925635584</c:v>
                </c:pt>
                <c:pt idx="215">
                  <c:v>265.2920001947009</c:v>
                </c:pt>
                <c:pt idx="216">
                  <c:v>264.61996696120394</c:v>
                </c:pt>
                <c:pt idx="217">
                  <c:v>265.67594047382744</c:v>
                </c:pt>
                <c:pt idx="218">
                  <c:v>272.28883169218352</c:v>
                </c:pt>
                <c:pt idx="219">
                  <c:v>275.61258927628518</c:v>
                </c:pt>
                <c:pt idx="220">
                  <c:v>278.54221884171039</c:v>
                </c:pt>
                <c:pt idx="221">
                  <c:v>271.79081777556684</c:v>
                </c:pt>
                <c:pt idx="222">
                  <c:v>272.71376688412056</c:v>
                </c:pt>
                <c:pt idx="223">
                  <c:v>270.83616878185666</c:v>
                </c:pt>
                <c:pt idx="224">
                  <c:v>271.17406848020022</c:v>
                </c:pt>
                <c:pt idx="225">
                  <c:v>277.41496097783568</c:v>
                </c:pt>
                <c:pt idx="226">
                  <c:v>283.13026374500282</c:v>
                </c:pt>
                <c:pt idx="227">
                  <c:v>283.58603807338199</c:v>
                </c:pt>
                <c:pt idx="228">
                  <c:v>280.89474470954985</c:v>
                </c:pt>
                <c:pt idx="229">
                  <c:v>285.89964235568283</c:v>
                </c:pt>
                <c:pt idx="230">
                  <c:v>290.38944713723026</c:v>
                </c:pt>
                <c:pt idx="231">
                  <c:v>283.39255799713465</c:v>
                </c:pt>
                <c:pt idx="232">
                  <c:v>283.09664774220028</c:v>
                </c:pt>
                <c:pt idx="233">
                  <c:v>286.49959440090583</c:v>
                </c:pt>
                <c:pt idx="234">
                  <c:v>288.84472273065666</c:v>
                </c:pt>
                <c:pt idx="235">
                  <c:v>288.7843145079899</c:v>
                </c:pt>
                <c:pt idx="236">
                  <c:v>295.21923384526946</c:v>
                </c:pt>
                <c:pt idx="237">
                  <c:v>292.17535396169859</c:v>
                </c:pt>
                <c:pt idx="238">
                  <c:v>292.6635485554209</c:v>
                </c:pt>
                <c:pt idx="239">
                  <c:v>295.68193011825736</c:v>
                </c:pt>
                <c:pt idx="240">
                  <c:v>294.50071969374619</c:v>
                </c:pt>
                <c:pt idx="241">
                  <c:v>292.40494111583399</c:v>
                </c:pt>
                <c:pt idx="242">
                  <c:v>287.42242102333836</c:v>
                </c:pt>
                <c:pt idx="243">
                  <c:v>288.86695639888438</c:v>
                </c:pt>
                <c:pt idx="244">
                  <c:v>290.55117473405636</c:v>
                </c:pt>
                <c:pt idx="245">
                  <c:v>296.21658041226101</c:v>
                </c:pt>
                <c:pt idx="246">
                  <c:v>302.30419845533424</c:v>
                </c:pt>
                <c:pt idx="247">
                  <c:v>309.11167152083391</c:v>
                </c:pt>
                <c:pt idx="248">
                  <c:v>307.66538932150382</c:v>
                </c:pt>
                <c:pt idx="249">
                  <c:v>310.56286381188363</c:v>
                </c:pt>
                <c:pt idx="250">
                  <c:v>312.2486819769403</c:v>
                </c:pt>
                <c:pt idx="251">
                  <c:v>312.03191858565839</c:v>
                </c:pt>
                <c:pt idx="252">
                  <c:v>316.81607180214013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D7D-1D4E-8BE3-1DFEB1F84272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2)'!$F$73:$IX$73</c:f>
              <c:numCache>
                <c:formatCode>General</c:formatCode>
                <c:ptCount val="253"/>
                <c:pt idx="0">
                  <c:v>222.13</c:v>
                </c:pt>
                <c:pt idx="1">
                  <c:v>220.35135565170376</c:v>
                </c:pt>
                <c:pt idx="2">
                  <c:v>217.76417480907563</c:v>
                </c:pt>
                <c:pt idx="3">
                  <c:v>210.67531534642629</c:v>
                </c:pt>
                <c:pt idx="4">
                  <c:v>212.85785152580627</c:v>
                </c:pt>
                <c:pt idx="5">
                  <c:v>210.48989312122089</c:v>
                </c:pt>
                <c:pt idx="6">
                  <c:v>209.31408890512606</c:v>
                </c:pt>
                <c:pt idx="7">
                  <c:v>209.02364543933646</c:v>
                </c:pt>
                <c:pt idx="8">
                  <c:v>206.59262966114818</c:v>
                </c:pt>
                <c:pt idx="9">
                  <c:v>208.24603469155571</c:v>
                </c:pt>
                <c:pt idx="10">
                  <c:v>208.66741044215456</c:v>
                </c:pt>
                <c:pt idx="11">
                  <c:v>206.37091055146573</c:v>
                </c:pt>
                <c:pt idx="12">
                  <c:v>211.77334600494683</c:v>
                </c:pt>
                <c:pt idx="13">
                  <c:v>209.43460132971168</c:v>
                </c:pt>
                <c:pt idx="14">
                  <c:v>202.95141643207324</c:v>
                </c:pt>
                <c:pt idx="15">
                  <c:v>205.67634894824099</c:v>
                </c:pt>
                <c:pt idx="16">
                  <c:v>208.40509970057224</c:v>
                </c:pt>
                <c:pt idx="17">
                  <c:v>203.93647115371425</c:v>
                </c:pt>
                <c:pt idx="18">
                  <c:v>204.51769911064309</c:v>
                </c:pt>
                <c:pt idx="19">
                  <c:v>201.39681584203001</c:v>
                </c:pt>
                <c:pt idx="20">
                  <c:v>203.05579639885667</c:v>
                </c:pt>
                <c:pt idx="21">
                  <c:v>202.31423901023939</c:v>
                </c:pt>
                <c:pt idx="22">
                  <c:v>204.9303447950918</c:v>
                </c:pt>
                <c:pt idx="23">
                  <c:v>196.89076529198451</c:v>
                </c:pt>
                <c:pt idx="24">
                  <c:v>195.81336468086337</c:v>
                </c:pt>
                <c:pt idx="25">
                  <c:v>194.34458765763333</c:v>
                </c:pt>
                <c:pt idx="26">
                  <c:v>195.02563390774705</c:v>
                </c:pt>
                <c:pt idx="27">
                  <c:v>194.11855808416959</c:v>
                </c:pt>
                <c:pt idx="28">
                  <c:v>193.58257851297461</c:v>
                </c:pt>
                <c:pt idx="29">
                  <c:v>192.05417800444033</c:v>
                </c:pt>
                <c:pt idx="30">
                  <c:v>195.81546620490599</c:v>
                </c:pt>
                <c:pt idx="31">
                  <c:v>197.72093203464576</c:v>
                </c:pt>
                <c:pt idx="32">
                  <c:v>197.84255080159338</c:v>
                </c:pt>
                <c:pt idx="33">
                  <c:v>202.23206511009406</c:v>
                </c:pt>
                <c:pt idx="34">
                  <c:v>202.9665847764312</c:v>
                </c:pt>
                <c:pt idx="35">
                  <c:v>205.37428242219275</c:v>
                </c:pt>
                <c:pt idx="36">
                  <c:v>204.25436327532333</c:v>
                </c:pt>
                <c:pt idx="37">
                  <c:v>203.14342000231625</c:v>
                </c:pt>
                <c:pt idx="38">
                  <c:v>200.12633341533112</c:v>
                </c:pt>
                <c:pt idx="39">
                  <c:v>198.20392018231109</c:v>
                </c:pt>
                <c:pt idx="40">
                  <c:v>202.79720324504206</c:v>
                </c:pt>
                <c:pt idx="41">
                  <c:v>204.95444922247103</c:v>
                </c:pt>
                <c:pt idx="42">
                  <c:v>207.48980955873338</c:v>
                </c:pt>
                <c:pt idx="43">
                  <c:v>209.72999325923632</c:v>
                </c:pt>
                <c:pt idx="44">
                  <c:v>211.46255761611272</c:v>
                </c:pt>
                <c:pt idx="45">
                  <c:v>213.52070591077361</c:v>
                </c:pt>
                <c:pt idx="46">
                  <c:v>214.81868313981494</c:v>
                </c:pt>
                <c:pt idx="47">
                  <c:v>212.11322802704737</c:v>
                </c:pt>
                <c:pt idx="48">
                  <c:v>213.59865496004971</c:v>
                </c:pt>
                <c:pt idx="49">
                  <c:v>213.86824889188404</c:v>
                </c:pt>
                <c:pt idx="50">
                  <c:v>210.57158812578217</c:v>
                </c:pt>
                <c:pt idx="51">
                  <c:v>210.85104820442837</c:v>
                </c:pt>
                <c:pt idx="52">
                  <c:v>208.72230752287436</c:v>
                </c:pt>
                <c:pt idx="53">
                  <c:v>210.18520672403636</c:v>
                </c:pt>
                <c:pt idx="54">
                  <c:v>210.68003743589802</c:v>
                </c:pt>
                <c:pt idx="55">
                  <c:v>216.87791516307439</c:v>
                </c:pt>
                <c:pt idx="56">
                  <c:v>220.31726339879964</c:v>
                </c:pt>
                <c:pt idx="57">
                  <c:v>221.95747181472646</c:v>
                </c:pt>
                <c:pt idx="58">
                  <c:v>224.59843623047155</c:v>
                </c:pt>
                <c:pt idx="59">
                  <c:v>220.85319507673219</c:v>
                </c:pt>
                <c:pt idx="60">
                  <c:v>221.93879244776628</c:v>
                </c:pt>
                <c:pt idx="61">
                  <c:v>221.75375053326815</c:v>
                </c:pt>
                <c:pt idx="62">
                  <c:v>224.78426134767784</c:v>
                </c:pt>
                <c:pt idx="63">
                  <c:v>230.77247956671778</c:v>
                </c:pt>
                <c:pt idx="64">
                  <c:v>232.0738927840026</c:v>
                </c:pt>
                <c:pt idx="65">
                  <c:v>227.2213304329558</c:v>
                </c:pt>
                <c:pt idx="66">
                  <c:v>227.83258816317459</c:v>
                </c:pt>
                <c:pt idx="67">
                  <c:v>226.77243567262653</c:v>
                </c:pt>
                <c:pt idx="68">
                  <c:v>224.75941090279042</c:v>
                </c:pt>
                <c:pt idx="69">
                  <c:v>225.31882801488419</c:v>
                </c:pt>
                <c:pt idx="70">
                  <c:v>221.26114108379002</c:v>
                </c:pt>
                <c:pt idx="71">
                  <c:v>223.32461814896453</c:v>
                </c:pt>
                <c:pt idx="72">
                  <c:v>223.81987677658657</c:v>
                </c:pt>
                <c:pt idx="73">
                  <c:v>225.80447431769713</c:v>
                </c:pt>
                <c:pt idx="74">
                  <c:v>224.98096657436062</c:v>
                </c:pt>
                <c:pt idx="75">
                  <c:v>224.07790448768586</c:v>
                </c:pt>
                <c:pt idx="76">
                  <c:v>222.16841837708938</c:v>
                </c:pt>
                <c:pt idx="77">
                  <c:v>216.26584203711053</c:v>
                </c:pt>
                <c:pt idx="78">
                  <c:v>215.88404878734846</c:v>
                </c:pt>
                <c:pt idx="79">
                  <c:v>216.50360194098431</c:v>
                </c:pt>
                <c:pt idx="80">
                  <c:v>212.56256197104679</c:v>
                </c:pt>
                <c:pt idx="81">
                  <c:v>206.81104406990673</c:v>
                </c:pt>
                <c:pt idx="82">
                  <c:v>210.83664788066272</c:v>
                </c:pt>
                <c:pt idx="83">
                  <c:v>215.75786063128737</c:v>
                </c:pt>
                <c:pt idx="84">
                  <c:v>216.85941477391998</c:v>
                </c:pt>
                <c:pt idx="85">
                  <c:v>215.50361156290907</c:v>
                </c:pt>
                <c:pt idx="86">
                  <c:v>218.08351389765946</c:v>
                </c:pt>
                <c:pt idx="87">
                  <c:v>216.08449449534356</c:v>
                </c:pt>
                <c:pt idx="88">
                  <c:v>218.58322665295387</c:v>
                </c:pt>
                <c:pt idx="89">
                  <c:v>218.26474942703081</c:v>
                </c:pt>
                <c:pt idx="90">
                  <c:v>225.60740468743128</c:v>
                </c:pt>
                <c:pt idx="91">
                  <c:v>219.45640947291525</c:v>
                </c:pt>
                <c:pt idx="92">
                  <c:v>225.91800795439889</c:v>
                </c:pt>
                <c:pt idx="93">
                  <c:v>225.56061593204333</c:v>
                </c:pt>
                <c:pt idx="94">
                  <c:v>222.68990934289786</c:v>
                </c:pt>
                <c:pt idx="95">
                  <c:v>220.59861779341651</c:v>
                </c:pt>
                <c:pt idx="96">
                  <c:v>218.26345456045559</c:v>
                </c:pt>
                <c:pt idx="97">
                  <c:v>219.57744621942919</c:v>
                </c:pt>
                <c:pt idx="98">
                  <c:v>218.76239415020015</c:v>
                </c:pt>
                <c:pt idx="99">
                  <c:v>219.89184714666379</c:v>
                </c:pt>
                <c:pt idx="100">
                  <c:v>221.25677817253876</c:v>
                </c:pt>
                <c:pt idx="101">
                  <c:v>217.55992545251118</c:v>
                </c:pt>
                <c:pt idx="102">
                  <c:v>214.45364942227459</c:v>
                </c:pt>
                <c:pt idx="103">
                  <c:v>207.35284049481038</c:v>
                </c:pt>
                <c:pt idx="104">
                  <c:v>206.05740904755626</c:v>
                </c:pt>
                <c:pt idx="105">
                  <c:v>206.24569738791925</c:v>
                </c:pt>
                <c:pt idx="106">
                  <c:v>208.69465202646805</c:v>
                </c:pt>
                <c:pt idx="107">
                  <c:v>206.38044960254226</c:v>
                </c:pt>
                <c:pt idx="108">
                  <c:v>202.58818357025555</c:v>
                </c:pt>
                <c:pt idx="109">
                  <c:v>198.46511874303593</c:v>
                </c:pt>
                <c:pt idx="110">
                  <c:v>197.24284883173308</c:v>
                </c:pt>
                <c:pt idx="111">
                  <c:v>194.20515952551978</c:v>
                </c:pt>
                <c:pt idx="112">
                  <c:v>187.68187987704167</c:v>
                </c:pt>
                <c:pt idx="113">
                  <c:v>182.00246347883925</c:v>
                </c:pt>
                <c:pt idx="114">
                  <c:v>179.86028572821581</c:v>
                </c:pt>
                <c:pt idx="115">
                  <c:v>178.69337174919255</c:v>
                </c:pt>
                <c:pt idx="116">
                  <c:v>177.60239552377482</c:v>
                </c:pt>
                <c:pt idx="117">
                  <c:v>177.017888927754</c:v>
                </c:pt>
                <c:pt idx="118">
                  <c:v>174.02671507524855</c:v>
                </c:pt>
                <c:pt idx="119">
                  <c:v>174.6213567071772</c:v>
                </c:pt>
                <c:pt idx="120">
                  <c:v>177.25655449226377</c:v>
                </c:pt>
                <c:pt idx="121">
                  <c:v>174.92739188630514</c:v>
                </c:pt>
                <c:pt idx="122">
                  <c:v>174.10287677131493</c:v>
                </c:pt>
                <c:pt idx="123">
                  <c:v>175.91209183459193</c:v>
                </c:pt>
                <c:pt idx="124">
                  <c:v>176.051117538135</c:v>
                </c:pt>
                <c:pt idx="125">
                  <c:v>175.70981669570108</c:v>
                </c:pt>
                <c:pt idx="126">
                  <c:v>170.21024590855833</c:v>
                </c:pt>
                <c:pt idx="127">
                  <c:v>169.92436791638636</c:v>
                </c:pt>
                <c:pt idx="128">
                  <c:v>168.46084473156989</c:v>
                </c:pt>
                <c:pt idx="129">
                  <c:v>165.26420159534959</c:v>
                </c:pt>
                <c:pt idx="130">
                  <c:v>164.4331670196635</c:v>
                </c:pt>
                <c:pt idx="131">
                  <c:v>162.90354952985695</c:v>
                </c:pt>
                <c:pt idx="132">
                  <c:v>164.30130914076048</c:v>
                </c:pt>
                <c:pt idx="133">
                  <c:v>164.58803371823672</c:v>
                </c:pt>
                <c:pt idx="134">
                  <c:v>168.71407276218036</c:v>
                </c:pt>
                <c:pt idx="135">
                  <c:v>170.8551652176354</c:v>
                </c:pt>
                <c:pt idx="136">
                  <c:v>172.08785296977263</c:v>
                </c:pt>
                <c:pt idx="137">
                  <c:v>174.00772096239905</c:v>
                </c:pt>
                <c:pt idx="138">
                  <c:v>174.69747000691495</c:v>
                </c:pt>
                <c:pt idx="139">
                  <c:v>175.08846655314963</c:v>
                </c:pt>
                <c:pt idx="140">
                  <c:v>172.95314452371579</c:v>
                </c:pt>
                <c:pt idx="141">
                  <c:v>175.21334228918246</c:v>
                </c:pt>
                <c:pt idx="142">
                  <c:v>177.02039669507906</c:v>
                </c:pt>
                <c:pt idx="143">
                  <c:v>179.16507925358172</c:v>
                </c:pt>
                <c:pt idx="144">
                  <c:v>177.44534684566977</c:v>
                </c:pt>
                <c:pt idx="145">
                  <c:v>176.36227100858426</c:v>
                </c:pt>
                <c:pt idx="146">
                  <c:v>174.62948768211163</c:v>
                </c:pt>
                <c:pt idx="147">
                  <c:v>175.26804145367424</c:v>
                </c:pt>
                <c:pt idx="148">
                  <c:v>171.55021018009293</c:v>
                </c:pt>
                <c:pt idx="149">
                  <c:v>169.91483338467521</c:v>
                </c:pt>
                <c:pt idx="150">
                  <c:v>171.11051621484143</c:v>
                </c:pt>
                <c:pt idx="151">
                  <c:v>171.41230860446214</c:v>
                </c:pt>
                <c:pt idx="152">
                  <c:v>169.93380487293686</c:v>
                </c:pt>
                <c:pt idx="153">
                  <c:v>167.62439918785802</c:v>
                </c:pt>
                <c:pt idx="154">
                  <c:v>170.63638660207863</c:v>
                </c:pt>
                <c:pt idx="155">
                  <c:v>167.41157033098827</c:v>
                </c:pt>
                <c:pt idx="156">
                  <c:v>162.83623036830613</c:v>
                </c:pt>
                <c:pt idx="157">
                  <c:v>160.58371102649267</c:v>
                </c:pt>
                <c:pt idx="158">
                  <c:v>159.52019504132059</c:v>
                </c:pt>
                <c:pt idx="159">
                  <c:v>155.7120243019925</c:v>
                </c:pt>
                <c:pt idx="160">
                  <c:v>157.02929053459852</c:v>
                </c:pt>
                <c:pt idx="161">
                  <c:v>159.49484657873208</c:v>
                </c:pt>
                <c:pt idx="162">
                  <c:v>158.27857762930279</c:v>
                </c:pt>
                <c:pt idx="163">
                  <c:v>158.92454549102717</c:v>
                </c:pt>
                <c:pt idx="164">
                  <c:v>160.20871571248276</c:v>
                </c:pt>
                <c:pt idx="165">
                  <c:v>161.4051491960214</c:v>
                </c:pt>
                <c:pt idx="166">
                  <c:v>160.83857842492895</c:v>
                </c:pt>
                <c:pt idx="167">
                  <c:v>159.02921440235428</c:v>
                </c:pt>
                <c:pt idx="168">
                  <c:v>160.08253535455839</c:v>
                </c:pt>
                <c:pt idx="169">
                  <c:v>162.53974419795065</c:v>
                </c:pt>
                <c:pt idx="170">
                  <c:v>161.27935530879435</c:v>
                </c:pt>
                <c:pt idx="171">
                  <c:v>157.05271481529948</c:v>
                </c:pt>
                <c:pt idx="172">
                  <c:v>157.39858707136543</c:v>
                </c:pt>
                <c:pt idx="173">
                  <c:v>157.00268465309543</c:v>
                </c:pt>
                <c:pt idx="174">
                  <c:v>157.89642801480372</c:v>
                </c:pt>
                <c:pt idx="175">
                  <c:v>158.14382432061731</c:v>
                </c:pt>
                <c:pt idx="176">
                  <c:v>155.924689296113</c:v>
                </c:pt>
                <c:pt idx="177">
                  <c:v>151.85069432646941</c:v>
                </c:pt>
                <c:pt idx="178">
                  <c:v>149.04289237098769</c:v>
                </c:pt>
                <c:pt idx="179">
                  <c:v>151.76927014260468</c:v>
                </c:pt>
                <c:pt idx="180">
                  <c:v>149.21776707530819</c:v>
                </c:pt>
                <c:pt idx="181">
                  <c:v>151.13115118079179</c:v>
                </c:pt>
                <c:pt idx="182">
                  <c:v>152.97238368698632</c:v>
                </c:pt>
                <c:pt idx="183">
                  <c:v>153.34980013379692</c:v>
                </c:pt>
                <c:pt idx="184">
                  <c:v>152.80755946850383</c:v>
                </c:pt>
                <c:pt idx="185">
                  <c:v>153.47575580829752</c:v>
                </c:pt>
                <c:pt idx="186">
                  <c:v>153.36627471322768</c:v>
                </c:pt>
                <c:pt idx="187">
                  <c:v>154.94967298195701</c:v>
                </c:pt>
                <c:pt idx="188">
                  <c:v>157.07310218870978</c:v>
                </c:pt>
                <c:pt idx="189">
                  <c:v>156.54608639053075</c:v>
                </c:pt>
                <c:pt idx="190">
                  <c:v>158.9249514610982</c:v>
                </c:pt>
                <c:pt idx="191">
                  <c:v>156.14422460373743</c:v>
                </c:pt>
                <c:pt idx="192">
                  <c:v>156.13242964108412</c:v>
                </c:pt>
                <c:pt idx="193">
                  <c:v>155.95217987451653</c:v>
                </c:pt>
                <c:pt idx="194">
                  <c:v>154.3413195905716</c:v>
                </c:pt>
                <c:pt idx="195">
                  <c:v>153.10207891322412</c:v>
                </c:pt>
                <c:pt idx="196">
                  <c:v>151.35519258891193</c:v>
                </c:pt>
                <c:pt idx="197">
                  <c:v>154.08798850335853</c:v>
                </c:pt>
                <c:pt idx="198">
                  <c:v>154.35819196204045</c:v>
                </c:pt>
                <c:pt idx="199">
                  <c:v>153.53697707648101</c:v>
                </c:pt>
                <c:pt idx="200">
                  <c:v>157.16207020676424</c:v>
                </c:pt>
                <c:pt idx="201">
                  <c:v>154.81369501687007</c:v>
                </c:pt>
                <c:pt idx="202">
                  <c:v>153.5575615754619</c:v>
                </c:pt>
                <c:pt idx="203">
                  <c:v>152.63037771005207</c:v>
                </c:pt>
                <c:pt idx="204">
                  <c:v>156.35706730492112</c:v>
                </c:pt>
                <c:pt idx="205">
                  <c:v>154.38240543996068</c:v>
                </c:pt>
                <c:pt idx="206">
                  <c:v>149.35259082616022</c:v>
                </c:pt>
                <c:pt idx="207">
                  <c:v>150.48795654396037</c:v>
                </c:pt>
                <c:pt idx="208">
                  <c:v>152.3628530828893</c:v>
                </c:pt>
                <c:pt idx="209">
                  <c:v>155.28448832634595</c:v>
                </c:pt>
                <c:pt idx="210">
                  <c:v>155.07804488390269</c:v>
                </c:pt>
                <c:pt idx="211">
                  <c:v>152.59551126279257</c:v>
                </c:pt>
                <c:pt idx="212">
                  <c:v>151.73720048024632</c:v>
                </c:pt>
                <c:pt idx="213">
                  <c:v>155.28417794723299</c:v>
                </c:pt>
                <c:pt idx="214">
                  <c:v>157.23712157468188</c:v>
                </c:pt>
                <c:pt idx="215">
                  <c:v>156.21584508659274</c:v>
                </c:pt>
                <c:pt idx="216">
                  <c:v>158.71220854282078</c:v>
                </c:pt>
                <c:pt idx="217">
                  <c:v>161.93634985787421</c:v>
                </c:pt>
                <c:pt idx="218">
                  <c:v>159.12909260374695</c:v>
                </c:pt>
                <c:pt idx="219">
                  <c:v>161.9197224666998</c:v>
                </c:pt>
                <c:pt idx="220">
                  <c:v>158.51792141297372</c:v>
                </c:pt>
                <c:pt idx="221">
                  <c:v>159.13249814965761</c:v>
                </c:pt>
                <c:pt idx="222">
                  <c:v>156.27423315722319</c:v>
                </c:pt>
                <c:pt idx="223">
                  <c:v>157.46180236735358</c:v>
                </c:pt>
                <c:pt idx="224">
                  <c:v>156.5805427762206</c:v>
                </c:pt>
                <c:pt idx="225">
                  <c:v>158.05753992553795</c:v>
                </c:pt>
                <c:pt idx="226">
                  <c:v>159.68656583957426</c:v>
                </c:pt>
                <c:pt idx="227">
                  <c:v>157.94033781450648</c:v>
                </c:pt>
                <c:pt idx="228">
                  <c:v>158.46726018333797</c:v>
                </c:pt>
                <c:pt idx="229">
                  <c:v>159.49944809525897</c:v>
                </c:pt>
                <c:pt idx="230">
                  <c:v>163.51535153497792</c:v>
                </c:pt>
                <c:pt idx="231">
                  <c:v>162.26059055654437</c:v>
                </c:pt>
                <c:pt idx="232">
                  <c:v>161.70053899902607</c:v>
                </c:pt>
                <c:pt idx="233">
                  <c:v>161.48884796393287</c:v>
                </c:pt>
                <c:pt idx="234">
                  <c:v>161.56516989862618</c:v>
                </c:pt>
                <c:pt idx="235">
                  <c:v>163.76565878922165</c:v>
                </c:pt>
                <c:pt idx="236">
                  <c:v>160.58128212987626</c:v>
                </c:pt>
                <c:pt idx="237">
                  <c:v>163.60284844404077</c:v>
                </c:pt>
                <c:pt idx="238">
                  <c:v>165.53820187127334</c:v>
                </c:pt>
                <c:pt idx="239">
                  <c:v>165.84595708050077</c:v>
                </c:pt>
                <c:pt idx="240">
                  <c:v>163.41204710565006</c:v>
                </c:pt>
                <c:pt idx="241">
                  <c:v>167.65072133365737</c:v>
                </c:pt>
                <c:pt idx="242">
                  <c:v>167.29963535061458</c:v>
                </c:pt>
                <c:pt idx="243">
                  <c:v>164.5453291986509</c:v>
                </c:pt>
                <c:pt idx="244">
                  <c:v>163.83353475862276</c:v>
                </c:pt>
                <c:pt idx="245">
                  <c:v>162.80224374351016</c:v>
                </c:pt>
                <c:pt idx="246">
                  <c:v>160.86892856839987</c:v>
                </c:pt>
                <c:pt idx="247">
                  <c:v>166.85124222223615</c:v>
                </c:pt>
                <c:pt idx="248">
                  <c:v>166.52767245196648</c:v>
                </c:pt>
                <c:pt idx="249">
                  <c:v>165.69647602206084</c:v>
                </c:pt>
                <c:pt idx="250">
                  <c:v>169.86677496794118</c:v>
                </c:pt>
                <c:pt idx="251">
                  <c:v>168.15606216462228</c:v>
                </c:pt>
                <c:pt idx="252">
                  <c:v>169.88256195485064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D7D-1D4E-8BE3-1DFEB1F84272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2)'!$F$74:$IX$74</c:f>
              <c:numCache>
                <c:formatCode>General</c:formatCode>
                <c:ptCount val="253"/>
                <c:pt idx="0">
                  <c:v>222.13</c:v>
                </c:pt>
                <c:pt idx="1">
                  <c:v>222.53159037313165</c:v>
                </c:pt>
                <c:pt idx="2">
                  <c:v>216.33718891096444</c:v>
                </c:pt>
                <c:pt idx="3">
                  <c:v>218.72401213361073</c:v>
                </c:pt>
                <c:pt idx="4">
                  <c:v>215.27624073813502</c:v>
                </c:pt>
                <c:pt idx="5">
                  <c:v>215.25887124100174</c:v>
                </c:pt>
                <c:pt idx="6">
                  <c:v>213.32912321434679</c:v>
                </c:pt>
                <c:pt idx="7">
                  <c:v>213.85891077025246</c:v>
                </c:pt>
                <c:pt idx="8">
                  <c:v>216.1612128681588</c:v>
                </c:pt>
                <c:pt idx="9">
                  <c:v>212.12977118384046</c:v>
                </c:pt>
                <c:pt idx="10">
                  <c:v>209.20307515544286</c:v>
                </c:pt>
                <c:pt idx="11">
                  <c:v>207.32517545682384</c:v>
                </c:pt>
                <c:pt idx="12">
                  <c:v>208.82954955241323</c:v>
                </c:pt>
                <c:pt idx="13">
                  <c:v>210.53374728755014</c:v>
                </c:pt>
                <c:pt idx="14">
                  <c:v>204.9586390799796</c:v>
                </c:pt>
                <c:pt idx="15">
                  <c:v>205.14824025281533</c:v>
                </c:pt>
                <c:pt idx="16">
                  <c:v>209.42738895073651</c:v>
                </c:pt>
                <c:pt idx="17">
                  <c:v>211.01438247915917</c:v>
                </c:pt>
                <c:pt idx="18">
                  <c:v>205.98797223174171</c:v>
                </c:pt>
                <c:pt idx="19">
                  <c:v>207.62281832091347</c:v>
                </c:pt>
                <c:pt idx="20">
                  <c:v>214.77901027413753</c:v>
                </c:pt>
                <c:pt idx="21">
                  <c:v>209.9542692197241</c:v>
                </c:pt>
                <c:pt idx="22">
                  <c:v>210.72781362003769</c:v>
                </c:pt>
                <c:pt idx="23">
                  <c:v>210.23395120792588</c:v>
                </c:pt>
                <c:pt idx="24">
                  <c:v>209.39890638342087</c:v>
                </c:pt>
                <c:pt idx="25">
                  <c:v>212.13197078493079</c:v>
                </c:pt>
                <c:pt idx="26">
                  <c:v>215.1493239737176</c:v>
                </c:pt>
                <c:pt idx="27">
                  <c:v>217.41525247464935</c:v>
                </c:pt>
                <c:pt idx="28">
                  <c:v>217.92661748567224</c:v>
                </c:pt>
                <c:pt idx="29">
                  <c:v>216.14609287437261</c:v>
                </c:pt>
                <c:pt idx="30">
                  <c:v>213.10163306995113</c:v>
                </c:pt>
                <c:pt idx="31">
                  <c:v>212.08854076543994</c:v>
                </c:pt>
                <c:pt idx="32">
                  <c:v>213.2974673048117</c:v>
                </c:pt>
                <c:pt idx="33">
                  <c:v>208.51783319417007</c:v>
                </c:pt>
                <c:pt idx="34">
                  <c:v>212.21305636727311</c:v>
                </c:pt>
                <c:pt idx="35">
                  <c:v>210.27819566977058</c:v>
                </c:pt>
                <c:pt idx="36">
                  <c:v>217.08992664221813</c:v>
                </c:pt>
                <c:pt idx="37">
                  <c:v>217.83431395627886</c:v>
                </c:pt>
                <c:pt idx="38">
                  <c:v>220.23277837520516</c:v>
                </c:pt>
                <c:pt idx="39">
                  <c:v>220.54028147155719</c:v>
                </c:pt>
                <c:pt idx="40">
                  <c:v>223.11681842684905</c:v>
                </c:pt>
                <c:pt idx="41">
                  <c:v>223.82169744456368</c:v>
                </c:pt>
                <c:pt idx="42">
                  <c:v>218.87446616499989</c:v>
                </c:pt>
                <c:pt idx="43">
                  <c:v>223.94363109010223</c:v>
                </c:pt>
                <c:pt idx="44">
                  <c:v>220.9787240825242</c:v>
                </c:pt>
                <c:pt idx="45">
                  <c:v>219.90691228478397</c:v>
                </c:pt>
                <c:pt idx="46">
                  <c:v>217.40647414756728</c:v>
                </c:pt>
                <c:pt idx="47">
                  <c:v>215.10535373342108</c:v>
                </c:pt>
                <c:pt idx="48">
                  <c:v>211.07046180373419</c:v>
                </c:pt>
                <c:pt idx="49">
                  <c:v>211.76569596457551</c:v>
                </c:pt>
                <c:pt idx="50">
                  <c:v>216.1898102476674</c:v>
                </c:pt>
                <c:pt idx="51">
                  <c:v>220.76645721136282</c:v>
                </c:pt>
                <c:pt idx="52">
                  <c:v>225.78316281718335</c:v>
                </c:pt>
                <c:pt idx="53">
                  <c:v>227.96809676549299</c:v>
                </c:pt>
                <c:pt idx="54">
                  <c:v>232.55358647198793</c:v>
                </c:pt>
                <c:pt idx="55">
                  <c:v>230.71656573113384</c:v>
                </c:pt>
                <c:pt idx="56">
                  <c:v>233.91157718402536</c:v>
                </c:pt>
                <c:pt idx="57">
                  <c:v>239.86982939290058</c:v>
                </c:pt>
                <c:pt idx="58">
                  <c:v>243.33251316018053</c:v>
                </c:pt>
                <c:pt idx="59">
                  <c:v>243.06344718327122</c:v>
                </c:pt>
                <c:pt idx="60">
                  <c:v>242.52015030620782</c:v>
                </c:pt>
                <c:pt idx="61">
                  <c:v>247.23011153589769</c:v>
                </c:pt>
                <c:pt idx="62">
                  <c:v>248.97110154890652</c:v>
                </c:pt>
                <c:pt idx="63">
                  <c:v>249.14569165961808</c:v>
                </c:pt>
                <c:pt idx="64">
                  <c:v>250.9410528486527</c:v>
                </c:pt>
                <c:pt idx="65">
                  <c:v>250.76425104338733</c:v>
                </c:pt>
                <c:pt idx="66">
                  <c:v>252.70439549681541</c:v>
                </c:pt>
                <c:pt idx="67">
                  <c:v>253.49761769223008</c:v>
                </c:pt>
                <c:pt idx="68">
                  <c:v>254.19468643850703</c:v>
                </c:pt>
                <c:pt idx="69">
                  <c:v>251.67425211274389</c:v>
                </c:pt>
                <c:pt idx="70">
                  <c:v>250.89278619221409</c:v>
                </c:pt>
                <c:pt idx="71">
                  <c:v>256.69123975963953</c:v>
                </c:pt>
                <c:pt idx="72">
                  <c:v>255.36018313470677</c:v>
                </c:pt>
                <c:pt idx="73">
                  <c:v>252.36788661471587</c:v>
                </c:pt>
                <c:pt idx="74">
                  <c:v>257.96917613718648</c:v>
                </c:pt>
                <c:pt idx="75">
                  <c:v>259.59840455493486</c:v>
                </c:pt>
                <c:pt idx="76">
                  <c:v>263.439429822357</c:v>
                </c:pt>
                <c:pt idx="77">
                  <c:v>265.48744858994485</c:v>
                </c:pt>
                <c:pt idx="78">
                  <c:v>265.74080727216722</c:v>
                </c:pt>
                <c:pt idx="79">
                  <c:v>264.22702455502014</c:v>
                </c:pt>
                <c:pt idx="80">
                  <c:v>263.09993683439978</c:v>
                </c:pt>
                <c:pt idx="81">
                  <c:v>258.08204596360736</c:v>
                </c:pt>
                <c:pt idx="82">
                  <c:v>257.90949078633537</c:v>
                </c:pt>
                <c:pt idx="83">
                  <c:v>258.3203004976487</c:v>
                </c:pt>
                <c:pt idx="84">
                  <c:v>256.38999206803817</c:v>
                </c:pt>
                <c:pt idx="85">
                  <c:v>261.23566759475858</c:v>
                </c:pt>
                <c:pt idx="86">
                  <c:v>262.65291835614062</c:v>
                </c:pt>
                <c:pt idx="87">
                  <c:v>250.68138926960822</c:v>
                </c:pt>
                <c:pt idx="88">
                  <c:v>241.91283181283586</c:v>
                </c:pt>
                <c:pt idx="89">
                  <c:v>245.39439399301241</c:v>
                </c:pt>
                <c:pt idx="90">
                  <c:v>248.09854109480511</c:v>
                </c:pt>
                <c:pt idx="91">
                  <c:v>247.59391152701141</c:v>
                </c:pt>
                <c:pt idx="92">
                  <c:v>244.90204802944172</c:v>
                </c:pt>
                <c:pt idx="93">
                  <c:v>247.76390098217271</c:v>
                </c:pt>
                <c:pt idx="94">
                  <c:v>252.53987327751989</c:v>
                </c:pt>
                <c:pt idx="95">
                  <c:v>252.46533994891951</c:v>
                </c:pt>
                <c:pt idx="96">
                  <c:v>250.8946068091773</c:v>
                </c:pt>
                <c:pt idx="97">
                  <c:v>249.6096848556079</c:v>
                </c:pt>
                <c:pt idx="98">
                  <c:v>243.41934180291634</c:v>
                </c:pt>
                <c:pt idx="99">
                  <c:v>240.19386059170211</c:v>
                </c:pt>
                <c:pt idx="100">
                  <c:v>237.81188138536496</c:v>
                </c:pt>
                <c:pt idx="101">
                  <c:v>235.66149727979356</c:v>
                </c:pt>
                <c:pt idx="102">
                  <c:v>238.3102991347161</c:v>
                </c:pt>
                <c:pt idx="103">
                  <c:v>243.42885934186612</c:v>
                </c:pt>
                <c:pt idx="104">
                  <c:v>243.74303088166437</c:v>
                </c:pt>
                <c:pt idx="105">
                  <c:v>238.74538236824736</c:v>
                </c:pt>
                <c:pt idx="106">
                  <c:v>250.74039884525331</c:v>
                </c:pt>
                <c:pt idx="107">
                  <c:v>250.91210092845265</c:v>
                </c:pt>
                <c:pt idx="108">
                  <c:v>251.28289636355703</c:v>
                </c:pt>
                <c:pt idx="109">
                  <c:v>256.78238361881733</c:v>
                </c:pt>
                <c:pt idx="110">
                  <c:v>256.43312451757043</c:v>
                </c:pt>
                <c:pt idx="111">
                  <c:v>255.36446363147007</c:v>
                </c:pt>
                <c:pt idx="112">
                  <c:v>257.77273572930079</c:v>
                </c:pt>
                <c:pt idx="113">
                  <c:v>254.10224252061147</c:v>
                </c:pt>
                <c:pt idx="114">
                  <c:v>259.01152982657914</c:v>
                </c:pt>
                <c:pt idx="115">
                  <c:v>267.51414814098513</c:v>
                </c:pt>
                <c:pt idx="116">
                  <c:v>274.69674549437855</c:v>
                </c:pt>
                <c:pt idx="117">
                  <c:v>277.11375385601383</c:v>
                </c:pt>
                <c:pt idx="118">
                  <c:v>281.39162051183365</c:v>
                </c:pt>
                <c:pt idx="119">
                  <c:v>280.94423138488838</c:v>
                </c:pt>
                <c:pt idx="120">
                  <c:v>287.47010155347232</c:v>
                </c:pt>
                <c:pt idx="121">
                  <c:v>284.9597327912108</c:v>
                </c:pt>
                <c:pt idx="122">
                  <c:v>290.9392282371839</c:v>
                </c:pt>
                <c:pt idx="123">
                  <c:v>299.676371095354</c:v>
                </c:pt>
                <c:pt idx="124">
                  <c:v>296.87604703138703</c:v>
                </c:pt>
                <c:pt idx="125">
                  <c:v>309.24895759778053</c:v>
                </c:pt>
                <c:pt idx="126">
                  <c:v>303.79088166946366</c:v>
                </c:pt>
                <c:pt idx="127">
                  <c:v>297.56660862042173</c:v>
                </c:pt>
                <c:pt idx="128">
                  <c:v>289.80396207992425</c:v>
                </c:pt>
                <c:pt idx="129">
                  <c:v>288.38743696922518</c:v>
                </c:pt>
                <c:pt idx="130">
                  <c:v>289.62156242777928</c:v>
                </c:pt>
                <c:pt idx="131">
                  <c:v>293.42729941571855</c:v>
                </c:pt>
                <c:pt idx="132">
                  <c:v>295.8235677168052</c:v>
                </c:pt>
                <c:pt idx="133">
                  <c:v>304.4678285654083</c:v>
                </c:pt>
                <c:pt idx="134">
                  <c:v>302.353452326938</c:v>
                </c:pt>
                <c:pt idx="135">
                  <c:v>302.38540390337914</c:v>
                </c:pt>
                <c:pt idx="136">
                  <c:v>297.39083871444689</c:v>
                </c:pt>
                <c:pt idx="137">
                  <c:v>294.73317213480641</c:v>
                </c:pt>
                <c:pt idx="138">
                  <c:v>294.68098371670823</c:v>
                </c:pt>
                <c:pt idx="139">
                  <c:v>284.48959575725974</c:v>
                </c:pt>
                <c:pt idx="140">
                  <c:v>279.43850656160089</c:v>
                </c:pt>
                <c:pt idx="141">
                  <c:v>275.75727838360956</c:v>
                </c:pt>
                <c:pt idx="142">
                  <c:v>277.04281480359259</c:v>
                </c:pt>
                <c:pt idx="143">
                  <c:v>275.29995603556068</c:v>
                </c:pt>
                <c:pt idx="144">
                  <c:v>281.86958109892083</c:v>
                </c:pt>
                <c:pt idx="145">
                  <c:v>280.46945838312399</c:v>
                </c:pt>
                <c:pt idx="146">
                  <c:v>274.20124766368798</c:v>
                </c:pt>
                <c:pt idx="147">
                  <c:v>275.95226307360844</c:v>
                </c:pt>
                <c:pt idx="148">
                  <c:v>279.56211320427803</c:v>
                </c:pt>
                <c:pt idx="149">
                  <c:v>278.29512187237918</c:v>
                </c:pt>
                <c:pt idx="150">
                  <c:v>275.11936893204597</c:v>
                </c:pt>
                <c:pt idx="151">
                  <c:v>287.93904368210258</c:v>
                </c:pt>
                <c:pt idx="152">
                  <c:v>289.18834819353015</c:v>
                </c:pt>
                <c:pt idx="153">
                  <c:v>286.9714068268479</c:v>
                </c:pt>
                <c:pt idx="154">
                  <c:v>288.119352334658</c:v>
                </c:pt>
                <c:pt idx="155">
                  <c:v>288.37350059830504</c:v>
                </c:pt>
                <c:pt idx="156">
                  <c:v>290.35030443083684</c:v>
                </c:pt>
                <c:pt idx="157">
                  <c:v>292.65900942568737</c:v>
                </c:pt>
                <c:pt idx="158">
                  <c:v>289.35498990199937</c:v>
                </c:pt>
                <c:pt idx="159">
                  <c:v>293.23547702881939</c:v>
                </c:pt>
                <c:pt idx="160">
                  <c:v>289.44482813163478</c:v>
                </c:pt>
                <c:pt idx="161">
                  <c:v>285.26534044677436</c:v>
                </c:pt>
                <c:pt idx="162">
                  <c:v>288.0270091411715</c:v>
                </c:pt>
                <c:pt idx="163">
                  <c:v>289.81847162498462</c:v>
                </c:pt>
                <c:pt idx="164">
                  <c:v>287.9589351692224</c:v>
                </c:pt>
                <c:pt idx="165">
                  <c:v>289.48160507771394</c:v>
                </c:pt>
                <c:pt idx="166">
                  <c:v>286.94468483883475</c:v>
                </c:pt>
                <c:pt idx="167">
                  <c:v>283.61100480968804</c:v>
                </c:pt>
                <c:pt idx="168">
                  <c:v>278.9081690411864</c:v>
                </c:pt>
                <c:pt idx="169">
                  <c:v>275.62486749420844</c:v>
                </c:pt>
                <c:pt idx="170">
                  <c:v>277.33894550004385</c:v>
                </c:pt>
                <c:pt idx="171">
                  <c:v>276.54565337232975</c:v>
                </c:pt>
                <c:pt idx="172">
                  <c:v>277.884674152667</c:v>
                </c:pt>
                <c:pt idx="173">
                  <c:v>277.51256008289283</c:v>
                </c:pt>
                <c:pt idx="174">
                  <c:v>282.12951019466033</c:v>
                </c:pt>
                <c:pt idx="175">
                  <c:v>284.19798868937193</c:v>
                </c:pt>
                <c:pt idx="176">
                  <c:v>284.25958910746505</c:v>
                </c:pt>
                <c:pt idx="177">
                  <c:v>287.65357283650695</c:v>
                </c:pt>
                <c:pt idx="178">
                  <c:v>286.96749199435948</c:v>
                </c:pt>
                <c:pt idx="179">
                  <c:v>282.6097698020842</c:v>
                </c:pt>
                <c:pt idx="180">
                  <c:v>280.83694131594319</c:v>
                </c:pt>
                <c:pt idx="181">
                  <c:v>279.95831308210654</c:v>
                </c:pt>
                <c:pt idx="182">
                  <c:v>282.73769386425539</c:v>
                </c:pt>
                <c:pt idx="183">
                  <c:v>286.47256284414385</c:v>
                </c:pt>
                <c:pt idx="184">
                  <c:v>288.58227872299773</c:v>
                </c:pt>
                <c:pt idx="185">
                  <c:v>286.83628468017787</c:v>
                </c:pt>
                <c:pt idx="186">
                  <c:v>289.64252907642737</c:v>
                </c:pt>
                <c:pt idx="187">
                  <c:v>295.21540204752262</c:v>
                </c:pt>
                <c:pt idx="188">
                  <c:v>295.64431138988431</c:v>
                </c:pt>
                <c:pt idx="189">
                  <c:v>293.56227282276501</c:v>
                </c:pt>
                <c:pt idx="190">
                  <c:v>283.4611538071527</c:v>
                </c:pt>
                <c:pt idx="191">
                  <c:v>278.92518437917727</c:v>
                </c:pt>
                <c:pt idx="192">
                  <c:v>283.10442700091534</c:v>
                </c:pt>
                <c:pt idx="193">
                  <c:v>279.0529135385857</c:v>
                </c:pt>
                <c:pt idx="194">
                  <c:v>279.61450795281024</c:v>
                </c:pt>
                <c:pt idx="195">
                  <c:v>280.10555019377608</c:v>
                </c:pt>
                <c:pt idx="196">
                  <c:v>282.8371985543904</c:v>
                </c:pt>
                <c:pt idx="197">
                  <c:v>279.66536504617864</c:v>
                </c:pt>
                <c:pt idx="198">
                  <c:v>283.26456007278938</c:v>
                </c:pt>
                <c:pt idx="199">
                  <c:v>280.53008619727672</c:v>
                </c:pt>
                <c:pt idx="200">
                  <c:v>286.40663916810473</c:v>
                </c:pt>
                <c:pt idx="201">
                  <c:v>286.437564782663</c:v>
                </c:pt>
                <c:pt idx="202">
                  <c:v>286.94970133071297</c:v>
                </c:pt>
                <c:pt idx="203">
                  <c:v>287.17225163971744</c:v>
                </c:pt>
                <c:pt idx="204">
                  <c:v>290.76415146847978</c:v>
                </c:pt>
                <c:pt idx="205">
                  <c:v>294.07714347591923</c:v>
                </c:pt>
                <c:pt idx="206">
                  <c:v>288.05633447003669</c:v>
                </c:pt>
                <c:pt idx="207">
                  <c:v>285.49516807442546</c:v>
                </c:pt>
                <c:pt idx="208">
                  <c:v>292.31222682270823</c:v>
                </c:pt>
                <c:pt idx="209">
                  <c:v>295.4942408591242</c:v>
                </c:pt>
                <c:pt idx="210">
                  <c:v>296.7124480625223</c:v>
                </c:pt>
                <c:pt idx="211">
                  <c:v>293.54046945061373</c:v>
                </c:pt>
                <c:pt idx="212">
                  <c:v>295.68147333576695</c:v>
                </c:pt>
                <c:pt idx="213">
                  <c:v>298.43555822575047</c:v>
                </c:pt>
                <c:pt idx="214">
                  <c:v>307.41485350546861</c:v>
                </c:pt>
                <c:pt idx="215">
                  <c:v>302.2136715982387</c:v>
                </c:pt>
                <c:pt idx="216">
                  <c:v>298.98958242522025</c:v>
                </c:pt>
                <c:pt idx="217">
                  <c:v>303.16279121945064</c:v>
                </c:pt>
                <c:pt idx="218">
                  <c:v>312.46924083857687</c:v>
                </c:pt>
                <c:pt idx="219">
                  <c:v>314.27436082992381</c:v>
                </c:pt>
                <c:pt idx="220">
                  <c:v>310.31826403015191</c:v>
                </c:pt>
                <c:pt idx="221">
                  <c:v>303.82117527099712</c:v>
                </c:pt>
                <c:pt idx="222">
                  <c:v>306.2815594423775</c:v>
                </c:pt>
                <c:pt idx="223">
                  <c:v>303.91734379605288</c:v>
                </c:pt>
                <c:pt idx="224">
                  <c:v>305.31778791498056</c:v>
                </c:pt>
                <c:pt idx="225">
                  <c:v>306.75301518310033</c:v>
                </c:pt>
                <c:pt idx="226">
                  <c:v>307.411306743377</c:v>
                </c:pt>
                <c:pt idx="227">
                  <c:v>307.27310551446379</c:v>
                </c:pt>
                <c:pt idx="228">
                  <c:v>304.55966775427504</c:v>
                </c:pt>
                <c:pt idx="229">
                  <c:v>307.72555168289517</c:v>
                </c:pt>
                <c:pt idx="230">
                  <c:v>304.67971012068296</c:v>
                </c:pt>
                <c:pt idx="231">
                  <c:v>309.76455691862259</c:v>
                </c:pt>
                <c:pt idx="232">
                  <c:v>301.98337644277802</c:v>
                </c:pt>
                <c:pt idx="233">
                  <c:v>294.7004002096582</c:v>
                </c:pt>
                <c:pt idx="234">
                  <c:v>284.28426356393169</c:v>
                </c:pt>
                <c:pt idx="235">
                  <c:v>282.24542493872246</c:v>
                </c:pt>
                <c:pt idx="236">
                  <c:v>284.63473309324377</c:v>
                </c:pt>
                <c:pt idx="237">
                  <c:v>287.79342365906842</c:v>
                </c:pt>
                <c:pt idx="238">
                  <c:v>289.95569788786275</c:v>
                </c:pt>
                <c:pt idx="239">
                  <c:v>288.5302925815277</c:v>
                </c:pt>
                <c:pt idx="240">
                  <c:v>289.26168202888795</c:v>
                </c:pt>
                <c:pt idx="241">
                  <c:v>294.12812802947951</c:v>
                </c:pt>
                <c:pt idx="242">
                  <c:v>295.50499848972305</c:v>
                </c:pt>
                <c:pt idx="243">
                  <c:v>296.90513718142779</c:v>
                </c:pt>
                <c:pt idx="244">
                  <c:v>292.66400340535438</c:v>
                </c:pt>
                <c:pt idx="245">
                  <c:v>290.08532546915637</c:v>
                </c:pt>
                <c:pt idx="246">
                  <c:v>289.62607693446625</c:v>
                </c:pt>
                <c:pt idx="247">
                  <c:v>298.07470730000387</c:v>
                </c:pt>
                <c:pt idx="248">
                  <c:v>302.51989260823132</c:v>
                </c:pt>
                <c:pt idx="249">
                  <c:v>304.68494734988923</c:v>
                </c:pt>
                <c:pt idx="250">
                  <c:v>300.03082467300163</c:v>
                </c:pt>
                <c:pt idx="251">
                  <c:v>302.84005951280437</c:v>
                </c:pt>
                <c:pt idx="252">
                  <c:v>308.2370640898589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D7D-1D4E-8BE3-1DFEB1F84272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2)'!$F$75:$IX$75</c:f>
              <c:numCache>
                <c:formatCode>General</c:formatCode>
                <c:ptCount val="253"/>
                <c:pt idx="0">
                  <c:v>222.13</c:v>
                </c:pt>
                <c:pt idx="1">
                  <c:v>220.74137328875472</c:v>
                </c:pt>
                <c:pt idx="2">
                  <c:v>218.94000825416632</c:v>
                </c:pt>
                <c:pt idx="3">
                  <c:v>219.48228840562211</c:v>
                </c:pt>
                <c:pt idx="4">
                  <c:v>224.56862182228102</c:v>
                </c:pt>
                <c:pt idx="5">
                  <c:v>222.58944285554037</c:v>
                </c:pt>
                <c:pt idx="6">
                  <c:v>223.68505054854538</c:v>
                </c:pt>
                <c:pt idx="7">
                  <c:v>224.37363759022853</c:v>
                </c:pt>
                <c:pt idx="8">
                  <c:v>221.25450228841916</c:v>
                </c:pt>
                <c:pt idx="9">
                  <c:v>217.84529613095111</c:v>
                </c:pt>
                <c:pt idx="10">
                  <c:v>213.42010259381354</c:v>
                </c:pt>
                <c:pt idx="11">
                  <c:v>213.52297494263584</c:v>
                </c:pt>
                <c:pt idx="12">
                  <c:v>207.98953083311056</c:v>
                </c:pt>
                <c:pt idx="13">
                  <c:v>211.86938622574104</c:v>
                </c:pt>
                <c:pt idx="14">
                  <c:v>213.45987096809742</c:v>
                </c:pt>
                <c:pt idx="15">
                  <c:v>215.33423269373895</c:v>
                </c:pt>
                <c:pt idx="16">
                  <c:v>205.94801999288143</c:v>
                </c:pt>
                <c:pt idx="17">
                  <c:v>201.12510359455393</c:v>
                </c:pt>
                <c:pt idx="18">
                  <c:v>200.00881306829976</c:v>
                </c:pt>
                <c:pt idx="19">
                  <c:v>199.05039862234784</c:v>
                </c:pt>
                <c:pt idx="20">
                  <c:v>197.08881512647164</c:v>
                </c:pt>
                <c:pt idx="21">
                  <c:v>194.04215163666314</c:v>
                </c:pt>
                <c:pt idx="22">
                  <c:v>197.05648553154893</c:v>
                </c:pt>
                <c:pt idx="23">
                  <c:v>192.62368873119982</c:v>
                </c:pt>
                <c:pt idx="24">
                  <c:v>187.27771240597602</c:v>
                </c:pt>
                <c:pt idx="25">
                  <c:v>186.17158951332428</c:v>
                </c:pt>
                <c:pt idx="26">
                  <c:v>186.69866379540295</c:v>
                </c:pt>
                <c:pt idx="27">
                  <c:v>189.37319534227507</c:v>
                </c:pt>
                <c:pt idx="28">
                  <c:v>192.06424393586829</c:v>
                </c:pt>
                <c:pt idx="29">
                  <c:v>191.06354430885099</c:v>
                </c:pt>
                <c:pt idx="30">
                  <c:v>195.81439426906186</c:v>
                </c:pt>
                <c:pt idx="31">
                  <c:v>197.56176630411272</c:v>
                </c:pt>
                <c:pt idx="32">
                  <c:v>197.91008013765739</c:v>
                </c:pt>
                <c:pt idx="33">
                  <c:v>197.78054785094918</c:v>
                </c:pt>
                <c:pt idx="34">
                  <c:v>196.55127644922416</c:v>
                </c:pt>
                <c:pt idx="35">
                  <c:v>196.72816396915746</c:v>
                </c:pt>
                <c:pt idx="36">
                  <c:v>197.47944944742562</c:v>
                </c:pt>
                <c:pt idx="37">
                  <c:v>198.92230303555431</c:v>
                </c:pt>
                <c:pt idx="38">
                  <c:v>199.03204057679474</c:v>
                </c:pt>
                <c:pt idx="39">
                  <c:v>203.40873450035113</c:v>
                </c:pt>
                <c:pt idx="40">
                  <c:v>201.51112191106188</c:v>
                </c:pt>
                <c:pt idx="41">
                  <c:v>199.23034138885637</c:v>
                </c:pt>
                <c:pt idx="42">
                  <c:v>198.13898215622129</c:v>
                </c:pt>
                <c:pt idx="43">
                  <c:v>200.70147074763079</c:v>
                </c:pt>
                <c:pt idx="44">
                  <c:v>202.96283094678725</c:v>
                </c:pt>
                <c:pt idx="45">
                  <c:v>202.33956876962787</c:v>
                </c:pt>
                <c:pt idx="46">
                  <c:v>200.91311672505469</c:v>
                </c:pt>
                <c:pt idx="47">
                  <c:v>198.7519309874701</c:v>
                </c:pt>
                <c:pt idx="48">
                  <c:v>196.86070266756781</c:v>
                </c:pt>
                <c:pt idx="49">
                  <c:v>200.06875554352507</c:v>
                </c:pt>
                <c:pt idx="50">
                  <c:v>199.18711869905954</c:v>
                </c:pt>
                <c:pt idx="51">
                  <c:v>199.68324135876966</c:v>
                </c:pt>
                <c:pt idx="52">
                  <c:v>202.06740970125969</c:v>
                </c:pt>
                <c:pt idx="53">
                  <c:v>203.2909630811854</c:v>
                </c:pt>
                <c:pt idx="54">
                  <c:v>206.67693780195711</c:v>
                </c:pt>
                <c:pt idx="55">
                  <c:v>203.38436375515872</c:v>
                </c:pt>
                <c:pt idx="56">
                  <c:v>202.89162370761309</c:v>
                </c:pt>
                <c:pt idx="57">
                  <c:v>198.41324437635808</c:v>
                </c:pt>
                <c:pt idx="58">
                  <c:v>197.16718135409309</c:v>
                </c:pt>
                <c:pt idx="59">
                  <c:v>193.12610352704493</c:v>
                </c:pt>
                <c:pt idx="60">
                  <c:v>195.67904130363763</c:v>
                </c:pt>
                <c:pt idx="61">
                  <c:v>195.47820557450802</c:v>
                </c:pt>
                <c:pt idx="62">
                  <c:v>194.04345882095271</c:v>
                </c:pt>
                <c:pt idx="63">
                  <c:v>194.17283279270609</c:v>
                </c:pt>
                <c:pt idx="64">
                  <c:v>190.26266351454987</c:v>
                </c:pt>
                <c:pt idx="65">
                  <c:v>189.64061852917504</c:v>
                </c:pt>
                <c:pt idx="66">
                  <c:v>192.28867202015348</c:v>
                </c:pt>
                <c:pt idx="67">
                  <c:v>192.41411331586926</c:v>
                </c:pt>
                <c:pt idx="68">
                  <c:v>194.42671701736566</c:v>
                </c:pt>
                <c:pt idx="69">
                  <c:v>195.07293210788933</c:v>
                </c:pt>
                <c:pt idx="70">
                  <c:v>195.8918753350064</c:v>
                </c:pt>
                <c:pt idx="71">
                  <c:v>197.58019435838946</c:v>
                </c:pt>
                <c:pt idx="72">
                  <c:v>195.40750072607216</c:v>
                </c:pt>
                <c:pt idx="73">
                  <c:v>190.94384554000939</c:v>
                </c:pt>
                <c:pt idx="74">
                  <c:v>186.34293812565193</c:v>
                </c:pt>
                <c:pt idx="75">
                  <c:v>187.77412105467255</c:v>
                </c:pt>
                <c:pt idx="76">
                  <c:v>182.5548395732061</c:v>
                </c:pt>
                <c:pt idx="77">
                  <c:v>183.05738067307422</c:v>
                </c:pt>
                <c:pt idx="78">
                  <c:v>180.82468239352642</c:v>
                </c:pt>
                <c:pt idx="79">
                  <c:v>178.84135978909183</c:v>
                </c:pt>
                <c:pt idx="80">
                  <c:v>183.59188679712992</c:v>
                </c:pt>
                <c:pt idx="81">
                  <c:v>183.81452883305485</c:v>
                </c:pt>
                <c:pt idx="82">
                  <c:v>187.33083668597106</c:v>
                </c:pt>
                <c:pt idx="83">
                  <c:v>181.57126055898064</c:v>
                </c:pt>
                <c:pt idx="84">
                  <c:v>179.80808645405148</c:v>
                </c:pt>
                <c:pt idx="85">
                  <c:v>180.15421570006677</c:v>
                </c:pt>
                <c:pt idx="86">
                  <c:v>183.51755496791736</c:v>
                </c:pt>
                <c:pt idx="87">
                  <c:v>182.18510386316805</c:v>
                </c:pt>
                <c:pt idx="88">
                  <c:v>181.0349043407534</c:v>
                </c:pt>
                <c:pt idx="89">
                  <c:v>185.96683697306864</c:v>
                </c:pt>
                <c:pt idx="90">
                  <c:v>185.44560589265325</c:v>
                </c:pt>
                <c:pt idx="91">
                  <c:v>186.11674231683719</c:v>
                </c:pt>
                <c:pt idx="92">
                  <c:v>188.40968292412998</c:v>
                </c:pt>
                <c:pt idx="93">
                  <c:v>193.05834547713886</c:v>
                </c:pt>
                <c:pt idx="94">
                  <c:v>190.82461824950235</c:v>
                </c:pt>
                <c:pt idx="95">
                  <c:v>187.98199129451169</c:v>
                </c:pt>
                <c:pt idx="96">
                  <c:v>185.94510131999522</c:v>
                </c:pt>
                <c:pt idx="97">
                  <c:v>182.96260687071182</c:v>
                </c:pt>
                <c:pt idx="98">
                  <c:v>179.73925353293819</c:v>
                </c:pt>
                <c:pt idx="99">
                  <c:v>184.0517231682683</c:v>
                </c:pt>
                <c:pt idx="100">
                  <c:v>188.48518004288064</c:v>
                </c:pt>
                <c:pt idx="101">
                  <c:v>190.71306457089548</c:v>
                </c:pt>
                <c:pt idx="102">
                  <c:v>189.17713318113022</c:v>
                </c:pt>
                <c:pt idx="103">
                  <c:v>190.33715004954573</c:v>
                </c:pt>
                <c:pt idx="104">
                  <c:v>190.92632376831051</c:v>
                </c:pt>
                <c:pt idx="105">
                  <c:v>196.42462138755266</c:v>
                </c:pt>
                <c:pt idx="106">
                  <c:v>196.69092240386715</c:v>
                </c:pt>
                <c:pt idx="107">
                  <c:v>199.71676748767325</c:v>
                </c:pt>
                <c:pt idx="108">
                  <c:v>201.76559304210332</c:v>
                </c:pt>
                <c:pt idx="109">
                  <c:v>200.93158645752848</c:v>
                </c:pt>
                <c:pt idx="110">
                  <c:v>201.75837801868832</c:v>
                </c:pt>
                <c:pt idx="111">
                  <c:v>201.97214084273469</c:v>
                </c:pt>
                <c:pt idx="112">
                  <c:v>205.33684704717541</c:v>
                </c:pt>
                <c:pt idx="113">
                  <c:v>203.56780813018688</c:v>
                </c:pt>
                <c:pt idx="114">
                  <c:v>200.5163708152817</c:v>
                </c:pt>
                <c:pt idx="115">
                  <c:v>201.15261266092693</c:v>
                </c:pt>
                <c:pt idx="116">
                  <c:v>197.3687540241655</c:v>
                </c:pt>
                <c:pt idx="117">
                  <c:v>194.41567227523439</c:v>
                </c:pt>
                <c:pt idx="118">
                  <c:v>194.35656160723124</c:v>
                </c:pt>
                <c:pt idx="119">
                  <c:v>195.18060754709543</c:v>
                </c:pt>
                <c:pt idx="120">
                  <c:v>197.7645299902413</c:v>
                </c:pt>
                <c:pt idx="121">
                  <c:v>197.61732582886506</c:v>
                </c:pt>
                <c:pt idx="122">
                  <c:v>195.89367643018625</c:v>
                </c:pt>
                <c:pt idx="123">
                  <c:v>196.13162246509071</c:v>
                </c:pt>
                <c:pt idx="124">
                  <c:v>198.67463574167627</c:v>
                </c:pt>
                <c:pt idx="125">
                  <c:v>199.85699843647441</c:v>
                </c:pt>
                <c:pt idx="126">
                  <c:v>201.58265944503597</c:v>
                </c:pt>
                <c:pt idx="127">
                  <c:v>199.48100198645008</c:v>
                </c:pt>
                <c:pt idx="128">
                  <c:v>202.42929848513012</c:v>
                </c:pt>
                <c:pt idx="129">
                  <c:v>203.11476167079007</c:v>
                </c:pt>
                <c:pt idx="130">
                  <c:v>206.99150351942097</c:v>
                </c:pt>
                <c:pt idx="131">
                  <c:v>208.53789147274321</c:v>
                </c:pt>
                <c:pt idx="132">
                  <c:v>205.553677841488</c:v>
                </c:pt>
                <c:pt idx="133">
                  <c:v>203.570667527795</c:v>
                </c:pt>
                <c:pt idx="134">
                  <c:v>212.79991436799733</c:v>
                </c:pt>
                <c:pt idx="135">
                  <c:v>211.01084091930147</c:v>
                </c:pt>
                <c:pt idx="136">
                  <c:v>206.58281105391748</c:v>
                </c:pt>
                <c:pt idx="137">
                  <c:v>205.74543074070061</c:v>
                </c:pt>
                <c:pt idx="138">
                  <c:v>205.05500976845013</c:v>
                </c:pt>
                <c:pt idx="139">
                  <c:v>208.87406311056137</c:v>
                </c:pt>
                <c:pt idx="140">
                  <c:v>207.2196225623519</c:v>
                </c:pt>
                <c:pt idx="141">
                  <c:v>209.02043471736272</c:v>
                </c:pt>
                <c:pt idx="142">
                  <c:v>208.4898687694147</c:v>
                </c:pt>
                <c:pt idx="143">
                  <c:v>203.68062299976748</c:v>
                </c:pt>
                <c:pt idx="144">
                  <c:v>202.96611078820047</c:v>
                </c:pt>
                <c:pt idx="145">
                  <c:v>205.73566355934815</c:v>
                </c:pt>
                <c:pt idx="146">
                  <c:v>206.59720584245221</c:v>
                </c:pt>
                <c:pt idx="147">
                  <c:v>205.73773625750596</c:v>
                </c:pt>
                <c:pt idx="148">
                  <c:v>204.64162793151513</c:v>
                </c:pt>
                <c:pt idx="149">
                  <c:v>206.57998115253505</c:v>
                </c:pt>
                <c:pt idx="150">
                  <c:v>208.94908813248523</c:v>
                </c:pt>
                <c:pt idx="151">
                  <c:v>208.33185021483243</c:v>
                </c:pt>
                <c:pt idx="152">
                  <c:v>210.20984398858096</c:v>
                </c:pt>
                <c:pt idx="153">
                  <c:v>212.19517636964483</c:v>
                </c:pt>
                <c:pt idx="154">
                  <c:v>213.45861982546086</c:v>
                </c:pt>
                <c:pt idx="155">
                  <c:v>217.85778186156199</c:v>
                </c:pt>
                <c:pt idx="156">
                  <c:v>220.02668922073059</c:v>
                </c:pt>
                <c:pt idx="157">
                  <c:v>225.52166463690472</c:v>
                </c:pt>
                <c:pt idx="158">
                  <c:v>222.48256323711377</c:v>
                </c:pt>
                <c:pt idx="159">
                  <c:v>226.64726710918623</c:v>
                </c:pt>
                <c:pt idx="160">
                  <c:v>228.71207744200183</c:v>
                </c:pt>
                <c:pt idx="161">
                  <c:v>228.82620114778962</c:v>
                </c:pt>
                <c:pt idx="162">
                  <c:v>231.35461206713788</c:v>
                </c:pt>
                <c:pt idx="163">
                  <c:v>233.97919474618547</c:v>
                </c:pt>
                <c:pt idx="164">
                  <c:v>228.2110709042891</c:v>
                </c:pt>
                <c:pt idx="165">
                  <c:v>227.0331346684253</c:v>
                </c:pt>
                <c:pt idx="166">
                  <c:v>230.27687894046875</c:v>
                </c:pt>
                <c:pt idx="167">
                  <c:v>231.12332686468451</c:v>
                </c:pt>
                <c:pt idx="168">
                  <c:v>228.95512856712034</c:v>
                </c:pt>
                <c:pt idx="169">
                  <c:v>235.89446439829692</c:v>
                </c:pt>
                <c:pt idx="170">
                  <c:v>234.28201362736047</c:v>
                </c:pt>
                <c:pt idx="171">
                  <c:v>243.96468543758925</c:v>
                </c:pt>
                <c:pt idx="172">
                  <c:v>241.80881475402873</c:v>
                </c:pt>
                <c:pt idx="173">
                  <c:v>238.54912638629966</c:v>
                </c:pt>
                <c:pt idx="174">
                  <c:v>236.57434817421225</c:v>
                </c:pt>
                <c:pt idx="175">
                  <c:v>231.47075024096964</c:v>
                </c:pt>
                <c:pt idx="176">
                  <c:v>234.20173505558856</c:v>
                </c:pt>
                <c:pt idx="177">
                  <c:v>238.91920379289004</c:v>
                </c:pt>
                <c:pt idx="178">
                  <c:v>240.0112244325957</c:v>
                </c:pt>
                <c:pt idx="179">
                  <c:v>241.02890490785279</c:v>
                </c:pt>
                <c:pt idx="180">
                  <c:v>244.50140795117247</c:v>
                </c:pt>
                <c:pt idx="181">
                  <c:v>246.59046609110382</c:v>
                </c:pt>
                <c:pt idx="182">
                  <c:v>242.33798637639515</c:v>
                </c:pt>
                <c:pt idx="183">
                  <c:v>236.20730113964783</c:v>
                </c:pt>
                <c:pt idx="184">
                  <c:v>238.73131625817234</c:v>
                </c:pt>
                <c:pt idx="185">
                  <c:v>242.37028977574855</c:v>
                </c:pt>
                <c:pt idx="186">
                  <c:v>245.01438052796064</c:v>
                </c:pt>
                <c:pt idx="187">
                  <c:v>253.83449606777381</c:v>
                </c:pt>
                <c:pt idx="188">
                  <c:v>254.72017603194212</c:v>
                </c:pt>
                <c:pt idx="189">
                  <c:v>252.25309946084215</c:v>
                </c:pt>
                <c:pt idx="190">
                  <c:v>252.71362009020945</c:v>
                </c:pt>
                <c:pt idx="191">
                  <c:v>253.30364484466281</c:v>
                </c:pt>
                <c:pt idx="192">
                  <c:v>254.10628952627786</c:v>
                </c:pt>
                <c:pt idx="193">
                  <c:v>252.01489912874811</c:v>
                </c:pt>
                <c:pt idx="194">
                  <c:v>251.57374596610103</c:v>
                </c:pt>
                <c:pt idx="195">
                  <c:v>254.91256680437817</c:v>
                </c:pt>
                <c:pt idx="196">
                  <c:v>248.46255381373769</c:v>
                </c:pt>
                <c:pt idx="197">
                  <c:v>250.72763631975749</c:v>
                </c:pt>
                <c:pt idx="198">
                  <c:v>246.68832242029978</c:v>
                </c:pt>
                <c:pt idx="199">
                  <c:v>251.41935127600911</c:v>
                </c:pt>
                <c:pt idx="200">
                  <c:v>254.22966640660405</c:v>
                </c:pt>
                <c:pt idx="201">
                  <c:v>259.03163930960858</c:v>
                </c:pt>
                <c:pt idx="202">
                  <c:v>261.49677809550423</c:v>
                </c:pt>
                <c:pt idx="203">
                  <c:v>265.30377679142634</c:v>
                </c:pt>
                <c:pt idx="204">
                  <c:v>259.63770055343252</c:v>
                </c:pt>
                <c:pt idx="205">
                  <c:v>267.15855057062623</c:v>
                </c:pt>
                <c:pt idx="206">
                  <c:v>271.49573609221875</c:v>
                </c:pt>
                <c:pt idx="207">
                  <c:v>266.93012150237098</c:v>
                </c:pt>
                <c:pt idx="208">
                  <c:v>265.51056649374976</c:v>
                </c:pt>
                <c:pt idx="209">
                  <c:v>270.18680257313144</c:v>
                </c:pt>
                <c:pt idx="210">
                  <c:v>271.58134104665106</c:v>
                </c:pt>
                <c:pt idx="211">
                  <c:v>266.07928083354676</c:v>
                </c:pt>
                <c:pt idx="212">
                  <c:v>266.27728782567874</c:v>
                </c:pt>
                <c:pt idx="213">
                  <c:v>269.98589043429928</c:v>
                </c:pt>
                <c:pt idx="214">
                  <c:v>269.1447934454423</c:v>
                </c:pt>
                <c:pt idx="215">
                  <c:v>273.11181613104367</c:v>
                </c:pt>
                <c:pt idx="216">
                  <c:v>284.06364067885295</c:v>
                </c:pt>
                <c:pt idx="217">
                  <c:v>281.22943803461953</c:v>
                </c:pt>
                <c:pt idx="218">
                  <c:v>280.99247752077338</c:v>
                </c:pt>
                <c:pt idx="219">
                  <c:v>278.62759200611805</c:v>
                </c:pt>
                <c:pt idx="220">
                  <c:v>283.68293104959605</c:v>
                </c:pt>
                <c:pt idx="221">
                  <c:v>287.55334696363144</c:v>
                </c:pt>
                <c:pt idx="222">
                  <c:v>283.3345471791377</c:v>
                </c:pt>
                <c:pt idx="223">
                  <c:v>283.36535557253751</c:v>
                </c:pt>
                <c:pt idx="224">
                  <c:v>280.9471475673559</c:v>
                </c:pt>
                <c:pt idx="225">
                  <c:v>285.6532916544071</c:v>
                </c:pt>
                <c:pt idx="226">
                  <c:v>281.43873115664053</c:v>
                </c:pt>
                <c:pt idx="227">
                  <c:v>283.93701238273997</c:v>
                </c:pt>
                <c:pt idx="228">
                  <c:v>282.89411893873961</c:v>
                </c:pt>
                <c:pt idx="229">
                  <c:v>277.48326830882701</c:v>
                </c:pt>
                <c:pt idx="230">
                  <c:v>276.49513019505804</c:v>
                </c:pt>
                <c:pt idx="231">
                  <c:v>279.63074296786453</c:v>
                </c:pt>
                <c:pt idx="232">
                  <c:v>279.8280551878176</c:v>
                </c:pt>
                <c:pt idx="233">
                  <c:v>278.41134126698643</c:v>
                </c:pt>
                <c:pt idx="234">
                  <c:v>275.94474116870015</c:v>
                </c:pt>
                <c:pt idx="235">
                  <c:v>278.38721184090002</c:v>
                </c:pt>
                <c:pt idx="236">
                  <c:v>281.20975153979589</c:v>
                </c:pt>
                <c:pt idx="237">
                  <c:v>279.77834133161406</c:v>
                </c:pt>
                <c:pt idx="238">
                  <c:v>275.52577983419985</c:v>
                </c:pt>
                <c:pt idx="239">
                  <c:v>280.45649776714708</c:v>
                </c:pt>
                <c:pt idx="240">
                  <c:v>276.1167269437031</c:v>
                </c:pt>
                <c:pt idx="241">
                  <c:v>271.62511957212166</c:v>
                </c:pt>
                <c:pt idx="242">
                  <c:v>261.99011794603331</c:v>
                </c:pt>
                <c:pt idx="243">
                  <c:v>266.62917891971739</c:v>
                </c:pt>
                <c:pt idx="244">
                  <c:v>262.64590126079128</c:v>
                </c:pt>
                <c:pt idx="245">
                  <c:v>264.28158888789329</c:v>
                </c:pt>
                <c:pt idx="246">
                  <c:v>269.71669975117982</c:v>
                </c:pt>
                <c:pt idx="247">
                  <c:v>271.70190564133003</c:v>
                </c:pt>
                <c:pt idx="248">
                  <c:v>271.02064781848469</c:v>
                </c:pt>
                <c:pt idx="249">
                  <c:v>273.62786427425715</c:v>
                </c:pt>
                <c:pt idx="250">
                  <c:v>274.61215324342891</c:v>
                </c:pt>
                <c:pt idx="251">
                  <c:v>272.61732837343351</c:v>
                </c:pt>
                <c:pt idx="252">
                  <c:v>278.05000906415665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D7D-1D4E-8BE3-1DFEB1F84272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2)'!$F$76:$IX$76</c:f>
              <c:numCache>
                <c:formatCode>General</c:formatCode>
                <c:ptCount val="253"/>
                <c:pt idx="0">
                  <c:v>222.13</c:v>
                </c:pt>
                <c:pt idx="1">
                  <c:v>215.34991956058997</c:v>
                </c:pt>
                <c:pt idx="2">
                  <c:v>216.55792430964715</c:v>
                </c:pt>
                <c:pt idx="3">
                  <c:v>214.79855559736509</c:v>
                </c:pt>
                <c:pt idx="4">
                  <c:v>210.19637894321266</c:v>
                </c:pt>
                <c:pt idx="5">
                  <c:v>204.95038291220175</c:v>
                </c:pt>
                <c:pt idx="6">
                  <c:v>203.20280640552224</c:v>
                </c:pt>
                <c:pt idx="7">
                  <c:v>208.36246585719019</c:v>
                </c:pt>
                <c:pt idx="8">
                  <c:v>207.40750405982729</c:v>
                </c:pt>
                <c:pt idx="9">
                  <c:v>211.22218650049683</c:v>
                </c:pt>
                <c:pt idx="10">
                  <c:v>214.46039549316987</c:v>
                </c:pt>
                <c:pt idx="11">
                  <c:v>213.29049109086469</c:v>
                </c:pt>
                <c:pt idx="12">
                  <c:v>213.31390090455452</c:v>
                </c:pt>
                <c:pt idx="13">
                  <c:v>215.71404644713985</c:v>
                </c:pt>
                <c:pt idx="14">
                  <c:v>216.6490857553778</c:v>
                </c:pt>
                <c:pt idx="15">
                  <c:v>220.79968843446545</c:v>
                </c:pt>
                <c:pt idx="16">
                  <c:v>219.99023586628246</c:v>
                </c:pt>
                <c:pt idx="17">
                  <c:v>215.08435923395621</c:v>
                </c:pt>
                <c:pt idx="18">
                  <c:v>213.35495700834122</c:v>
                </c:pt>
                <c:pt idx="19">
                  <c:v>210.56425111751705</c:v>
                </c:pt>
                <c:pt idx="20">
                  <c:v>207.53686131089862</c:v>
                </c:pt>
                <c:pt idx="21">
                  <c:v>205.39809920000016</c:v>
                </c:pt>
                <c:pt idx="22">
                  <c:v>200.78697873023239</c:v>
                </c:pt>
                <c:pt idx="23">
                  <c:v>200.0113291755292</c:v>
                </c:pt>
                <c:pt idx="24">
                  <c:v>201.92174317233324</c:v>
                </c:pt>
                <c:pt idx="25">
                  <c:v>204.16142896352252</c:v>
                </c:pt>
                <c:pt idx="26">
                  <c:v>208.70167783725472</c:v>
                </c:pt>
                <c:pt idx="27">
                  <c:v>206.78685439039958</c:v>
                </c:pt>
                <c:pt idx="28">
                  <c:v>204.29136924538741</c:v>
                </c:pt>
                <c:pt idx="29">
                  <c:v>205.13590814729613</c:v>
                </c:pt>
                <c:pt idx="30">
                  <c:v>206.2360599020698</c:v>
                </c:pt>
                <c:pt idx="31">
                  <c:v>204.4673809800604</c:v>
                </c:pt>
                <c:pt idx="32">
                  <c:v>203.94293649504766</c:v>
                </c:pt>
                <c:pt idx="33">
                  <c:v>201.73184273851359</c:v>
                </c:pt>
                <c:pt idx="34">
                  <c:v>202.08394594824554</c:v>
                </c:pt>
                <c:pt idx="35">
                  <c:v>202.20748219284022</c:v>
                </c:pt>
                <c:pt idx="36">
                  <c:v>201.18880429188647</c:v>
                </c:pt>
                <c:pt idx="37">
                  <c:v>203.44710350135011</c:v>
                </c:pt>
                <c:pt idx="38">
                  <c:v>204.58946589778344</c:v>
                </c:pt>
                <c:pt idx="39">
                  <c:v>208.68203158829965</c:v>
                </c:pt>
                <c:pt idx="40">
                  <c:v>207.42521987208636</c:v>
                </c:pt>
                <c:pt idx="41">
                  <c:v>205.03514727230896</c:v>
                </c:pt>
                <c:pt idx="42">
                  <c:v>207.50808537673976</c:v>
                </c:pt>
                <c:pt idx="43">
                  <c:v>209.42233539341242</c:v>
                </c:pt>
                <c:pt idx="44">
                  <c:v>204.86734748386104</c:v>
                </c:pt>
                <c:pt idx="45">
                  <c:v>204.06832377977804</c:v>
                </c:pt>
                <c:pt idx="46">
                  <c:v>199.22634396204961</c:v>
                </c:pt>
                <c:pt idx="47">
                  <c:v>198.27684837645472</c:v>
                </c:pt>
                <c:pt idx="48">
                  <c:v>201.67245221095044</c:v>
                </c:pt>
                <c:pt idx="49">
                  <c:v>200.81291018237167</c:v>
                </c:pt>
                <c:pt idx="50">
                  <c:v>199.11531363101454</c:v>
                </c:pt>
                <c:pt idx="51">
                  <c:v>200.2448321033803</c:v>
                </c:pt>
                <c:pt idx="52">
                  <c:v>198.67152713925714</c:v>
                </c:pt>
                <c:pt idx="53">
                  <c:v>202.85953154419917</c:v>
                </c:pt>
                <c:pt idx="54">
                  <c:v>203.26673249800217</c:v>
                </c:pt>
                <c:pt idx="55">
                  <c:v>199.96443789330723</c:v>
                </c:pt>
                <c:pt idx="56">
                  <c:v>198.50190805955188</c:v>
                </c:pt>
                <c:pt idx="57">
                  <c:v>200.1697332208559</c:v>
                </c:pt>
                <c:pt idx="58">
                  <c:v>198.52841237156943</c:v>
                </c:pt>
                <c:pt idx="59">
                  <c:v>201.82264244971211</c:v>
                </c:pt>
                <c:pt idx="60">
                  <c:v>201.95323281416165</c:v>
                </c:pt>
                <c:pt idx="61">
                  <c:v>196.55247828888048</c:v>
                </c:pt>
                <c:pt idx="62">
                  <c:v>199.0477478428067</c:v>
                </c:pt>
                <c:pt idx="63">
                  <c:v>194.49058746852748</c:v>
                </c:pt>
                <c:pt idx="64">
                  <c:v>194.97919806351325</c:v>
                </c:pt>
                <c:pt idx="65">
                  <c:v>188.62137710631302</c:v>
                </c:pt>
                <c:pt idx="66">
                  <c:v>187.26094864827385</c:v>
                </c:pt>
                <c:pt idx="67">
                  <c:v>189.73596879998752</c:v>
                </c:pt>
                <c:pt idx="68">
                  <c:v>193.1025156887485</c:v>
                </c:pt>
                <c:pt idx="69">
                  <c:v>193.53960124541638</c:v>
                </c:pt>
                <c:pt idx="70">
                  <c:v>199.1855037740774</c:v>
                </c:pt>
                <c:pt idx="71">
                  <c:v>195.94451909671866</c:v>
                </c:pt>
                <c:pt idx="72">
                  <c:v>198.3314413602742</c:v>
                </c:pt>
                <c:pt idx="73">
                  <c:v>194.67324948896197</c:v>
                </c:pt>
                <c:pt idx="74">
                  <c:v>194.15492627977696</c:v>
                </c:pt>
                <c:pt idx="75">
                  <c:v>191.68057682120906</c:v>
                </c:pt>
                <c:pt idx="76">
                  <c:v>189.80962729131369</c:v>
                </c:pt>
                <c:pt idx="77">
                  <c:v>187.40389335657653</c:v>
                </c:pt>
                <c:pt idx="78">
                  <c:v>185.74765737253057</c:v>
                </c:pt>
                <c:pt idx="79">
                  <c:v>186.2514429853573</c:v>
                </c:pt>
                <c:pt idx="80">
                  <c:v>189.06188795303626</c:v>
                </c:pt>
                <c:pt idx="81">
                  <c:v>188.259674496381</c:v>
                </c:pt>
                <c:pt idx="82">
                  <c:v>187.52193913408107</c:v>
                </c:pt>
                <c:pt idx="83">
                  <c:v>186.52956592851433</c:v>
                </c:pt>
                <c:pt idx="84">
                  <c:v>183.54209922966891</c:v>
                </c:pt>
                <c:pt idx="85">
                  <c:v>184.38881773756657</c:v>
                </c:pt>
                <c:pt idx="86">
                  <c:v>187.58790741799089</c:v>
                </c:pt>
                <c:pt idx="87">
                  <c:v>185.75330601962833</c:v>
                </c:pt>
                <c:pt idx="88">
                  <c:v>184.77050925693655</c:v>
                </c:pt>
                <c:pt idx="89">
                  <c:v>185.71256379012473</c:v>
                </c:pt>
                <c:pt idx="90">
                  <c:v>189.68826114201144</c:v>
                </c:pt>
                <c:pt idx="91">
                  <c:v>190.76741915532037</c:v>
                </c:pt>
                <c:pt idx="92">
                  <c:v>191.55988546109845</c:v>
                </c:pt>
                <c:pt idx="93">
                  <c:v>197.63597764741888</c:v>
                </c:pt>
                <c:pt idx="94">
                  <c:v>196.36792647017637</c:v>
                </c:pt>
                <c:pt idx="95">
                  <c:v>196.30910364199681</c:v>
                </c:pt>
                <c:pt idx="96">
                  <c:v>194.10935855580405</c:v>
                </c:pt>
                <c:pt idx="97">
                  <c:v>197.10869050744549</c:v>
                </c:pt>
                <c:pt idx="98">
                  <c:v>196.21793221144688</c:v>
                </c:pt>
                <c:pt idx="99">
                  <c:v>199.90098957269356</c:v>
                </c:pt>
                <c:pt idx="100">
                  <c:v>204.25796960714055</c:v>
                </c:pt>
                <c:pt idx="101">
                  <c:v>208.16569259431964</c:v>
                </c:pt>
                <c:pt idx="102">
                  <c:v>203.35681780398502</c:v>
                </c:pt>
                <c:pt idx="103">
                  <c:v>201.48134419209561</c:v>
                </c:pt>
                <c:pt idx="104">
                  <c:v>200.06991221753316</c:v>
                </c:pt>
                <c:pt idx="105">
                  <c:v>200.31879791240766</c:v>
                </c:pt>
                <c:pt idx="106">
                  <c:v>199.43944839082556</c:v>
                </c:pt>
                <c:pt idx="107">
                  <c:v>202.55362012298383</c:v>
                </c:pt>
                <c:pt idx="108">
                  <c:v>201.81637118477047</c:v>
                </c:pt>
                <c:pt idx="109">
                  <c:v>205.57956244937517</c:v>
                </c:pt>
                <c:pt idx="110">
                  <c:v>204.7111869992199</c:v>
                </c:pt>
                <c:pt idx="111">
                  <c:v>205.24820551679835</c:v>
                </c:pt>
                <c:pt idx="112">
                  <c:v>205.03631280275081</c:v>
                </c:pt>
                <c:pt idx="113">
                  <c:v>208.20704466801831</c:v>
                </c:pt>
                <c:pt idx="114">
                  <c:v>207.51933958104698</c:v>
                </c:pt>
                <c:pt idx="115">
                  <c:v>208.13864340186424</c:v>
                </c:pt>
                <c:pt idx="116">
                  <c:v>209.29742428947634</c:v>
                </c:pt>
                <c:pt idx="117">
                  <c:v>211.34128582696269</c:v>
                </c:pt>
                <c:pt idx="118">
                  <c:v>209.89120377665691</c:v>
                </c:pt>
                <c:pt idx="119">
                  <c:v>212.51141691861079</c:v>
                </c:pt>
                <c:pt idx="120">
                  <c:v>211.39773808134328</c:v>
                </c:pt>
                <c:pt idx="121">
                  <c:v>208.31051387801421</c:v>
                </c:pt>
                <c:pt idx="122">
                  <c:v>206.4592408407859</c:v>
                </c:pt>
                <c:pt idx="123">
                  <c:v>209.52507340843368</c:v>
                </c:pt>
                <c:pt idx="124">
                  <c:v>213.13120835389833</c:v>
                </c:pt>
                <c:pt idx="125">
                  <c:v>209.20117601302866</c:v>
                </c:pt>
                <c:pt idx="126">
                  <c:v>207.70563417862317</c:v>
                </c:pt>
                <c:pt idx="127">
                  <c:v>206.42972787071557</c:v>
                </c:pt>
                <c:pt idx="128">
                  <c:v>206.46086998842523</c:v>
                </c:pt>
                <c:pt idx="129">
                  <c:v>205.80322436960964</c:v>
                </c:pt>
                <c:pt idx="130">
                  <c:v>208.51521042283665</c:v>
                </c:pt>
                <c:pt idx="131">
                  <c:v>207.79190931159539</c:v>
                </c:pt>
                <c:pt idx="132">
                  <c:v>209.86967928094793</c:v>
                </c:pt>
                <c:pt idx="133">
                  <c:v>211.75304589897578</c:v>
                </c:pt>
                <c:pt idx="134">
                  <c:v>211.48308006653863</c:v>
                </c:pt>
                <c:pt idx="135">
                  <c:v>209.33253879066166</c:v>
                </c:pt>
                <c:pt idx="136">
                  <c:v>211.5412702611161</c:v>
                </c:pt>
                <c:pt idx="137">
                  <c:v>218.99831377358527</c:v>
                </c:pt>
                <c:pt idx="138">
                  <c:v>217.6372929053008</c:v>
                </c:pt>
                <c:pt idx="139">
                  <c:v>215.22231345582054</c:v>
                </c:pt>
                <c:pt idx="140">
                  <c:v>218.63763599720639</c:v>
                </c:pt>
                <c:pt idx="141">
                  <c:v>216.27946632974457</c:v>
                </c:pt>
                <c:pt idx="142">
                  <c:v>215.64713030192794</c:v>
                </c:pt>
                <c:pt idx="143">
                  <c:v>218.53394187310897</c:v>
                </c:pt>
                <c:pt idx="144">
                  <c:v>221.0157468091837</c:v>
                </c:pt>
                <c:pt idx="145">
                  <c:v>218.44585705646261</c:v>
                </c:pt>
                <c:pt idx="146">
                  <c:v>223.8222767396519</c:v>
                </c:pt>
                <c:pt idx="147">
                  <c:v>227.31147627962014</c:v>
                </c:pt>
                <c:pt idx="148">
                  <c:v>227.65732818439682</c:v>
                </c:pt>
                <c:pt idx="149">
                  <c:v>229.46828734570883</c:v>
                </c:pt>
                <c:pt idx="150">
                  <c:v>226.85782049093498</c:v>
                </c:pt>
                <c:pt idx="151">
                  <c:v>223.90231990802801</c:v>
                </c:pt>
                <c:pt idx="152">
                  <c:v>219.35249691210299</c:v>
                </c:pt>
                <c:pt idx="153">
                  <c:v>215.84854333486524</c:v>
                </c:pt>
                <c:pt idx="154">
                  <c:v>214.57717180562244</c:v>
                </c:pt>
                <c:pt idx="155">
                  <c:v>213.37528564205434</c:v>
                </c:pt>
                <c:pt idx="156">
                  <c:v>211.02135065202972</c:v>
                </c:pt>
                <c:pt idx="157">
                  <c:v>213.01643326059951</c:v>
                </c:pt>
                <c:pt idx="158">
                  <c:v>216.49226356273127</c:v>
                </c:pt>
                <c:pt idx="159">
                  <c:v>215.99100781959447</c:v>
                </c:pt>
                <c:pt idx="160">
                  <c:v>220.39416341493109</c:v>
                </c:pt>
                <c:pt idx="161">
                  <c:v>219.64674691415294</c:v>
                </c:pt>
                <c:pt idx="162">
                  <c:v>218.7868307907253</c:v>
                </c:pt>
                <c:pt idx="163">
                  <c:v>219.18558668365873</c:v>
                </c:pt>
                <c:pt idx="164">
                  <c:v>222.70435341064058</c:v>
                </c:pt>
                <c:pt idx="165">
                  <c:v>213.30225756776144</c:v>
                </c:pt>
                <c:pt idx="166">
                  <c:v>207.03639538706722</c:v>
                </c:pt>
                <c:pt idx="167">
                  <c:v>209.19909713766731</c:v>
                </c:pt>
                <c:pt idx="168">
                  <c:v>210.72681986697205</c:v>
                </c:pt>
                <c:pt idx="169">
                  <c:v>209.79926783057817</c:v>
                </c:pt>
                <c:pt idx="170">
                  <c:v>210.11680887708062</c:v>
                </c:pt>
                <c:pt idx="171">
                  <c:v>214.84106323680504</c:v>
                </c:pt>
                <c:pt idx="172">
                  <c:v>215.77755687930826</c:v>
                </c:pt>
                <c:pt idx="173">
                  <c:v>216.54627245059692</c:v>
                </c:pt>
                <c:pt idx="174">
                  <c:v>211.70893978109055</c:v>
                </c:pt>
                <c:pt idx="175">
                  <c:v>210.30656383106137</c:v>
                </c:pt>
                <c:pt idx="176">
                  <c:v>208.36360709258193</c:v>
                </c:pt>
                <c:pt idx="177">
                  <c:v>211.39119437985809</c:v>
                </c:pt>
                <c:pt idx="178">
                  <c:v>213.21022023352424</c:v>
                </c:pt>
                <c:pt idx="179">
                  <c:v>213.66463960406537</c:v>
                </c:pt>
                <c:pt idx="180">
                  <c:v>210.86711959617691</c:v>
                </c:pt>
                <c:pt idx="181">
                  <c:v>206.27994755412084</c:v>
                </c:pt>
                <c:pt idx="182">
                  <c:v>202.89774332844439</c:v>
                </c:pt>
                <c:pt idx="183">
                  <c:v>201.56731252704847</c:v>
                </c:pt>
                <c:pt idx="184">
                  <c:v>207.03843329785713</c:v>
                </c:pt>
                <c:pt idx="185">
                  <c:v>209.20025084900638</c:v>
                </c:pt>
                <c:pt idx="186">
                  <c:v>211.81090414875857</c:v>
                </c:pt>
                <c:pt idx="187">
                  <c:v>215.83755878852841</c:v>
                </c:pt>
                <c:pt idx="188">
                  <c:v>222.18279864038146</c:v>
                </c:pt>
                <c:pt idx="189">
                  <c:v>220.68108866487799</c:v>
                </c:pt>
                <c:pt idx="190">
                  <c:v>219.22638977892959</c:v>
                </c:pt>
                <c:pt idx="191">
                  <c:v>224.86308236290176</c:v>
                </c:pt>
                <c:pt idx="192">
                  <c:v>222.82608127033535</c:v>
                </c:pt>
                <c:pt idx="193">
                  <c:v>223.6875520778095</c:v>
                </c:pt>
                <c:pt idx="194">
                  <c:v>226.13513525427467</c:v>
                </c:pt>
                <c:pt idx="195">
                  <c:v>219.9234264049754</c:v>
                </c:pt>
                <c:pt idx="196">
                  <c:v>222.2471108535714</c:v>
                </c:pt>
                <c:pt idx="197">
                  <c:v>218.17250530396598</c:v>
                </c:pt>
                <c:pt idx="198">
                  <c:v>223.98673228811339</c:v>
                </c:pt>
                <c:pt idx="199">
                  <c:v>217.11547970784102</c:v>
                </c:pt>
                <c:pt idx="200">
                  <c:v>225.78154630574954</c:v>
                </c:pt>
                <c:pt idx="201">
                  <c:v>225.72831262626801</c:v>
                </c:pt>
                <c:pt idx="202">
                  <c:v>229.22356573129088</c:v>
                </c:pt>
                <c:pt idx="203">
                  <c:v>231.34973426715899</c:v>
                </c:pt>
                <c:pt idx="204">
                  <c:v>228.23649430076728</c:v>
                </c:pt>
                <c:pt idx="205">
                  <c:v>230.75454245912141</c:v>
                </c:pt>
                <c:pt idx="206">
                  <c:v>230.1481257076114</c:v>
                </c:pt>
                <c:pt idx="207">
                  <c:v>230.18495628899919</c:v>
                </c:pt>
                <c:pt idx="208">
                  <c:v>229.6220711401397</c:v>
                </c:pt>
                <c:pt idx="209">
                  <c:v>230.98167566343682</c:v>
                </c:pt>
                <c:pt idx="210">
                  <c:v>227.07306649098263</c:v>
                </c:pt>
                <c:pt idx="211">
                  <c:v>230.32074917959963</c:v>
                </c:pt>
                <c:pt idx="212">
                  <c:v>229.22766151954855</c:v>
                </c:pt>
                <c:pt idx="213">
                  <c:v>231.4776521047431</c:v>
                </c:pt>
                <c:pt idx="214">
                  <c:v>228.52237300688606</c:v>
                </c:pt>
                <c:pt idx="215">
                  <c:v>232.50620735961584</c:v>
                </c:pt>
                <c:pt idx="216">
                  <c:v>241.80499850977156</c:v>
                </c:pt>
                <c:pt idx="217">
                  <c:v>246.04534150762896</c:v>
                </c:pt>
                <c:pt idx="218">
                  <c:v>245.74379175775587</c:v>
                </c:pt>
                <c:pt idx="219">
                  <c:v>250.1713369332048</c:v>
                </c:pt>
                <c:pt idx="220">
                  <c:v>245.46781826629052</c:v>
                </c:pt>
                <c:pt idx="221">
                  <c:v>244.30611151082425</c:v>
                </c:pt>
                <c:pt idx="222">
                  <c:v>248.00887372268991</c:v>
                </c:pt>
                <c:pt idx="223">
                  <c:v>252.09932195386372</c:v>
                </c:pt>
                <c:pt idx="224">
                  <c:v>252.39621727106211</c:v>
                </c:pt>
                <c:pt idx="225">
                  <c:v>249.69048877925843</c:v>
                </c:pt>
                <c:pt idx="226">
                  <c:v>246.61371217991572</c:v>
                </c:pt>
                <c:pt idx="227">
                  <c:v>245.07979680305786</c:v>
                </c:pt>
                <c:pt idx="228">
                  <c:v>248.31671558880552</c:v>
                </c:pt>
                <c:pt idx="229">
                  <c:v>251.43113896936677</c:v>
                </c:pt>
                <c:pt idx="230">
                  <c:v>248.67585669757554</c:v>
                </c:pt>
                <c:pt idx="231">
                  <c:v>252.89904581356265</c:v>
                </c:pt>
                <c:pt idx="232">
                  <c:v>254.56668565919188</c:v>
                </c:pt>
                <c:pt idx="233">
                  <c:v>260.26212864636153</c:v>
                </c:pt>
                <c:pt idx="234">
                  <c:v>261.2964080027366</c:v>
                </c:pt>
                <c:pt idx="235">
                  <c:v>259.7304496666888</c:v>
                </c:pt>
                <c:pt idx="236">
                  <c:v>265.84188162090788</c:v>
                </c:pt>
                <c:pt idx="237">
                  <c:v>265.76684806854763</c:v>
                </c:pt>
                <c:pt idx="238">
                  <c:v>262.03183759937662</c:v>
                </c:pt>
                <c:pt idx="239">
                  <c:v>266.28966069930021</c:v>
                </c:pt>
                <c:pt idx="240">
                  <c:v>269.28525181180925</c:v>
                </c:pt>
                <c:pt idx="241">
                  <c:v>269.72556088441587</c:v>
                </c:pt>
                <c:pt idx="242">
                  <c:v>267.68906128946264</c:v>
                </c:pt>
                <c:pt idx="243">
                  <c:v>264.76684031788</c:v>
                </c:pt>
                <c:pt idx="244">
                  <c:v>270.94058647816308</c:v>
                </c:pt>
                <c:pt idx="245">
                  <c:v>275.60441927831232</c:v>
                </c:pt>
                <c:pt idx="246">
                  <c:v>282.52257163145373</c:v>
                </c:pt>
                <c:pt idx="247">
                  <c:v>273.21809991786074</c:v>
                </c:pt>
                <c:pt idx="248">
                  <c:v>278.72730179773748</c:v>
                </c:pt>
                <c:pt idx="249">
                  <c:v>274.44849609548493</c:v>
                </c:pt>
                <c:pt idx="250">
                  <c:v>272.93295776709226</c:v>
                </c:pt>
                <c:pt idx="251">
                  <c:v>271.96308831414228</c:v>
                </c:pt>
                <c:pt idx="252">
                  <c:v>264.69380968730593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FD7D-1D4E-8BE3-1DFEB1F84272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2)'!$F$77:$IX$77</c:f>
              <c:numCache>
                <c:formatCode>General</c:formatCode>
                <c:ptCount val="253"/>
                <c:pt idx="0">
                  <c:v>222.13</c:v>
                </c:pt>
                <c:pt idx="1">
                  <c:v>226.89385630355633</c:v>
                </c:pt>
                <c:pt idx="2">
                  <c:v>226.52187057492552</c:v>
                </c:pt>
                <c:pt idx="3">
                  <c:v>226.82931220079368</c:v>
                </c:pt>
                <c:pt idx="4">
                  <c:v>229.30231209939959</c:v>
                </c:pt>
                <c:pt idx="5">
                  <c:v>227.21031010541304</c:v>
                </c:pt>
                <c:pt idx="6">
                  <c:v>225.53322912946348</c:v>
                </c:pt>
                <c:pt idx="7">
                  <c:v>225.07488129854093</c:v>
                </c:pt>
                <c:pt idx="8">
                  <c:v>223.6357523648752</c:v>
                </c:pt>
                <c:pt idx="9">
                  <c:v>222.2024883957844</c:v>
                </c:pt>
                <c:pt idx="10">
                  <c:v>220.19608642419306</c:v>
                </c:pt>
                <c:pt idx="11">
                  <c:v>220.98020553167999</c:v>
                </c:pt>
                <c:pt idx="12">
                  <c:v>215.60556024580279</c:v>
                </c:pt>
                <c:pt idx="13">
                  <c:v>218.76734976284081</c:v>
                </c:pt>
                <c:pt idx="14">
                  <c:v>213.77179421373089</c:v>
                </c:pt>
                <c:pt idx="15">
                  <c:v>212.66464482553533</c:v>
                </c:pt>
                <c:pt idx="16">
                  <c:v>207.39486697195881</c:v>
                </c:pt>
                <c:pt idx="17">
                  <c:v>209.68201127508192</c:v>
                </c:pt>
                <c:pt idx="18">
                  <c:v>209.14917723430511</c:v>
                </c:pt>
                <c:pt idx="19">
                  <c:v>213.56495441396973</c:v>
                </c:pt>
                <c:pt idx="20">
                  <c:v>209.36085154732214</c:v>
                </c:pt>
                <c:pt idx="21">
                  <c:v>210.64888812130482</c:v>
                </c:pt>
                <c:pt idx="22">
                  <c:v>206.0826622503136</c:v>
                </c:pt>
                <c:pt idx="23">
                  <c:v>213.27180443086286</c:v>
                </c:pt>
                <c:pt idx="24">
                  <c:v>215.03361931730129</c:v>
                </c:pt>
                <c:pt idx="25">
                  <c:v>217.79165745403901</c:v>
                </c:pt>
                <c:pt idx="26">
                  <c:v>217.97223742985955</c:v>
                </c:pt>
                <c:pt idx="27">
                  <c:v>220.04967615762777</c:v>
                </c:pt>
                <c:pt idx="28">
                  <c:v>226.51813508947944</c:v>
                </c:pt>
                <c:pt idx="29">
                  <c:v>223.58643629869013</c:v>
                </c:pt>
                <c:pt idx="30">
                  <c:v>220.73380285644811</c:v>
                </c:pt>
                <c:pt idx="31">
                  <c:v>219.97064115030017</c:v>
                </c:pt>
                <c:pt idx="32">
                  <c:v>218.36211075126144</c:v>
                </c:pt>
                <c:pt idx="33">
                  <c:v>218.05094705449659</c:v>
                </c:pt>
                <c:pt idx="34">
                  <c:v>218.73370756410739</c:v>
                </c:pt>
                <c:pt idx="35">
                  <c:v>221.22815925741691</c:v>
                </c:pt>
                <c:pt idx="36">
                  <c:v>215.21938445000612</c:v>
                </c:pt>
                <c:pt idx="37">
                  <c:v>214.5293640617229</c:v>
                </c:pt>
                <c:pt idx="38">
                  <c:v>216.68388850688876</c:v>
                </c:pt>
                <c:pt idx="39">
                  <c:v>214.39829369624886</c:v>
                </c:pt>
                <c:pt idx="40">
                  <c:v>218.74228629736152</c:v>
                </c:pt>
                <c:pt idx="41">
                  <c:v>217.86931388827793</c:v>
                </c:pt>
                <c:pt idx="42">
                  <c:v>218.37364134772164</c:v>
                </c:pt>
                <c:pt idx="43">
                  <c:v>222.67985069629472</c:v>
                </c:pt>
                <c:pt idx="44">
                  <c:v>218.47293607948509</c:v>
                </c:pt>
                <c:pt idx="45">
                  <c:v>218.1813896712741</c:v>
                </c:pt>
                <c:pt idx="46">
                  <c:v>217.18063685408012</c:v>
                </c:pt>
                <c:pt idx="47">
                  <c:v>213.06976945760817</c:v>
                </c:pt>
                <c:pt idx="48">
                  <c:v>211.29593497067216</c:v>
                </c:pt>
                <c:pt idx="49">
                  <c:v>211.49571869175239</c:v>
                </c:pt>
                <c:pt idx="50">
                  <c:v>211.76930544416152</c:v>
                </c:pt>
                <c:pt idx="51">
                  <c:v>216.18383263834485</c:v>
                </c:pt>
                <c:pt idx="52">
                  <c:v>217.27696123997509</c:v>
                </c:pt>
                <c:pt idx="53">
                  <c:v>216.34920032388371</c:v>
                </c:pt>
                <c:pt idx="54">
                  <c:v>213.41453716833152</c:v>
                </c:pt>
                <c:pt idx="55">
                  <c:v>211.70096222061451</c:v>
                </c:pt>
                <c:pt idx="56">
                  <c:v>210.1981254015858</c:v>
                </c:pt>
                <c:pt idx="57">
                  <c:v>207.28597529442567</c:v>
                </c:pt>
                <c:pt idx="58">
                  <c:v>205.35045947929945</c:v>
                </c:pt>
                <c:pt idx="59">
                  <c:v>201.23112964785099</c:v>
                </c:pt>
                <c:pt idx="60">
                  <c:v>204.51253637617575</c:v>
                </c:pt>
                <c:pt idx="61">
                  <c:v>206.99886982083274</c:v>
                </c:pt>
                <c:pt idx="62">
                  <c:v>209.13535013624303</c:v>
                </c:pt>
                <c:pt idx="63">
                  <c:v>205.8032444236693</c:v>
                </c:pt>
                <c:pt idx="64">
                  <c:v>200.15410843502883</c:v>
                </c:pt>
                <c:pt idx="65">
                  <c:v>198.61787428321142</c:v>
                </c:pt>
                <c:pt idx="66">
                  <c:v>197.80028047680742</c:v>
                </c:pt>
                <c:pt idx="67">
                  <c:v>196.98698780840729</c:v>
                </c:pt>
                <c:pt idx="68">
                  <c:v>196.12556591040763</c:v>
                </c:pt>
                <c:pt idx="69">
                  <c:v>197.13725695970402</c:v>
                </c:pt>
                <c:pt idx="70">
                  <c:v>198.18845908482155</c:v>
                </c:pt>
                <c:pt idx="71">
                  <c:v>196.88828064291633</c:v>
                </c:pt>
                <c:pt idx="72">
                  <c:v>201.41228242319187</c:v>
                </c:pt>
                <c:pt idx="73">
                  <c:v>205.57369084647183</c:v>
                </c:pt>
                <c:pt idx="74">
                  <c:v>206.91407636182808</c:v>
                </c:pt>
                <c:pt idx="75">
                  <c:v>204.68054894240646</c:v>
                </c:pt>
                <c:pt idx="76">
                  <c:v>206.02878710295232</c:v>
                </c:pt>
                <c:pt idx="77">
                  <c:v>202.45062684707037</c:v>
                </c:pt>
                <c:pt idx="78">
                  <c:v>204.12719093240028</c:v>
                </c:pt>
                <c:pt idx="79">
                  <c:v>200.07805013090191</c:v>
                </c:pt>
                <c:pt idx="80">
                  <c:v>205.6045220196587</c:v>
                </c:pt>
                <c:pt idx="81">
                  <c:v>210.40970033186653</c:v>
                </c:pt>
                <c:pt idx="82">
                  <c:v>208.33498714445807</c:v>
                </c:pt>
                <c:pt idx="83">
                  <c:v>213.93674424390503</c:v>
                </c:pt>
                <c:pt idx="84">
                  <c:v>208.52098925634567</c:v>
                </c:pt>
                <c:pt idx="85">
                  <c:v>208.6975145062523</c:v>
                </c:pt>
                <c:pt idx="86">
                  <c:v>209.09991077236415</c:v>
                </c:pt>
                <c:pt idx="87">
                  <c:v>208.67721238177461</c:v>
                </c:pt>
                <c:pt idx="88">
                  <c:v>216.89321630901881</c:v>
                </c:pt>
                <c:pt idx="89">
                  <c:v>216.49625148722444</c:v>
                </c:pt>
                <c:pt idx="90">
                  <c:v>214.09919655213986</c:v>
                </c:pt>
                <c:pt idx="91">
                  <c:v>213.51945801745003</c:v>
                </c:pt>
                <c:pt idx="92">
                  <c:v>212.2333929317721</c:v>
                </c:pt>
                <c:pt idx="93">
                  <c:v>203.8181165193935</c:v>
                </c:pt>
                <c:pt idx="94">
                  <c:v>204.96105920063761</c:v>
                </c:pt>
                <c:pt idx="95">
                  <c:v>200.11271013486612</c:v>
                </c:pt>
                <c:pt idx="96">
                  <c:v>198.52013796627861</c:v>
                </c:pt>
                <c:pt idx="97">
                  <c:v>191.58068960133568</c:v>
                </c:pt>
                <c:pt idx="98">
                  <c:v>186.62892362398316</c:v>
                </c:pt>
                <c:pt idx="99">
                  <c:v>186.16647414270207</c:v>
                </c:pt>
                <c:pt idx="100">
                  <c:v>185.29055693392775</c:v>
                </c:pt>
                <c:pt idx="101">
                  <c:v>185.29315378268086</c:v>
                </c:pt>
                <c:pt idx="102">
                  <c:v>179.3841600516991</c:v>
                </c:pt>
                <c:pt idx="103">
                  <c:v>180.45392928043989</c:v>
                </c:pt>
                <c:pt idx="104">
                  <c:v>173.4729708841104</c:v>
                </c:pt>
                <c:pt idx="105">
                  <c:v>174.26565510658017</c:v>
                </c:pt>
                <c:pt idx="106">
                  <c:v>171.24951422696782</c:v>
                </c:pt>
                <c:pt idx="107">
                  <c:v>176.60178082317032</c:v>
                </c:pt>
                <c:pt idx="108">
                  <c:v>170.34029991691489</c:v>
                </c:pt>
                <c:pt idx="109">
                  <c:v>174.26797354403934</c:v>
                </c:pt>
                <c:pt idx="110">
                  <c:v>177.85118453196324</c:v>
                </c:pt>
                <c:pt idx="111">
                  <c:v>178.85755187082373</c:v>
                </c:pt>
                <c:pt idx="112">
                  <c:v>174.80264224399923</c:v>
                </c:pt>
                <c:pt idx="113">
                  <c:v>171.98720127075561</c:v>
                </c:pt>
                <c:pt idx="114">
                  <c:v>170.88834494344087</c:v>
                </c:pt>
                <c:pt idx="115">
                  <c:v>170.47030223833221</c:v>
                </c:pt>
                <c:pt idx="116">
                  <c:v>175.89735201172215</c:v>
                </c:pt>
                <c:pt idx="117">
                  <c:v>177.43447655797317</c:v>
                </c:pt>
                <c:pt idx="118">
                  <c:v>174.49462489307888</c:v>
                </c:pt>
                <c:pt idx="119">
                  <c:v>179.70464841127867</c:v>
                </c:pt>
                <c:pt idx="120">
                  <c:v>180.04573084540363</c:v>
                </c:pt>
                <c:pt idx="121">
                  <c:v>181.77374638315248</c:v>
                </c:pt>
                <c:pt idx="122">
                  <c:v>183.67150726458746</c:v>
                </c:pt>
                <c:pt idx="123">
                  <c:v>185.44714942593606</c:v>
                </c:pt>
                <c:pt idx="124">
                  <c:v>186.6141358475478</c:v>
                </c:pt>
                <c:pt idx="125">
                  <c:v>184.63702012433933</c:v>
                </c:pt>
                <c:pt idx="126">
                  <c:v>184.09118154490693</c:v>
                </c:pt>
                <c:pt idx="127">
                  <c:v>185.32788087629476</c:v>
                </c:pt>
                <c:pt idx="128">
                  <c:v>180.90469312248115</c:v>
                </c:pt>
                <c:pt idx="129">
                  <c:v>182.56061649034871</c:v>
                </c:pt>
                <c:pt idx="130">
                  <c:v>177.07709027223851</c:v>
                </c:pt>
                <c:pt idx="131">
                  <c:v>177.36369045834033</c:v>
                </c:pt>
                <c:pt idx="132">
                  <c:v>178.63917326059652</c:v>
                </c:pt>
                <c:pt idx="133">
                  <c:v>178.47449589416425</c:v>
                </c:pt>
                <c:pt idx="134">
                  <c:v>179.29025023633054</c:v>
                </c:pt>
                <c:pt idx="135">
                  <c:v>176.69131337567967</c:v>
                </c:pt>
                <c:pt idx="136">
                  <c:v>179.28647752272076</c:v>
                </c:pt>
                <c:pt idx="137">
                  <c:v>183.93051768034528</c:v>
                </c:pt>
                <c:pt idx="138">
                  <c:v>180.10595417673548</c:v>
                </c:pt>
                <c:pt idx="139">
                  <c:v>176.75970564587331</c:v>
                </c:pt>
                <c:pt idx="140">
                  <c:v>175.6438869298355</c:v>
                </c:pt>
                <c:pt idx="141">
                  <c:v>173.33976844483325</c:v>
                </c:pt>
                <c:pt idx="142">
                  <c:v>174.6918798504461</c:v>
                </c:pt>
                <c:pt idx="143">
                  <c:v>173.51779622676275</c:v>
                </c:pt>
                <c:pt idx="144">
                  <c:v>173.86951683677935</c:v>
                </c:pt>
                <c:pt idx="145">
                  <c:v>175.07176503285663</c:v>
                </c:pt>
                <c:pt idx="146">
                  <c:v>173.19506652733872</c:v>
                </c:pt>
                <c:pt idx="147">
                  <c:v>173.01270640610909</c:v>
                </c:pt>
                <c:pt idx="148">
                  <c:v>169.17082115531105</c:v>
                </c:pt>
                <c:pt idx="149">
                  <c:v>169.71547361078115</c:v>
                </c:pt>
                <c:pt idx="150">
                  <c:v>171.33773208789773</c:v>
                </c:pt>
                <c:pt idx="151">
                  <c:v>170.34833940378002</c:v>
                </c:pt>
                <c:pt idx="152">
                  <c:v>171.67486704277104</c:v>
                </c:pt>
                <c:pt idx="153">
                  <c:v>173.28150307914166</c:v>
                </c:pt>
                <c:pt idx="154">
                  <c:v>173.41592687073677</c:v>
                </c:pt>
                <c:pt idx="155">
                  <c:v>170.41368659047359</c:v>
                </c:pt>
                <c:pt idx="156">
                  <c:v>169.35439094416489</c:v>
                </c:pt>
                <c:pt idx="157">
                  <c:v>164.9650579074119</c:v>
                </c:pt>
                <c:pt idx="158">
                  <c:v>166.29894903447453</c:v>
                </c:pt>
                <c:pt idx="159">
                  <c:v>165.47397117286735</c:v>
                </c:pt>
                <c:pt idx="160">
                  <c:v>166.22168851598289</c:v>
                </c:pt>
                <c:pt idx="161">
                  <c:v>166.26592036735852</c:v>
                </c:pt>
                <c:pt idx="162">
                  <c:v>170.71516877786644</c:v>
                </c:pt>
                <c:pt idx="163">
                  <c:v>167.85850086316708</c:v>
                </c:pt>
                <c:pt idx="164">
                  <c:v>171.64221820432002</c:v>
                </c:pt>
                <c:pt idx="165">
                  <c:v>168.43396557438743</c:v>
                </c:pt>
                <c:pt idx="166">
                  <c:v>172.86703558413365</c:v>
                </c:pt>
                <c:pt idx="167">
                  <c:v>172.42014345287518</c:v>
                </c:pt>
                <c:pt idx="168">
                  <c:v>174.4323216881692</c:v>
                </c:pt>
                <c:pt idx="169">
                  <c:v>170.31124893093519</c:v>
                </c:pt>
                <c:pt idx="170">
                  <c:v>171.37029637074946</c:v>
                </c:pt>
                <c:pt idx="171">
                  <c:v>172.77367740704622</c:v>
                </c:pt>
                <c:pt idx="172">
                  <c:v>171.97334948015001</c:v>
                </c:pt>
                <c:pt idx="173">
                  <c:v>168.11292187522247</c:v>
                </c:pt>
                <c:pt idx="174">
                  <c:v>163.40362466197539</c:v>
                </c:pt>
                <c:pt idx="175">
                  <c:v>159.4957911181688</c:v>
                </c:pt>
                <c:pt idx="176">
                  <c:v>162.98751872025801</c:v>
                </c:pt>
                <c:pt idx="177">
                  <c:v>158.53251229586132</c:v>
                </c:pt>
                <c:pt idx="178">
                  <c:v>156.44556034875819</c:v>
                </c:pt>
                <c:pt idx="179">
                  <c:v>158.38919438038818</c:v>
                </c:pt>
                <c:pt idx="180">
                  <c:v>156.47776642518539</c:v>
                </c:pt>
                <c:pt idx="181">
                  <c:v>156.01238874270538</c:v>
                </c:pt>
                <c:pt idx="182">
                  <c:v>161.14152930962209</c:v>
                </c:pt>
                <c:pt idx="183">
                  <c:v>161.08868426378484</c:v>
                </c:pt>
                <c:pt idx="184">
                  <c:v>162.55484609762544</c:v>
                </c:pt>
                <c:pt idx="185">
                  <c:v>162.21120832072688</c:v>
                </c:pt>
                <c:pt idx="186">
                  <c:v>164.14231441582669</c:v>
                </c:pt>
                <c:pt idx="187">
                  <c:v>164.88959573947585</c:v>
                </c:pt>
                <c:pt idx="188">
                  <c:v>165.79301605234156</c:v>
                </c:pt>
                <c:pt idx="189">
                  <c:v>166.55065632090211</c:v>
                </c:pt>
                <c:pt idx="190">
                  <c:v>166.59342077807489</c:v>
                </c:pt>
                <c:pt idx="191">
                  <c:v>164.90901065071958</c:v>
                </c:pt>
                <c:pt idx="192">
                  <c:v>161.1591432340762</c:v>
                </c:pt>
                <c:pt idx="193">
                  <c:v>161.67352948426054</c:v>
                </c:pt>
                <c:pt idx="194">
                  <c:v>162.61456425678159</c:v>
                </c:pt>
                <c:pt idx="195">
                  <c:v>158.61308625220786</c:v>
                </c:pt>
                <c:pt idx="196">
                  <c:v>162.30762586982814</c:v>
                </c:pt>
                <c:pt idx="197">
                  <c:v>163.9967093536961</c:v>
                </c:pt>
                <c:pt idx="198">
                  <c:v>164.51052417987154</c:v>
                </c:pt>
                <c:pt idx="199">
                  <c:v>165.80206502341261</c:v>
                </c:pt>
                <c:pt idx="200">
                  <c:v>162.16847804959741</c:v>
                </c:pt>
                <c:pt idx="201">
                  <c:v>161.97547872095674</c:v>
                </c:pt>
                <c:pt idx="202">
                  <c:v>161.54065956926542</c:v>
                </c:pt>
                <c:pt idx="203">
                  <c:v>161.56594952951309</c:v>
                </c:pt>
                <c:pt idx="204">
                  <c:v>163.32110383156152</c:v>
                </c:pt>
                <c:pt idx="205">
                  <c:v>167.60071586319208</c:v>
                </c:pt>
                <c:pt idx="206">
                  <c:v>164.47730195137819</c:v>
                </c:pt>
                <c:pt idx="207">
                  <c:v>164.26120407556763</c:v>
                </c:pt>
                <c:pt idx="208">
                  <c:v>165.26373199261238</c:v>
                </c:pt>
                <c:pt idx="209">
                  <c:v>167.91511936681678</c:v>
                </c:pt>
                <c:pt idx="210">
                  <c:v>168.66230199808624</c:v>
                </c:pt>
                <c:pt idx="211">
                  <c:v>167.91288722973064</c:v>
                </c:pt>
                <c:pt idx="212">
                  <c:v>165.27045507377119</c:v>
                </c:pt>
                <c:pt idx="213">
                  <c:v>161.3055195712501</c:v>
                </c:pt>
                <c:pt idx="214">
                  <c:v>160.05514643431044</c:v>
                </c:pt>
                <c:pt idx="215">
                  <c:v>164.84185733467231</c:v>
                </c:pt>
                <c:pt idx="216">
                  <c:v>166.75918609628584</c:v>
                </c:pt>
                <c:pt idx="217">
                  <c:v>162.25706809310276</c:v>
                </c:pt>
                <c:pt idx="218">
                  <c:v>163.86539116899118</c:v>
                </c:pt>
                <c:pt idx="219">
                  <c:v>163.86083420086743</c:v>
                </c:pt>
                <c:pt idx="220">
                  <c:v>162.92044810796213</c:v>
                </c:pt>
                <c:pt idx="221">
                  <c:v>163.76596398474084</c:v>
                </c:pt>
                <c:pt idx="222">
                  <c:v>162.76946795474029</c:v>
                </c:pt>
                <c:pt idx="223">
                  <c:v>163.91151433312174</c:v>
                </c:pt>
                <c:pt idx="224">
                  <c:v>163.48559973083761</c:v>
                </c:pt>
                <c:pt idx="225">
                  <c:v>162.12393345050393</c:v>
                </c:pt>
                <c:pt idx="226">
                  <c:v>164.00151386033687</c:v>
                </c:pt>
                <c:pt idx="227">
                  <c:v>164.59769162978174</c:v>
                </c:pt>
                <c:pt idx="228">
                  <c:v>162.38481449720439</c:v>
                </c:pt>
                <c:pt idx="229">
                  <c:v>165.30930122642343</c:v>
                </c:pt>
                <c:pt idx="230">
                  <c:v>163.55554963432385</c:v>
                </c:pt>
                <c:pt idx="231">
                  <c:v>168.49170907532411</c:v>
                </c:pt>
                <c:pt idx="232">
                  <c:v>170.72098647997669</c:v>
                </c:pt>
                <c:pt idx="233">
                  <c:v>168.54720222199197</c:v>
                </c:pt>
                <c:pt idx="234">
                  <c:v>175.23177752379948</c:v>
                </c:pt>
                <c:pt idx="235">
                  <c:v>174.03699826642128</c:v>
                </c:pt>
                <c:pt idx="236">
                  <c:v>177.37096891316639</c:v>
                </c:pt>
                <c:pt idx="237">
                  <c:v>175.54867093649025</c:v>
                </c:pt>
                <c:pt idx="238">
                  <c:v>177.18304321480829</c:v>
                </c:pt>
                <c:pt idx="239">
                  <c:v>176.47242245472691</c:v>
                </c:pt>
                <c:pt idx="240">
                  <c:v>179.28787738231307</c:v>
                </c:pt>
                <c:pt idx="241">
                  <c:v>183.94639609147762</c:v>
                </c:pt>
                <c:pt idx="242">
                  <c:v>184.66174961647545</c:v>
                </c:pt>
                <c:pt idx="243">
                  <c:v>185.27749472281891</c:v>
                </c:pt>
                <c:pt idx="244">
                  <c:v>186.05292491213115</c:v>
                </c:pt>
                <c:pt idx="245">
                  <c:v>191.55390476459328</c:v>
                </c:pt>
                <c:pt idx="246">
                  <c:v>198.28938659102619</c:v>
                </c:pt>
                <c:pt idx="247">
                  <c:v>197.44346437741453</c:v>
                </c:pt>
                <c:pt idx="248">
                  <c:v>197.36824698696898</c:v>
                </c:pt>
                <c:pt idx="249">
                  <c:v>201.85633095160563</c:v>
                </c:pt>
                <c:pt idx="250">
                  <c:v>204.23817415627988</c:v>
                </c:pt>
                <c:pt idx="251">
                  <c:v>208.43158080698916</c:v>
                </c:pt>
                <c:pt idx="252">
                  <c:v>206.12035346780189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FD7D-1D4E-8BE3-1DFEB1F84272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2)'!$F$78:$IX$78</c:f>
              <c:numCache>
                <c:formatCode>General</c:formatCode>
                <c:ptCount val="253"/>
                <c:pt idx="0">
                  <c:v>222.13</c:v>
                </c:pt>
                <c:pt idx="1">
                  <c:v>216.8362948293711</c:v>
                </c:pt>
                <c:pt idx="2">
                  <c:v>213.87761743041196</c:v>
                </c:pt>
                <c:pt idx="3">
                  <c:v>218.13135505618439</c:v>
                </c:pt>
                <c:pt idx="4">
                  <c:v>220.29487998855706</c:v>
                </c:pt>
                <c:pt idx="5">
                  <c:v>220.0614059249632</c:v>
                </c:pt>
                <c:pt idx="6">
                  <c:v>219.79058243337062</c:v>
                </c:pt>
                <c:pt idx="7">
                  <c:v>219.28034251715579</c:v>
                </c:pt>
                <c:pt idx="8">
                  <c:v>227.41718988821373</c:v>
                </c:pt>
                <c:pt idx="9">
                  <c:v>227.83800544398832</c:v>
                </c:pt>
                <c:pt idx="10">
                  <c:v>229.24563894844641</c:v>
                </c:pt>
                <c:pt idx="11">
                  <c:v>224.75283437541896</c:v>
                </c:pt>
                <c:pt idx="12">
                  <c:v>225.1751589769097</c:v>
                </c:pt>
                <c:pt idx="13">
                  <c:v>233.3377355562192</c:v>
                </c:pt>
                <c:pt idx="14">
                  <c:v>236.58199757312397</c:v>
                </c:pt>
                <c:pt idx="15">
                  <c:v>242.85823128620078</c:v>
                </c:pt>
                <c:pt idx="16">
                  <c:v>240.20431281390367</c:v>
                </c:pt>
                <c:pt idx="17">
                  <c:v>238.33293745517213</c:v>
                </c:pt>
                <c:pt idx="18">
                  <c:v>246.43945795323557</c:v>
                </c:pt>
                <c:pt idx="19">
                  <c:v>245.07937952934168</c:v>
                </c:pt>
                <c:pt idx="20">
                  <c:v>248.1045581338185</c:v>
                </c:pt>
                <c:pt idx="21">
                  <c:v>253.34793496735014</c:v>
                </c:pt>
                <c:pt idx="22">
                  <c:v>248.22156550929674</c:v>
                </c:pt>
                <c:pt idx="23">
                  <c:v>247.16221760047597</c:v>
                </c:pt>
                <c:pt idx="24">
                  <c:v>253.51798428240238</c:v>
                </c:pt>
                <c:pt idx="25">
                  <c:v>252.20932769672439</c:v>
                </c:pt>
                <c:pt idx="26">
                  <c:v>256.23550662180952</c:v>
                </c:pt>
                <c:pt idx="27">
                  <c:v>256.59089266601006</c:v>
                </c:pt>
                <c:pt idx="28">
                  <c:v>257.86609915040003</c:v>
                </c:pt>
                <c:pt idx="29">
                  <c:v>259.36241281017755</c:v>
                </c:pt>
                <c:pt idx="30">
                  <c:v>261.02104533907567</c:v>
                </c:pt>
                <c:pt idx="31">
                  <c:v>257.7257607897397</c:v>
                </c:pt>
                <c:pt idx="32">
                  <c:v>259.22625070606051</c:v>
                </c:pt>
                <c:pt idx="33">
                  <c:v>258.06089586662915</c:v>
                </c:pt>
                <c:pt idx="34">
                  <c:v>260.2451998043872</c:v>
                </c:pt>
                <c:pt idx="35">
                  <c:v>257.80553004083367</c:v>
                </c:pt>
                <c:pt idx="36">
                  <c:v>261.12634122557847</c:v>
                </c:pt>
                <c:pt idx="37">
                  <c:v>263.42475132205601</c:v>
                </c:pt>
                <c:pt idx="38">
                  <c:v>260.63571271980794</c:v>
                </c:pt>
                <c:pt idx="39">
                  <c:v>261.3897773970441</c:v>
                </c:pt>
                <c:pt idx="40">
                  <c:v>258.24556999685552</c:v>
                </c:pt>
                <c:pt idx="41">
                  <c:v>266.44215419736224</c:v>
                </c:pt>
                <c:pt idx="42">
                  <c:v>256.10017170966529</c:v>
                </c:pt>
                <c:pt idx="43">
                  <c:v>253.22406645559386</c:v>
                </c:pt>
                <c:pt idx="44">
                  <c:v>247.78372437631612</c:v>
                </c:pt>
                <c:pt idx="45">
                  <c:v>249.54258831754461</c:v>
                </c:pt>
                <c:pt idx="46">
                  <c:v>251.85867705409962</c:v>
                </c:pt>
                <c:pt idx="47">
                  <c:v>257.45156745739922</c:v>
                </c:pt>
                <c:pt idx="48">
                  <c:v>252.03491147002947</c:v>
                </c:pt>
                <c:pt idx="49">
                  <c:v>251.14083213593273</c:v>
                </c:pt>
                <c:pt idx="50">
                  <c:v>257.18490056275874</c:v>
                </c:pt>
                <c:pt idx="51">
                  <c:v>257.85728893874523</c:v>
                </c:pt>
                <c:pt idx="52">
                  <c:v>256.10980208751232</c:v>
                </c:pt>
                <c:pt idx="53">
                  <c:v>253.36387931845181</c:v>
                </c:pt>
                <c:pt idx="54">
                  <c:v>263.09942120432379</c:v>
                </c:pt>
                <c:pt idx="55">
                  <c:v>263.18689684134966</c:v>
                </c:pt>
                <c:pt idx="56">
                  <c:v>260.89910026472438</c:v>
                </c:pt>
                <c:pt idx="57">
                  <c:v>261.5803086480056</c:v>
                </c:pt>
                <c:pt idx="58">
                  <c:v>263.90344652783625</c:v>
                </c:pt>
                <c:pt idx="59">
                  <c:v>252.33576289976452</c:v>
                </c:pt>
                <c:pt idx="60">
                  <c:v>253.45483994829928</c:v>
                </c:pt>
                <c:pt idx="61">
                  <c:v>247.24605311114567</c:v>
                </c:pt>
                <c:pt idx="62">
                  <c:v>248.07693240417436</c:v>
                </c:pt>
                <c:pt idx="63">
                  <c:v>250.05156434457959</c:v>
                </c:pt>
                <c:pt idx="64">
                  <c:v>249.96825350669556</c:v>
                </c:pt>
                <c:pt idx="65">
                  <c:v>250.64984350264288</c:v>
                </c:pt>
                <c:pt idx="66">
                  <c:v>242.63599249760603</c:v>
                </c:pt>
                <c:pt idx="67">
                  <c:v>238.18425293145526</c:v>
                </c:pt>
                <c:pt idx="68">
                  <c:v>235.66929136719415</c:v>
                </c:pt>
                <c:pt idx="69">
                  <c:v>238.82010896065893</c:v>
                </c:pt>
                <c:pt idx="70">
                  <c:v>236.96112268991052</c:v>
                </c:pt>
                <c:pt idx="71">
                  <c:v>234.83414846973525</c:v>
                </c:pt>
                <c:pt idx="72">
                  <c:v>239.40488773495557</c:v>
                </c:pt>
                <c:pt idx="73">
                  <c:v>235.46064128621694</c:v>
                </c:pt>
                <c:pt idx="74">
                  <c:v>230.08327997687738</c:v>
                </c:pt>
                <c:pt idx="75">
                  <c:v>223.95585883815485</c:v>
                </c:pt>
                <c:pt idx="76">
                  <c:v>224.75604776827186</c:v>
                </c:pt>
                <c:pt idx="77">
                  <c:v>229.18960392944746</c:v>
                </c:pt>
                <c:pt idx="78">
                  <c:v>232.72411012644028</c:v>
                </c:pt>
                <c:pt idx="79">
                  <c:v>232.48247935659799</c:v>
                </c:pt>
                <c:pt idx="80">
                  <c:v>231.86131667218075</c:v>
                </c:pt>
                <c:pt idx="81">
                  <c:v>232.40496309773704</c:v>
                </c:pt>
                <c:pt idx="82">
                  <c:v>231.02636445107811</c:v>
                </c:pt>
                <c:pt idx="83">
                  <c:v>233.7183714067223</c:v>
                </c:pt>
                <c:pt idx="84">
                  <c:v>241.01857963352199</c:v>
                </c:pt>
                <c:pt idx="85">
                  <c:v>238.96487547471418</c:v>
                </c:pt>
                <c:pt idx="86">
                  <c:v>248.01055261941806</c:v>
                </c:pt>
                <c:pt idx="87">
                  <c:v>245.4055738262683</c:v>
                </c:pt>
                <c:pt idx="88">
                  <c:v>247.16708618465518</c:v>
                </c:pt>
                <c:pt idx="89">
                  <c:v>246.58005226705001</c:v>
                </c:pt>
                <c:pt idx="90">
                  <c:v>250.60898070995782</c:v>
                </c:pt>
                <c:pt idx="91">
                  <c:v>257.75078569124844</c:v>
                </c:pt>
                <c:pt idx="92">
                  <c:v>257.57994309004602</c:v>
                </c:pt>
                <c:pt idx="93">
                  <c:v>249.90788818889848</c:v>
                </c:pt>
                <c:pt idx="94">
                  <c:v>252.92905603598405</c:v>
                </c:pt>
                <c:pt idx="95">
                  <c:v>252.31201105611703</c:v>
                </c:pt>
                <c:pt idx="96">
                  <c:v>251.71488853885486</c:v>
                </c:pt>
                <c:pt idx="97">
                  <c:v>252.80282537619036</c:v>
                </c:pt>
                <c:pt idx="98">
                  <c:v>253.38732677374091</c:v>
                </c:pt>
                <c:pt idx="99">
                  <c:v>250.58743225182226</c:v>
                </c:pt>
                <c:pt idx="100">
                  <c:v>255.24761725503501</c:v>
                </c:pt>
                <c:pt idx="101">
                  <c:v>260.67636362098762</c:v>
                </c:pt>
                <c:pt idx="102">
                  <c:v>264.42669668092776</c:v>
                </c:pt>
                <c:pt idx="103">
                  <c:v>265.49700726961566</c:v>
                </c:pt>
                <c:pt idx="104">
                  <c:v>260.56443066829382</c:v>
                </c:pt>
                <c:pt idx="105">
                  <c:v>259.45621266171696</c:v>
                </c:pt>
                <c:pt idx="106">
                  <c:v>261.92539492160302</c:v>
                </c:pt>
                <c:pt idx="107">
                  <c:v>264.72239835497368</c:v>
                </c:pt>
                <c:pt idx="108">
                  <c:v>265.64112496086568</c:v>
                </c:pt>
                <c:pt idx="109">
                  <c:v>269.76462852097143</c:v>
                </c:pt>
                <c:pt idx="110">
                  <c:v>268.43371819051436</c:v>
                </c:pt>
                <c:pt idx="111">
                  <c:v>263.15767135063152</c:v>
                </c:pt>
                <c:pt idx="112">
                  <c:v>265.96118731956096</c:v>
                </c:pt>
                <c:pt idx="113">
                  <c:v>267.86386845142772</c:v>
                </c:pt>
                <c:pt idx="114">
                  <c:v>273.50718463027255</c:v>
                </c:pt>
                <c:pt idx="115">
                  <c:v>271.76977569479197</c:v>
                </c:pt>
                <c:pt idx="116">
                  <c:v>270.76259955575159</c:v>
                </c:pt>
                <c:pt idx="117">
                  <c:v>277.24912259270621</c:v>
                </c:pt>
                <c:pt idx="118">
                  <c:v>278.77602709141917</c:v>
                </c:pt>
                <c:pt idx="119">
                  <c:v>277.41541072252801</c:v>
                </c:pt>
                <c:pt idx="120">
                  <c:v>285.52236441021967</c:v>
                </c:pt>
                <c:pt idx="121">
                  <c:v>288.8065888153605</c:v>
                </c:pt>
                <c:pt idx="122">
                  <c:v>284.97030708940599</c:v>
                </c:pt>
                <c:pt idx="123">
                  <c:v>285.22880918490853</c:v>
                </c:pt>
                <c:pt idx="124">
                  <c:v>285.57918985095597</c:v>
                </c:pt>
                <c:pt idx="125">
                  <c:v>289.01339344660676</c:v>
                </c:pt>
                <c:pt idx="126">
                  <c:v>294.69752452513404</c:v>
                </c:pt>
                <c:pt idx="127">
                  <c:v>290.02169531932816</c:v>
                </c:pt>
                <c:pt idx="128">
                  <c:v>298.91064101187862</c:v>
                </c:pt>
                <c:pt idx="129">
                  <c:v>298.57577367956424</c:v>
                </c:pt>
                <c:pt idx="130">
                  <c:v>296.43971061868638</c:v>
                </c:pt>
                <c:pt idx="131">
                  <c:v>296.22769889325878</c:v>
                </c:pt>
                <c:pt idx="132">
                  <c:v>288.53733503465332</c:v>
                </c:pt>
                <c:pt idx="133">
                  <c:v>285.29294550159341</c:v>
                </c:pt>
                <c:pt idx="134">
                  <c:v>287.15084032584883</c:v>
                </c:pt>
                <c:pt idx="135">
                  <c:v>286.34762771382918</c:v>
                </c:pt>
                <c:pt idx="136">
                  <c:v>289.59948676582962</c:v>
                </c:pt>
                <c:pt idx="137">
                  <c:v>293.4671762802879</c:v>
                </c:pt>
                <c:pt idx="138">
                  <c:v>291.32473248484871</c:v>
                </c:pt>
                <c:pt idx="139">
                  <c:v>292.51350119142609</c:v>
                </c:pt>
                <c:pt idx="140">
                  <c:v>295.81319254826161</c:v>
                </c:pt>
                <c:pt idx="141">
                  <c:v>298.65192557578007</c:v>
                </c:pt>
                <c:pt idx="142">
                  <c:v>303.5899497363614</c:v>
                </c:pt>
                <c:pt idx="143">
                  <c:v>298.80027281322782</c:v>
                </c:pt>
                <c:pt idx="144">
                  <c:v>303.35490281268881</c:v>
                </c:pt>
                <c:pt idx="145">
                  <c:v>309.81050522064595</c:v>
                </c:pt>
                <c:pt idx="146">
                  <c:v>317.4282352453551</c:v>
                </c:pt>
                <c:pt idx="147">
                  <c:v>322.50374376715104</c:v>
                </c:pt>
                <c:pt idx="148">
                  <c:v>320.71105457274734</c:v>
                </c:pt>
                <c:pt idx="149">
                  <c:v>315.7532300930518</c:v>
                </c:pt>
                <c:pt idx="150">
                  <c:v>317.02887477505243</c:v>
                </c:pt>
                <c:pt idx="151">
                  <c:v>319.22508185063606</c:v>
                </c:pt>
                <c:pt idx="152">
                  <c:v>327.47319900953073</c:v>
                </c:pt>
                <c:pt idx="153">
                  <c:v>333.5983765681566</c:v>
                </c:pt>
                <c:pt idx="154">
                  <c:v>337.8824350543203</c:v>
                </c:pt>
                <c:pt idx="155">
                  <c:v>340.64097496902679</c:v>
                </c:pt>
                <c:pt idx="156">
                  <c:v>337.78946968521342</c:v>
                </c:pt>
                <c:pt idx="157">
                  <c:v>338.89795768975074</c:v>
                </c:pt>
                <c:pt idx="158">
                  <c:v>341.55643098857371</c:v>
                </c:pt>
                <c:pt idx="159">
                  <c:v>345.81808430983915</c:v>
                </c:pt>
                <c:pt idx="160">
                  <c:v>351.38612352942511</c:v>
                </c:pt>
                <c:pt idx="161">
                  <c:v>353.02672005428292</c:v>
                </c:pt>
                <c:pt idx="162">
                  <c:v>350.91514040548498</c:v>
                </c:pt>
                <c:pt idx="163">
                  <c:v>343.88852726226622</c:v>
                </c:pt>
                <c:pt idx="164">
                  <c:v>345.59890492842555</c:v>
                </c:pt>
                <c:pt idx="165">
                  <c:v>342.66581956522475</c:v>
                </c:pt>
                <c:pt idx="166">
                  <c:v>345.7943602928662</c:v>
                </c:pt>
                <c:pt idx="167">
                  <c:v>342.55333450345404</c:v>
                </c:pt>
                <c:pt idx="168">
                  <c:v>339.73702465077866</c:v>
                </c:pt>
                <c:pt idx="169">
                  <c:v>342.45464734782064</c:v>
                </c:pt>
                <c:pt idx="170">
                  <c:v>341.10345409750732</c:v>
                </c:pt>
                <c:pt idx="171">
                  <c:v>337.11613097098098</c:v>
                </c:pt>
                <c:pt idx="172">
                  <c:v>330.8989252808941</c:v>
                </c:pt>
                <c:pt idx="173">
                  <c:v>329.9720780778116</c:v>
                </c:pt>
                <c:pt idx="174">
                  <c:v>331.39168289427931</c:v>
                </c:pt>
                <c:pt idx="175">
                  <c:v>326.52242743965951</c:v>
                </c:pt>
                <c:pt idx="176">
                  <c:v>331.3624190857945</c:v>
                </c:pt>
                <c:pt idx="177">
                  <c:v>331.86122767971978</c:v>
                </c:pt>
                <c:pt idx="178">
                  <c:v>334.15313167824183</c:v>
                </c:pt>
                <c:pt idx="179">
                  <c:v>332.17479314244355</c:v>
                </c:pt>
                <c:pt idx="180">
                  <c:v>328.91822394557857</c:v>
                </c:pt>
                <c:pt idx="181">
                  <c:v>327.51684773048794</c:v>
                </c:pt>
                <c:pt idx="182">
                  <c:v>333.7990847813827</c:v>
                </c:pt>
                <c:pt idx="183">
                  <c:v>339.3309161663023</c:v>
                </c:pt>
                <c:pt idx="184">
                  <c:v>346.47335579027185</c:v>
                </c:pt>
                <c:pt idx="185">
                  <c:v>345.13232406420576</c:v>
                </c:pt>
                <c:pt idx="186">
                  <c:v>341.34473450519602</c:v>
                </c:pt>
                <c:pt idx="187">
                  <c:v>340.10331470818733</c:v>
                </c:pt>
                <c:pt idx="188">
                  <c:v>338.05976487429649</c:v>
                </c:pt>
                <c:pt idx="189">
                  <c:v>334.7265269167425</c:v>
                </c:pt>
                <c:pt idx="190">
                  <c:v>331.03320407770849</c:v>
                </c:pt>
                <c:pt idx="191">
                  <c:v>325.79587815018471</c:v>
                </c:pt>
                <c:pt idx="192">
                  <c:v>326.95566913303134</c:v>
                </c:pt>
                <c:pt idx="193">
                  <c:v>332.45269150750556</c:v>
                </c:pt>
                <c:pt idx="194">
                  <c:v>326.4424809121823</c:v>
                </c:pt>
                <c:pt idx="195">
                  <c:v>327.44273947011357</c:v>
                </c:pt>
                <c:pt idx="196">
                  <c:v>325.20326253736266</c:v>
                </c:pt>
                <c:pt idx="197">
                  <c:v>326.88597881158967</c:v>
                </c:pt>
                <c:pt idx="198">
                  <c:v>320.63958428804222</c:v>
                </c:pt>
                <c:pt idx="199">
                  <c:v>317.35849495413015</c:v>
                </c:pt>
                <c:pt idx="200">
                  <c:v>313.05721697996847</c:v>
                </c:pt>
                <c:pt idx="201">
                  <c:v>319.96632599963158</c:v>
                </c:pt>
                <c:pt idx="202">
                  <c:v>319.2274738748759</c:v>
                </c:pt>
                <c:pt idx="203">
                  <c:v>319.93593732443736</c:v>
                </c:pt>
                <c:pt idx="204">
                  <c:v>321.98611106630585</c:v>
                </c:pt>
                <c:pt idx="205">
                  <c:v>322.89761092704924</c:v>
                </c:pt>
                <c:pt idx="206">
                  <c:v>322.46234276887105</c:v>
                </c:pt>
                <c:pt idx="207">
                  <c:v>321.8314631758326</c:v>
                </c:pt>
                <c:pt idx="208">
                  <c:v>319.05507055834607</c:v>
                </c:pt>
                <c:pt idx="209">
                  <c:v>309.69352666082534</c:v>
                </c:pt>
                <c:pt idx="210">
                  <c:v>312.74025405502363</c:v>
                </c:pt>
                <c:pt idx="211">
                  <c:v>313.22055767623488</c:v>
                </c:pt>
                <c:pt idx="212">
                  <c:v>311.75173635769715</c:v>
                </c:pt>
                <c:pt idx="213">
                  <c:v>311.91858743839612</c:v>
                </c:pt>
                <c:pt idx="214">
                  <c:v>313.89104585127717</c:v>
                </c:pt>
                <c:pt idx="215">
                  <c:v>317.34070211372455</c:v>
                </c:pt>
                <c:pt idx="216">
                  <c:v>317.98122164815686</c:v>
                </c:pt>
                <c:pt idx="217">
                  <c:v>324.40264913275007</c:v>
                </c:pt>
                <c:pt idx="218">
                  <c:v>324.8520981075618</c:v>
                </c:pt>
                <c:pt idx="219">
                  <c:v>320.63592668623926</c:v>
                </c:pt>
                <c:pt idx="220">
                  <c:v>320.32811394874722</c:v>
                </c:pt>
                <c:pt idx="221">
                  <c:v>313.62220989484501</c:v>
                </c:pt>
                <c:pt idx="222">
                  <c:v>308.880348637309</c:v>
                </c:pt>
                <c:pt idx="223">
                  <c:v>306.89724014769871</c:v>
                </c:pt>
                <c:pt idx="224">
                  <c:v>306.48798171681585</c:v>
                </c:pt>
                <c:pt idx="225">
                  <c:v>304.39563932653522</c:v>
                </c:pt>
                <c:pt idx="226">
                  <c:v>303.82895986652636</c:v>
                </c:pt>
                <c:pt idx="227">
                  <c:v>298.52469138601037</c:v>
                </c:pt>
                <c:pt idx="228">
                  <c:v>303.11430564621037</c:v>
                </c:pt>
                <c:pt idx="229">
                  <c:v>295.8252435982842</c:v>
                </c:pt>
                <c:pt idx="230">
                  <c:v>294.11467055246015</c:v>
                </c:pt>
                <c:pt idx="231">
                  <c:v>294.60032606386545</c:v>
                </c:pt>
                <c:pt idx="232">
                  <c:v>294.27250471843752</c:v>
                </c:pt>
                <c:pt idx="233">
                  <c:v>293.74213278590224</c:v>
                </c:pt>
                <c:pt idx="234">
                  <c:v>297.64044557907965</c:v>
                </c:pt>
                <c:pt idx="235">
                  <c:v>298.95250032896712</c:v>
                </c:pt>
                <c:pt idx="236">
                  <c:v>301.57021033773901</c:v>
                </c:pt>
                <c:pt idx="237">
                  <c:v>295.07432553032675</c:v>
                </c:pt>
                <c:pt idx="238">
                  <c:v>292.11025898333764</c:v>
                </c:pt>
                <c:pt idx="239">
                  <c:v>292.51746573063718</c:v>
                </c:pt>
                <c:pt idx="240">
                  <c:v>294.19354122878241</c:v>
                </c:pt>
                <c:pt idx="241">
                  <c:v>292.63773444237137</c:v>
                </c:pt>
                <c:pt idx="242">
                  <c:v>291.42579848730276</c:v>
                </c:pt>
                <c:pt idx="243">
                  <c:v>301.69897165566658</c:v>
                </c:pt>
                <c:pt idx="244">
                  <c:v>293.28411613460941</c:v>
                </c:pt>
                <c:pt idx="245">
                  <c:v>293.46545248081441</c:v>
                </c:pt>
                <c:pt idx="246">
                  <c:v>288.95877715299628</c:v>
                </c:pt>
                <c:pt idx="247">
                  <c:v>291.21230539788962</c:v>
                </c:pt>
                <c:pt idx="248">
                  <c:v>290.9611016024914</c:v>
                </c:pt>
                <c:pt idx="249">
                  <c:v>301.74527933611733</c:v>
                </c:pt>
                <c:pt idx="250">
                  <c:v>298.32653439212385</c:v>
                </c:pt>
                <c:pt idx="251">
                  <c:v>303.91605944657596</c:v>
                </c:pt>
                <c:pt idx="252">
                  <c:v>303.70710816909207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FD7D-1D4E-8BE3-1DFEB1F84272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2)'!$F$79:$IX$79</c:f>
              <c:numCache>
                <c:formatCode>General</c:formatCode>
                <c:ptCount val="253"/>
                <c:pt idx="0">
                  <c:v>222.13</c:v>
                </c:pt>
                <c:pt idx="1">
                  <c:v>221.96326938701466</c:v>
                </c:pt>
                <c:pt idx="2">
                  <c:v>223.14361849455594</c:v>
                </c:pt>
                <c:pt idx="3">
                  <c:v>223.23089358793308</c:v>
                </c:pt>
                <c:pt idx="4">
                  <c:v>222.66900071619071</c:v>
                </c:pt>
                <c:pt idx="5">
                  <c:v>223.9974428210318</c:v>
                </c:pt>
                <c:pt idx="6">
                  <c:v>222.34230380528606</c:v>
                </c:pt>
                <c:pt idx="7">
                  <c:v>220.8155702702019</c:v>
                </c:pt>
                <c:pt idx="8">
                  <c:v>216.48116935363558</c:v>
                </c:pt>
                <c:pt idx="9">
                  <c:v>214.88000865842923</c:v>
                </c:pt>
                <c:pt idx="10">
                  <c:v>211.79528911287926</c:v>
                </c:pt>
                <c:pt idx="11">
                  <c:v>214.21643121020088</c:v>
                </c:pt>
                <c:pt idx="12">
                  <c:v>218.65751750975477</c:v>
                </c:pt>
                <c:pt idx="13">
                  <c:v>220.77013161399921</c:v>
                </c:pt>
                <c:pt idx="14">
                  <c:v>222.78579750160756</c:v>
                </c:pt>
                <c:pt idx="15">
                  <c:v>220.30119798793555</c:v>
                </c:pt>
                <c:pt idx="16">
                  <c:v>223.0517410404704</c:v>
                </c:pt>
                <c:pt idx="17">
                  <c:v>217.61473300158352</c:v>
                </c:pt>
                <c:pt idx="18">
                  <c:v>220.09657067110595</c:v>
                </c:pt>
                <c:pt idx="19">
                  <c:v>225.15491885723674</c:v>
                </c:pt>
                <c:pt idx="20">
                  <c:v>220.36969807489569</c:v>
                </c:pt>
                <c:pt idx="21">
                  <c:v>221.60025506105822</c:v>
                </c:pt>
                <c:pt idx="22">
                  <c:v>219.35231687006035</c:v>
                </c:pt>
                <c:pt idx="23">
                  <c:v>222.06742571848613</c:v>
                </c:pt>
                <c:pt idx="24">
                  <c:v>221.60508801390259</c:v>
                </c:pt>
                <c:pt idx="25">
                  <c:v>225.28243712707015</c:v>
                </c:pt>
                <c:pt idx="26">
                  <c:v>220.37008047167944</c:v>
                </c:pt>
                <c:pt idx="27">
                  <c:v>220.24604356492301</c:v>
                </c:pt>
                <c:pt idx="28">
                  <c:v>220.88145017447391</c:v>
                </c:pt>
                <c:pt idx="29">
                  <c:v>216.32100564689895</c:v>
                </c:pt>
                <c:pt idx="30">
                  <c:v>216.88672079292604</c:v>
                </c:pt>
                <c:pt idx="31">
                  <c:v>219.73223738962542</c:v>
                </c:pt>
                <c:pt idx="32">
                  <c:v>219.08563067646014</c:v>
                </c:pt>
                <c:pt idx="33">
                  <c:v>216.54729071002001</c:v>
                </c:pt>
                <c:pt idx="34">
                  <c:v>214.89479955893455</c:v>
                </c:pt>
                <c:pt idx="35">
                  <c:v>218.71129550391663</c:v>
                </c:pt>
                <c:pt idx="36">
                  <c:v>216.66976835539361</c:v>
                </c:pt>
                <c:pt idx="37">
                  <c:v>206.92910825339985</c:v>
                </c:pt>
                <c:pt idx="38">
                  <c:v>212.0207703031349</c:v>
                </c:pt>
                <c:pt idx="39">
                  <c:v>210.89735626105923</c:v>
                </c:pt>
                <c:pt idx="40">
                  <c:v>211.67211357544957</c:v>
                </c:pt>
                <c:pt idx="41">
                  <c:v>211.93847736603308</c:v>
                </c:pt>
                <c:pt idx="42">
                  <c:v>207.68949764267475</c:v>
                </c:pt>
                <c:pt idx="43">
                  <c:v>212.21462089679653</c:v>
                </c:pt>
                <c:pt idx="44">
                  <c:v>209.96002705539718</c:v>
                </c:pt>
                <c:pt idx="45">
                  <c:v>210.07524876448701</c:v>
                </c:pt>
                <c:pt idx="46">
                  <c:v>207.64097727735259</c:v>
                </c:pt>
                <c:pt idx="47">
                  <c:v>204.56575378174028</c:v>
                </c:pt>
                <c:pt idx="48">
                  <c:v>206.782941998523</c:v>
                </c:pt>
                <c:pt idx="49">
                  <c:v>206.96023766216052</c:v>
                </c:pt>
                <c:pt idx="50">
                  <c:v>210.42294954503444</c:v>
                </c:pt>
                <c:pt idx="51">
                  <c:v>210.7889144010162</c:v>
                </c:pt>
                <c:pt idx="52">
                  <c:v>207.32363190600788</c:v>
                </c:pt>
                <c:pt idx="53">
                  <c:v>208.04836987767735</c:v>
                </c:pt>
                <c:pt idx="54">
                  <c:v>208.44802368762251</c:v>
                </c:pt>
                <c:pt idx="55">
                  <c:v>207.48632633967659</c:v>
                </c:pt>
                <c:pt idx="56">
                  <c:v>203.92360190490828</c:v>
                </c:pt>
                <c:pt idx="57">
                  <c:v>202.88366693148973</c:v>
                </c:pt>
                <c:pt idx="58">
                  <c:v>204.37025682129931</c:v>
                </c:pt>
                <c:pt idx="59">
                  <c:v>202.74604154334813</c:v>
                </c:pt>
                <c:pt idx="60">
                  <c:v>200.76754673827534</c:v>
                </c:pt>
                <c:pt idx="61">
                  <c:v>202.86803481804299</c:v>
                </c:pt>
                <c:pt idx="62">
                  <c:v>210.77124412312872</c:v>
                </c:pt>
                <c:pt idx="63">
                  <c:v>209.61423662489059</c:v>
                </c:pt>
                <c:pt idx="64">
                  <c:v>209.64307309857901</c:v>
                </c:pt>
                <c:pt idx="65">
                  <c:v>209.55610903190333</c:v>
                </c:pt>
                <c:pt idx="66">
                  <c:v>210.84981403088548</c:v>
                </c:pt>
                <c:pt idx="67">
                  <c:v>214.74676235018842</c:v>
                </c:pt>
                <c:pt idx="68">
                  <c:v>220.04466393749638</c:v>
                </c:pt>
                <c:pt idx="69">
                  <c:v>216.28229937913005</c:v>
                </c:pt>
                <c:pt idx="70">
                  <c:v>217.93116592554435</c:v>
                </c:pt>
                <c:pt idx="71">
                  <c:v>225.66001437310641</c:v>
                </c:pt>
                <c:pt idx="72">
                  <c:v>220.69639906743862</c:v>
                </c:pt>
                <c:pt idx="73">
                  <c:v>223.37462092611503</c:v>
                </c:pt>
                <c:pt idx="74">
                  <c:v>220.99188367455358</c:v>
                </c:pt>
                <c:pt idx="75">
                  <c:v>220.880318953434</c:v>
                </c:pt>
                <c:pt idx="76">
                  <c:v>220.15906425986242</c:v>
                </c:pt>
                <c:pt idx="77">
                  <c:v>216.89523690509958</c:v>
                </c:pt>
                <c:pt idx="78">
                  <c:v>211.6255596998644</c:v>
                </c:pt>
                <c:pt idx="79">
                  <c:v>206.22464242590272</c:v>
                </c:pt>
                <c:pt idx="80">
                  <c:v>201.19652018799169</c:v>
                </c:pt>
                <c:pt idx="81">
                  <c:v>200.46739062607878</c:v>
                </c:pt>
                <c:pt idx="82">
                  <c:v>198.4581433919939</c:v>
                </c:pt>
                <c:pt idx="83">
                  <c:v>194.1433382975865</c:v>
                </c:pt>
                <c:pt idx="84">
                  <c:v>197.2852278640064</c:v>
                </c:pt>
                <c:pt idx="85">
                  <c:v>198.28971664159346</c:v>
                </c:pt>
                <c:pt idx="86">
                  <c:v>204.16607950814145</c:v>
                </c:pt>
                <c:pt idx="87">
                  <c:v>203.82311587161504</c:v>
                </c:pt>
                <c:pt idx="88">
                  <c:v>199.95278054740143</c:v>
                </c:pt>
                <c:pt idx="89">
                  <c:v>197.73390952612502</c:v>
                </c:pt>
                <c:pt idx="90">
                  <c:v>196.56643038328383</c:v>
                </c:pt>
                <c:pt idx="91">
                  <c:v>194.96165871263324</c:v>
                </c:pt>
                <c:pt idx="92">
                  <c:v>192.37130242674365</c:v>
                </c:pt>
                <c:pt idx="93">
                  <c:v>190.22821061115843</c:v>
                </c:pt>
                <c:pt idx="94">
                  <c:v>188.41085553775574</c:v>
                </c:pt>
                <c:pt idx="95">
                  <c:v>186.33356919113444</c:v>
                </c:pt>
                <c:pt idx="96">
                  <c:v>188.68706864403919</c:v>
                </c:pt>
                <c:pt idx="97">
                  <c:v>187.20733603713359</c:v>
                </c:pt>
                <c:pt idx="98">
                  <c:v>188.92390216015099</c:v>
                </c:pt>
                <c:pt idx="99">
                  <c:v>189.14227293999713</c:v>
                </c:pt>
                <c:pt idx="100">
                  <c:v>192.54620230342158</c:v>
                </c:pt>
                <c:pt idx="101">
                  <c:v>193.46803228732543</c:v>
                </c:pt>
                <c:pt idx="102">
                  <c:v>191.26062495605061</c:v>
                </c:pt>
                <c:pt idx="103">
                  <c:v>193.86113616428722</c:v>
                </c:pt>
                <c:pt idx="104">
                  <c:v>191.66132540241748</c:v>
                </c:pt>
                <c:pt idx="105">
                  <c:v>195.64938936697922</c:v>
                </c:pt>
                <c:pt idx="106">
                  <c:v>195.20339028144568</c:v>
                </c:pt>
                <c:pt idx="107">
                  <c:v>196.52924457396645</c:v>
                </c:pt>
                <c:pt idx="108">
                  <c:v>196.17981974116068</c:v>
                </c:pt>
                <c:pt idx="109">
                  <c:v>204.20783285124867</c:v>
                </c:pt>
                <c:pt idx="110">
                  <c:v>209.62707242259444</c:v>
                </c:pt>
                <c:pt idx="111">
                  <c:v>208.91093677080778</c:v>
                </c:pt>
                <c:pt idx="112">
                  <c:v>211.68042987832874</c:v>
                </c:pt>
                <c:pt idx="113">
                  <c:v>210.43840549117058</c:v>
                </c:pt>
                <c:pt idx="114">
                  <c:v>213.02611699776344</c:v>
                </c:pt>
                <c:pt idx="115">
                  <c:v>210.76789568826302</c:v>
                </c:pt>
                <c:pt idx="116">
                  <c:v>207.9744326081952</c:v>
                </c:pt>
                <c:pt idx="117">
                  <c:v>204.25600343420282</c:v>
                </c:pt>
                <c:pt idx="118">
                  <c:v>205.81840684424418</c:v>
                </c:pt>
                <c:pt idx="119">
                  <c:v>207.78584398327183</c:v>
                </c:pt>
                <c:pt idx="120">
                  <c:v>206.52975467677325</c:v>
                </c:pt>
                <c:pt idx="121">
                  <c:v>207.09813371599242</c:v>
                </c:pt>
                <c:pt idx="122">
                  <c:v>209.14355555630897</c:v>
                </c:pt>
                <c:pt idx="123">
                  <c:v>206.14248772154141</c:v>
                </c:pt>
                <c:pt idx="124">
                  <c:v>211.20945138717678</c:v>
                </c:pt>
                <c:pt idx="125">
                  <c:v>208.26851806260129</c:v>
                </c:pt>
                <c:pt idx="126">
                  <c:v>209.51142585959468</c:v>
                </c:pt>
                <c:pt idx="127">
                  <c:v>206.52067723830226</c:v>
                </c:pt>
                <c:pt idx="128">
                  <c:v>207.14833492026196</c:v>
                </c:pt>
                <c:pt idx="129">
                  <c:v>209.5093744089792</c:v>
                </c:pt>
                <c:pt idx="130">
                  <c:v>209.1354468776068</c:v>
                </c:pt>
                <c:pt idx="131">
                  <c:v>207.34847856864616</c:v>
                </c:pt>
                <c:pt idx="132">
                  <c:v>209.10887916681975</c:v>
                </c:pt>
                <c:pt idx="133">
                  <c:v>208.80019227069263</c:v>
                </c:pt>
                <c:pt idx="134">
                  <c:v>206.88486179942032</c:v>
                </c:pt>
                <c:pt idx="135">
                  <c:v>211.12178746745795</c:v>
                </c:pt>
                <c:pt idx="136">
                  <c:v>211.74744341599805</c:v>
                </c:pt>
                <c:pt idx="137">
                  <c:v>218.19974475006441</c:v>
                </c:pt>
                <c:pt idx="138">
                  <c:v>217.93809997732299</c:v>
                </c:pt>
                <c:pt idx="139">
                  <c:v>218.21512780171849</c:v>
                </c:pt>
                <c:pt idx="140">
                  <c:v>217.12093002615239</c:v>
                </c:pt>
                <c:pt idx="141">
                  <c:v>217.78925547061709</c:v>
                </c:pt>
                <c:pt idx="142">
                  <c:v>220.60503509433866</c:v>
                </c:pt>
                <c:pt idx="143">
                  <c:v>225.77535281565446</c:v>
                </c:pt>
                <c:pt idx="144">
                  <c:v>222.06234562844961</c:v>
                </c:pt>
                <c:pt idx="145">
                  <c:v>221.46015720533958</c:v>
                </c:pt>
                <c:pt idx="146">
                  <c:v>221.34041360176738</c:v>
                </c:pt>
                <c:pt idx="147">
                  <c:v>218.71057463365386</c:v>
                </c:pt>
                <c:pt idx="148">
                  <c:v>214.0269185837908</c:v>
                </c:pt>
                <c:pt idx="149">
                  <c:v>205.32776957378277</c:v>
                </c:pt>
                <c:pt idx="150">
                  <c:v>202.45805140406853</c:v>
                </c:pt>
                <c:pt idx="151">
                  <c:v>203.92926021450742</c:v>
                </c:pt>
                <c:pt idx="152">
                  <c:v>198.41440594282707</c:v>
                </c:pt>
                <c:pt idx="153">
                  <c:v>204.22885540333138</c:v>
                </c:pt>
                <c:pt idx="154">
                  <c:v>202.42033988587289</c:v>
                </c:pt>
                <c:pt idx="155">
                  <c:v>200.96263296512541</c:v>
                </c:pt>
                <c:pt idx="156">
                  <c:v>201.41038749425454</c:v>
                </c:pt>
                <c:pt idx="157">
                  <c:v>198.63611082789956</c:v>
                </c:pt>
                <c:pt idx="158">
                  <c:v>201.25064332764126</c:v>
                </c:pt>
                <c:pt idx="159">
                  <c:v>203.96904424197663</c:v>
                </c:pt>
                <c:pt idx="160">
                  <c:v>207.96609436246402</c:v>
                </c:pt>
                <c:pt idx="161">
                  <c:v>207.78884977773291</c:v>
                </c:pt>
                <c:pt idx="162">
                  <c:v>208.1395906553046</c:v>
                </c:pt>
                <c:pt idx="163">
                  <c:v>207.26789328737914</c:v>
                </c:pt>
                <c:pt idx="164">
                  <c:v>200.71039722506765</c:v>
                </c:pt>
                <c:pt idx="165">
                  <c:v>201.13472032076342</c:v>
                </c:pt>
                <c:pt idx="166">
                  <c:v>202.01889009042063</c:v>
                </c:pt>
                <c:pt idx="167">
                  <c:v>202.07448700279974</c:v>
                </c:pt>
                <c:pt idx="168">
                  <c:v>201.84626434309115</c:v>
                </c:pt>
                <c:pt idx="169">
                  <c:v>200.43705558351675</c:v>
                </c:pt>
                <c:pt idx="170">
                  <c:v>198.60388485851914</c:v>
                </c:pt>
                <c:pt idx="171">
                  <c:v>196.78719852704958</c:v>
                </c:pt>
                <c:pt idx="172">
                  <c:v>199.28453532356752</c:v>
                </c:pt>
                <c:pt idx="173">
                  <c:v>199.60928814050459</c:v>
                </c:pt>
                <c:pt idx="174">
                  <c:v>202.41588426564221</c:v>
                </c:pt>
                <c:pt idx="175">
                  <c:v>201.59229845321801</c:v>
                </c:pt>
                <c:pt idx="176">
                  <c:v>200.11393942927174</c:v>
                </c:pt>
                <c:pt idx="177">
                  <c:v>203.13896843805793</c:v>
                </c:pt>
                <c:pt idx="178">
                  <c:v>200.05437741436208</c:v>
                </c:pt>
                <c:pt idx="179">
                  <c:v>198.10377803172636</c:v>
                </c:pt>
                <c:pt idx="180">
                  <c:v>201.28853437981422</c:v>
                </c:pt>
                <c:pt idx="181">
                  <c:v>205.17853618518936</c:v>
                </c:pt>
                <c:pt idx="182">
                  <c:v>200.5381015141117</c:v>
                </c:pt>
                <c:pt idx="183">
                  <c:v>198.53919147897039</c:v>
                </c:pt>
                <c:pt idx="184">
                  <c:v>200.36076807803892</c:v>
                </c:pt>
                <c:pt idx="185">
                  <c:v>199.95130861011984</c:v>
                </c:pt>
                <c:pt idx="186">
                  <c:v>198.86490479247402</c:v>
                </c:pt>
                <c:pt idx="187">
                  <c:v>199.42114676282969</c:v>
                </c:pt>
                <c:pt idx="188">
                  <c:v>200.78624404144881</c:v>
                </c:pt>
                <c:pt idx="189">
                  <c:v>199.76722882931293</c:v>
                </c:pt>
                <c:pt idx="190">
                  <c:v>197.88115298345156</c:v>
                </c:pt>
                <c:pt idx="191">
                  <c:v>193.60230499046801</c:v>
                </c:pt>
                <c:pt idx="192">
                  <c:v>193.23475143050885</c:v>
                </c:pt>
                <c:pt idx="193">
                  <c:v>192.86001686525267</c:v>
                </c:pt>
                <c:pt idx="194">
                  <c:v>194.12932475210908</c:v>
                </c:pt>
                <c:pt idx="195">
                  <c:v>192.44904275587237</c:v>
                </c:pt>
                <c:pt idx="196">
                  <c:v>194.28762832132875</c:v>
                </c:pt>
                <c:pt idx="197">
                  <c:v>196.08909239685767</c:v>
                </c:pt>
                <c:pt idx="198">
                  <c:v>201.66931858674315</c:v>
                </c:pt>
                <c:pt idx="199">
                  <c:v>197.12142803946602</c:v>
                </c:pt>
                <c:pt idx="200">
                  <c:v>200.60333000799633</c:v>
                </c:pt>
                <c:pt idx="201">
                  <c:v>206.18200810845534</c:v>
                </c:pt>
                <c:pt idx="202">
                  <c:v>210.38435560121772</c:v>
                </c:pt>
                <c:pt idx="203">
                  <c:v>212.18910718693482</c:v>
                </c:pt>
                <c:pt idx="204">
                  <c:v>212.2030583537167</c:v>
                </c:pt>
                <c:pt idx="205">
                  <c:v>211.68651645917924</c:v>
                </c:pt>
                <c:pt idx="206">
                  <c:v>210.80851433279128</c:v>
                </c:pt>
                <c:pt idx="207">
                  <c:v>209.15466264285516</c:v>
                </c:pt>
                <c:pt idx="208">
                  <c:v>209.93127014423322</c:v>
                </c:pt>
                <c:pt idx="209">
                  <c:v>210.73700235935078</c:v>
                </c:pt>
                <c:pt idx="210">
                  <c:v>209.63313318296164</c:v>
                </c:pt>
                <c:pt idx="211">
                  <c:v>206.04161574321719</c:v>
                </c:pt>
                <c:pt idx="212">
                  <c:v>205.19552714062254</c:v>
                </c:pt>
                <c:pt idx="213">
                  <c:v>207.99783151346645</c:v>
                </c:pt>
                <c:pt idx="214">
                  <c:v>209.61286834811284</c:v>
                </c:pt>
                <c:pt idx="215">
                  <c:v>209.34999491589323</c:v>
                </c:pt>
                <c:pt idx="216">
                  <c:v>211.44498126418887</c:v>
                </c:pt>
                <c:pt idx="217">
                  <c:v>208.85971595237635</c:v>
                </c:pt>
                <c:pt idx="218">
                  <c:v>213.27218975484763</c:v>
                </c:pt>
                <c:pt idx="219">
                  <c:v>211.75797436885009</c:v>
                </c:pt>
                <c:pt idx="220">
                  <c:v>213.20084588853476</c:v>
                </c:pt>
                <c:pt idx="221">
                  <c:v>210.18030949189853</c:v>
                </c:pt>
                <c:pt idx="222">
                  <c:v>208.79347327475989</c:v>
                </c:pt>
                <c:pt idx="223">
                  <c:v>206.37489011570844</c:v>
                </c:pt>
                <c:pt idx="224">
                  <c:v>203.78687336063354</c:v>
                </c:pt>
                <c:pt idx="225">
                  <c:v>205.35667523842281</c:v>
                </c:pt>
                <c:pt idx="226">
                  <c:v>207.45708525612716</c:v>
                </c:pt>
                <c:pt idx="227">
                  <c:v>200.16085490636272</c:v>
                </c:pt>
                <c:pt idx="228">
                  <c:v>199.46910994344773</c:v>
                </c:pt>
                <c:pt idx="229">
                  <c:v>202.22874850748235</c:v>
                </c:pt>
                <c:pt idx="230">
                  <c:v>204.53362812496138</c:v>
                </c:pt>
                <c:pt idx="231">
                  <c:v>202.33467199936439</c:v>
                </c:pt>
                <c:pt idx="232">
                  <c:v>208.64097331645237</c:v>
                </c:pt>
                <c:pt idx="233">
                  <c:v>212.84798545887097</c:v>
                </c:pt>
                <c:pt idx="234">
                  <c:v>213.45032299691337</c:v>
                </c:pt>
                <c:pt idx="235">
                  <c:v>215.33369699113629</c:v>
                </c:pt>
                <c:pt idx="236">
                  <c:v>217.86026092306108</c:v>
                </c:pt>
                <c:pt idx="237">
                  <c:v>220.89531124500209</c:v>
                </c:pt>
                <c:pt idx="238">
                  <c:v>216.97483729459881</c:v>
                </c:pt>
                <c:pt idx="239">
                  <c:v>212.14496278349509</c:v>
                </c:pt>
                <c:pt idx="240">
                  <c:v>207.53122463380527</c:v>
                </c:pt>
                <c:pt idx="241">
                  <c:v>209.96243450809106</c:v>
                </c:pt>
                <c:pt idx="242">
                  <c:v>215.86482006154142</c:v>
                </c:pt>
                <c:pt idx="243">
                  <c:v>217.16645595569813</c:v>
                </c:pt>
                <c:pt idx="244">
                  <c:v>218.1907764789095</c:v>
                </c:pt>
                <c:pt idx="245">
                  <c:v>220.01129326706754</c:v>
                </c:pt>
                <c:pt idx="246">
                  <c:v>219.01282945651627</c:v>
                </c:pt>
                <c:pt idx="247">
                  <c:v>212.71883891892102</c:v>
                </c:pt>
                <c:pt idx="248">
                  <c:v>210.71379214334959</c:v>
                </c:pt>
                <c:pt idx="249">
                  <c:v>210.55678526645758</c:v>
                </c:pt>
                <c:pt idx="250">
                  <c:v>210.93090719707627</c:v>
                </c:pt>
                <c:pt idx="251">
                  <c:v>209.61569259362375</c:v>
                </c:pt>
                <c:pt idx="252">
                  <c:v>209.58294498860437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FD7D-1D4E-8BE3-1DFEB1F84272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2)'!$F$80:$IX$80</c:f>
              <c:numCache>
                <c:formatCode>General</c:formatCode>
                <c:ptCount val="253"/>
                <c:pt idx="0">
                  <c:v>222.13</c:v>
                </c:pt>
                <c:pt idx="1">
                  <c:v>224.04082413816755</c:v>
                </c:pt>
                <c:pt idx="2">
                  <c:v>227.67433066545931</c:v>
                </c:pt>
                <c:pt idx="3">
                  <c:v>228.2208556629331</c:v>
                </c:pt>
                <c:pt idx="4">
                  <c:v>231.36242213609967</c:v>
                </c:pt>
                <c:pt idx="5">
                  <c:v>232.1393301508335</c:v>
                </c:pt>
                <c:pt idx="6">
                  <c:v>231.85307263279165</c:v>
                </c:pt>
                <c:pt idx="7">
                  <c:v>233.0609568421593</c:v>
                </c:pt>
                <c:pt idx="8">
                  <c:v>235.00177802408598</c:v>
                </c:pt>
                <c:pt idx="9">
                  <c:v>235.02404242502678</c:v>
                </c:pt>
                <c:pt idx="10">
                  <c:v>229.18011905673978</c:v>
                </c:pt>
                <c:pt idx="11">
                  <c:v>228.2173133650015</c:v>
                </c:pt>
                <c:pt idx="12">
                  <c:v>233.86046063687763</c:v>
                </c:pt>
                <c:pt idx="13">
                  <c:v>230.63712399854154</c:v>
                </c:pt>
                <c:pt idx="14">
                  <c:v>227.4340656875483</c:v>
                </c:pt>
                <c:pt idx="15">
                  <c:v>231.07984225747452</c:v>
                </c:pt>
                <c:pt idx="16">
                  <c:v>230.07506991179253</c:v>
                </c:pt>
                <c:pt idx="17">
                  <c:v>230.2136790157538</c:v>
                </c:pt>
                <c:pt idx="18">
                  <c:v>236.08881050401968</c:v>
                </c:pt>
                <c:pt idx="19">
                  <c:v>232.57264214234516</c:v>
                </c:pt>
                <c:pt idx="20">
                  <c:v>234.87298792595195</c:v>
                </c:pt>
                <c:pt idx="21">
                  <c:v>235.1494560009412</c:v>
                </c:pt>
                <c:pt idx="22">
                  <c:v>232.83503410174188</c:v>
                </c:pt>
                <c:pt idx="23">
                  <c:v>236.62578345037386</c:v>
                </c:pt>
                <c:pt idx="24">
                  <c:v>243.78599488505756</c:v>
                </c:pt>
                <c:pt idx="25">
                  <c:v>242.82050770760159</c:v>
                </c:pt>
                <c:pt idx="26">
                  <c:v>248.33477250055429</c:v>
                </c:pt>
                <c:pt idx="27">
                  <c:v>245.08188953688517</c:v>
                </c:pt>
                <c:pt idx="28">
                  <c:v>245.19164494248312</c:v>
                </c:pt>
                <c:pt idx="29">
                  <c:v>253.25817110893601</c:v>
                </c:pt>
                <c:pt idx="30">
                  <c:v>255.86911758706998</c:v>
                </c:pt>
                <c:pt idx="31">
                  <c:v>248.07390029132853</c:v>
                </c:pt>
                <c:pt idx="32">
                  <c:v>245.77674850625164</c:v>
                </c:pt>
                <c:pt idx="33">
                  <c:v>242.84884095821585</c:v>
                </c:pt>
                <c:pt idx="34">
                  <c:v>244.83535304878467</c:v>
                </c:pt>
                <c:pt idx="35">
                  <c:v>246.0106458078115</c:v>
                </c:pt>
                <c:pt idx="36">
                  <c:v>242.11418166914265</c:v>
                </c:pt>
                <c:pt idx="37">
                  <c:v>241.68922571529887</c:v>
                </c:pt>
                <c:pt idx="38">
                  <c:v>244.15590869098008</c:v>
                </c:pt>
                <c:pt idx="39">
                  <c:v>247.27123300271182</c:v>
                </c:pt>
                <c:pt idx="40">
                  <c:v>246.99802843598795</c:v>
                </c:pt>
                <c:pt idx="41">
                  <c:v>250.30673526908276</c:v>
                </c:pt>
                <c:pt idx="42">
                  <c:v>251.87514977549392</c:v>
                </c:pt>
                <c:pt idx="43">
                  <c:v>244.93369141160338</c:v>
                </c:pt>
                <c:pt idx="44">
                  <c:v>247.97685748096478</c:v>
                </c:pt>
                <c:pt idx="45">
                  <c:v>247.43070113292612</c:v>
                </c:pt>
                <c:pt idx="46">
                  <c:v>246.37829223505173</c:v>
                </c:pt>
                <c:pt idx="47">
                  <c:v>245.14747873677609</c:v>
                </c:pt>
                <c:pt idx="48">
                  <c:v>246.47464881603048</c:v>
                </c:pt>
                <c:pt idx="49">
                  <c:v>242.11527070986472</c:v>
                </c:pt>
                <c:pt idx="50">
                  <c:v>243.27332450091322</c:v>
                </c:pt>
                <c:pt idx="51">
                  <c:v>246.18923949275265</c:v>
                </c:pt>
                <c:pt idx="52">
                  <c:v>245.76259657464075</c:v>
                </c:pt>
                <c:pt idx="53">
                  <c:v>240.4996928616342</c:v>
                </c:pt>
                <c:pt idx="54">
                  <c:v>241.94553618321956</c:v>
                </c:pt>
                <c:pt idx="55">
                  <c:v>241.82604097963736</c:v>
                </c:pt>
                <c:pt idx="56">
                  <c:v>242.34712304594609</c:v>
                </c:pt>
                <c:pt idx="57">
                  <c:v>238.74915850910625</c:v>
                </c:pt>
                <c:pt idx="58">
                  <c:v>229.84056311052319</c:v>
                </c:pt>
                <c:pt idx="59">
                  <c:v>224.78118644465405</c:v>
                </c:pt>
                <c:pt idx="60">
                  <c:v>228.21026598136697</c:v>
                </c:pt>
                <c:pt idx="61">
                  <c:v>231.75156450264276</c:v>
                </c:pt>
                <c:pt idx="62">
                  <c:v>232.11939383188817</c:v>
                </c:pt>
                <c:pt idx="63">
                  <c:v>233.70357175128657</c:v>
                </c:pt>
                <c:pt idx="64">
                  <c:v>229.48283835403586</c:v>
                </c:pt>
                <c:pt idx="65">
                  <c:v>231.6115197592413</c:v>
                </c:pt>
                <c:pt idx="66">
                  <c:v>235.0109163458346</c:v>
                </c:pt>
                <c:pt idx="67">
                  <c:v>232.6991447252025</c:v>
                </c:pt>
                <c:pt idx="68">
                  <c:v>236.87243032818367</c:v>
                </c:pt>
                <c:pt idx="69">
                  <c:v>235.3975212716874</c:v>
                </c:pt>
                <c:pt idx="70">
                  <c:v>235.54314281883305</c:v>
                </c:pt>
                <c:pt idx="71">
                  <c:v>236.05932550032671</c:v>
                </c:pt>
                <c:pt idx="72">
                  <c:v>242.22664677492611</c:v>
                </c:pt>
                <c:pt idx="73">
                  <c:v>240.97775701071529</c:v>
                </c:pt>
                <c:pt idx="74">
                  <c:v>248.11474413357757</c:v>
                </c:pt>
                <c:pt idx="75">
                  <c:v>241.01249384480766</c:v>
                </c:pt>
                <c:pt idx="76">
                  <c:v>244.16647826224448</c:v>
                </c:pt>
                <c:pt idx="77">
                  <c:v>241.49144199063534</c:v>
                </c:pt>
                <c:pt idx="78">
                  <c:v>237.60967883967032</c:v>
                </c:pt>
                <c:pt idx="79">
                  <c:v>239.73941419985678</c:v>
                </c:pt>
                <c:pt idx="80">
                  <c:v>240.78477975593646</c:v>
                </c:pt>
                <c:pt idx="81">
                  <c:v>236.44358626925424</c:v>
                </c:pt>
                <c:pt idx="82">
                  <c:v>234.29999913230566</c:v>
                </c:pt>
                <c:pt idx="83">
                  <c:v>235.0035121478895</c:v>
                </c:pt>
                <c:pt idx="84">
                  <c:v>237.83645934350938</c:v>
                </c:pt>
                <c:pt idx="85">
                  <c:v>242.40553965011321</c:v>
                </c:pt>
                <c:pt idx="86">
                  <c:v>245.49577736722924</c:v>
                </c:pt>
                <c:pt idx="87">
                  <c:v>246.98976142064296</c:v>
                </c:pt>
                <c:pt idx="88">
                  <c:v>243.7008726353931</c:v>
                </c:pt>
                <c:pt idx="89">
                  <c:v>242.8504443165954</c:v>
                </c:pt>
                <c:pt idx="90">
                  <c:v>240.0829383632404</c:v>
                </c:pt>
                <c:pt idx="91">
                  <c:v>241.32305578812554</c:v>
                </c:pt>
                <c:pt idx="92">
                  <c:v>245.34993358315651</c:v>
                </c:pt>
                <c:pt idx="93">
                  <c:v>249.57627191958181</c:v>
                </c:pt>
                <c:pt idx="94">
                  <c:v>247.95924125278492</c:v>
                </c:pt>
                <c:pt idx="95">
                  <c:v>249.62050403040558</c:v>
                </c:pt>
                <c:pt idx="96">
                  <c:v>253.31034672629346</c:v>
                </c:pt>
                <c:pt idx="97">
                  <c:v>250.96284738765507</c:v>
                </c:pt>
                <c:pt idx="98">
                  <c:v>244.54708553991736</c:v>
                </c:pt>
                <c:pt idx="99">
                  <c:v>243.58070113859728</c:v>
                </c:pt>
                <c:pt idx="100">
                  <c:v>244.74549369068188</c:v>
                </c:pt>
                <c:pt idx="101">
                  <c:v>249.10509033724466</c:v>
                </c:pt>
                <c:pt idx="102">
                  <c:v>248.64265410229095</c:v>
                </c:pt>
                <c:pt idx="103">
                  <c:v>240.99157814390313</c:v>
                </c:pt>
                <c:pt idx="104">
                  <c:v>244.55481964700513</c:v>
                </c:pt>
                <c:pt idx="105">
                  <c:v>246.44198970481293</c:v>
                </c:pt>
                <c:pt idx="106">
                  <c:v>245.26934571401148</c:v>
                </c:pt>
                <c:pt idx="107">
                  <c:v>243.89094307034836</c:v>
                </c:pt>
                <c:pt idx="108">
                  <c:v>249.87292284517824</c:v>
                </c:pt>
                <c:pt idx="109">
                  <c:v>254.59972125258969</c:v>
                </c:pt>
                <c:pt idx="110">
                  <c:v>257.40534566711176</c:v>
                </c:pt>
                <c:pt idx="111">
                  <c:v>258.85372843938728</c:v>
                </c:pt>
                <c:pt idx="112">
                  <c:v>261.24581159482494</c:v>
                </c:pt>
                <c:pt idx="113">
                  <c:v>259.64157774085777</c:v>
                </c:pt>
                <c:pt idx="114">
                  <c:v>253.80007810865848</c:v>
                </c:pt>
                <c:pt idx="115">
                  <c:v>252.20320400471579</c:v>
                </c:pt>
                <c:pt idx="116">
                  <c:v>246.82894488937725</c:v>
                </c:pt>
                <c:pt idx="117">
                  <c:v>245.33122217946041</c:v>
                </c:pt>
                <c:pt idx="118">
                  <c:v>245.64287981481382</c:v>
                </c:pt>
                <c:pt idx="119">
                  <c:v>247.47029212516205</c:v>
                </c:pt>
                <c:pt idx="120">
                  <c:v>243.71908112650016</c:v>
                </c:pt>
                <c:pt idx="121">
                  <c:v>245.45605622094425</c:v>
                </c:pt>
                <c:pt idx="122">
                  <c:v>243.54179428847519</c:v>
                </c:pt>
                <c:pt idx="123">
                  <c:v>246.64562775907754</c:v>
                </c:pt>
                <c:pt idx="124">
                  <c:v>249.36579628335409</c:v>
                </c:pt>
                <c:pt idx="125">
                  <c:v>251.50841501641079</c:v>
                </c:pt>
                <c:pt idx="126">
                  <c:v>257.52454493678152</c:v>
                </c:pt>
                <c:pt idx="127">
                  <c:v>256.47763199122414</c:v>
                </c:pt>
                <c:pt idx="128">
                  <c:v>260.40676026194382</c:v>
                </c:pt>
                <c:pt idx="129">
                  <c:v>257.81021511009891</c:v>
                </c:pt>
                <c:pt idx="130">
                  <c:v>256.009155564021</c:v>
                </c:pt>
                <c:pt idx="131">
                  <c:v>263.0427308868002</c:v>
                </c:pt>
                <c:pt idx="132">
                  <c:v>267.87076307389492</c:v>
                </c:pt>
                <c:pt idx="133">
                  <c:v>259.41909749354033</c:v>
                </c:pt>
                <c:pt idx="134">
                  <c:v>265.2778648640944</c:v>
                </c:pt>
                <c:pt idx="135">
                  <c:v>271.61708033661415</c:v>
                </c:pt>
                <c:pt idx="136">
                  <c:v>271.93722003647594</c:v>
                </c:pt>
                <c:pt idx="137">
                  <c:v>269.92371069779506</c:v>
                </c:pt>
                <c:pt idx="138">
                  <c:v>281.17023584459434</c:v>
                </c:pt>
                <c:pt idx="139">
                  <c:v>273.58784647416684</c:v>
                </c:pt>
                <c:pt idx="140">
                  <c:v>280.31448690232725</c:v>
                </c:pt>
                <c:pt idx="141">
                  <c:v>279.67344716205417</c:v>
                </c:pt>
                <c:pt idx="142">
                  <c:v>283.58011163507825</c:v>
                </c:pt>
                <c:pt idx="143">
                  <c:v>284.36430399433624</c:v>
                </c:pt>
                <c:pt idx="144">
                  <c:v>283.02877263986596</c:v>
                </c:pt>
                <c:pt idx="145">
                  <c:v>290.1076320915127</c:v>
                </c:pt>
                <c:pt idx="146">
                  <c:v>282.15955593519584</c:v>
                </c:pt>
                <c:pt idx="147">
                  <c:v>284.41092093741491</c:v>
                </c:pt>
                <c:pt idx="148">
                  <c:v>283.20286300739099</c:v>
                </c:pt>
                <c:pt idx="149">
                  <c:v>281.41436783803306</c:v>
                </c:pt>
                <c:pt idx="150">
                  <c:v>275.07196199299415</c:v>
                </c:pt>
                <c:pt idx="151">
                  <c:v>275.32202232095665</c:v>
                </c:pt>
                <c:pt idx="152">
                  <c:v>273.00798178702138</c:v>
                </c:pt>
                <c:pt idx="153">
                  <c:v>272.71692856316872</c:v>
                </c:pt>
                <c:pt idx="154">
                  <c:v>273.45870938691905</c:v>
                </c:pt>
                <c:pt idx="155">
                  <c:v>275.26718931560293</c:v>
                </c:pt>
                <c:pt idx="156">
                  <c:v>270.44413657773703</c:v>
                </c:pt>
                <c:pt idx="157">
                  <c:v>270.75515348426791</c:v>
                </c:pt>
                <c:pt idx="158">
                  <c:v>270.86910512553135</c:v>
                </c:pt>
                <c:pt idx="159">
                  <c:v>273.83809478058492</c:v>
                </c:pt>
                <c:pt idx="160">
                  <c:v>268.91668172021946</c:v>
                </c:pt>
                <c:pt idx="161">
                  <c:v>267.46508579962449</c:v>
                </c:pt>
                <c:pt idx="162">
                  <c:v>263.98888594616398</c:v>
                </c:pt>
                <c:pt idx="163">
                  <c:v>260.20879781759561</c:v>
                </c:pt>
                <c:pt idx="164">
                  <c:v>257.50315374867802</c:v>
                </c:pt>
                <c:pt idx="165">
                  <c:v>246.87170857432534</c:v>
                </c:pt>
                <c:pt idx="166">
                  <c:v>248.99819411928686</c:v>
                </c:pt>
                <c:pt idx="167">
                  <c:v>254.59392772231399</c:v>
                </c:pt>
                <c:pt idx="168">
                  <c:v>256.6324366804136</c:v>
                </c:pt>
                <c:pt idx="169">
                  <c:v>250.41481289341911</c:v>
                </c:pt>
                <c:pt idx="170">
                  <c:v>247.13136120977097</c:v>
                </c:pt>
                <c:pt idx="171">
                  <c:v>240.87940355134239</c:v>
                </c:pt>
                <c:pt idx="172">
                  <c:v>243.16534027082039</c:v>
                </c:pt>
                <c:pt idx="173">
                  <c:v>244.47036534072066</c:v>
                </c:pt>
                <c:pt idx="174">
                  <c:v>246.62151186785277</c:v>
                </c:pt>
                <c:pt idx="175">
                  <c:v>248.18447201496167</c:v>
                </c:pt>
                <c:pt idx="176">
                  <c:v>249.88660169782526</c:v>
                </c:pt>
                <c:pt idx="177">
                  <c:v>243.99027541176403</c:v>
                </c:pt>
                <c:pt idx="178">
                  <c:v>240.21800157069913</c:v>
                </c:pt>
                <c:pt idx="179">
                  <c:v>241.58091284018536</c:v>
                </c:pt>
                <c:pt idx="180">
                  <c:v>242.84965961852643</c:v>
                </c:pt>
                <c:pt idx="181">
                  <c:v>245.65357287895998</c:v>
                </c:pt>
                <c:pt idx="182">
                  <c:v>242.03869660297181</c:v>
                </c:pt>
                <c:pt idx="183">
                  <c:v>244.8870978257882</c:v>
                </c:pt>
                <c:pt idx="184">
                  <c:v>250.75009831399589</c:v>
                </c:pt>
                <c:pt idx="185">
                  <c:v>255.23555822211571</c:v>
                </c:pt>
                <c:pt idx="186">
                  <c:v>261.37542066025674</c:v>
                </c:pt>
                <c:pt idx="187">
                  <c:v>263.97036494662746</c:v>
                </c:pt>
                <c:pt idx="188">
                  <c:v>260.10991070485534</c:v>
                </c:pt>
                <c:pt idx="189">
                  <c:v>255.68441267192728</c:v>
                </c:pt>
                <c:pt idx="190">
                  <c:v>253.94911333552065</c:v>
                </c:pt>
                <c:pt idx="191">
                  <c:v>258.44421246013121</c:v>
                </c:pt>
                <c:pt idx="192">
                  <c:v>260.15603647834774</c:v>
                </c:pt>
                <c:pt idx="193">
                  <c:v>257.34305799259403</c:v>
                </c:pt>
                <c:pt idx="194">
                  <c:v>255.45715605794234</c:v>
                </c:pt>
                <c:pt idx="195">
                  <c:v>259.25473837656051</c:v>
                </c:pt>
                <c:pt idx="196">
                  <c:v>259.99331613390149</c:v>
                </c:pt>
                <c:pt idx="197">
                  <c:v>255.53498520483004</c:v>
                </c:pt>
                <c:pt idx="198">
                  <c:v>260.16455380494523</c:v>
                </c:pt>
                <c:pt idx="199">
                  <c:v>259.72604291661338</c:v>
                </c:pt>
                <c:pt idx="200">
                  <c:v>262.25333533354751</c:v>
                </c:pt>
                <c:pt idx="201">
                  <c:v>255.33144188651613</c:v>
                </c:pt>
                <c:pt idx="202">
                  <c:v>252.01636890086857</c:v>
                </c:pt>
                <c:pt idx="203">
                  <c:v>256.93268847760595</c:v>
                </c:pt>
                <c:pt idx="204">
                  <c:v>252.55565440018563</c:v>
                </c:pt>
                <c:pt idx="205">
                  <c:v>251.10747795115239</c:v>
                </c:pt>
                <c:pt idx="206">
                  <c:v>259.28525345116992</c:v>
                </c:pt>
                <c:pt idx="207">
                  <c:v>259.66890252818314</c:v>
                </c:pt>
                <c:pt idx="208">
                  <c:v>259.25120245863963</c:v>
                </c:pt>
                <c:pt idx="209">
                  <c:v>257.32947110054198</c:v>
                </c:pt>
                <c:pt idx="210">
                  <c:v>254.68501036525319</c:v>
                </c:pt>
                <c:pt idx="211">
                  <c:v>255.20601622093744</c:v>
                </c:pt>
                <c:pt idx="212">
                  <c:v>257.76654978867509</c:v>
                </c:pt>
                <c:pt idx="213">
                  <c:v>261.10661602577949</c:v>
                </c:pt>
                <c:pt idx="214">
                  <c:v>260.63582795711358</c:v>
                </c:pt>
                <c:pt idx="215">
                  <c:v>260.06521439611259</c:v>
                </c:pt>
                <c:pt idx="216">
                  <c:v>266.88929537712318</c:v>
                </c:pt>
                <c:pt idx="217">
                  <c:v>261.60307836974096</c:v>
                </c:pt>
                <c:pt idx="218">
                  <c:v>262.85128951405898</c:v>
                </c:pt>
                <c:pt idx="219">
                  <c:v>258.70400763833231</c:v>
                </c:pt>
                <c:pt idx="220">
                  <c:v>252.34692346722994</c:v>
                </c:pt>
                <c:pt idx="221">
                  <c:v>253.10384869499487</c:v>
                </c:pt>
                <c:pt idx="222">
                  <c:v>251.24914112859523</c:v>
                </c:pt>
                <c:pt idx="223">
                  <c:v>250.78035197762628</c:v>
                </c:pt>
                <c:pt idx="224">
                  <c:v>248.18797094805547</c:v>
                </c:pt>
                <c:pt idx="225">
                  <c:v>249.1783640957108</c:v>
                </c:pt>
                <c:pt idx="226">
                  <c:v>247.42209233091847</c:v>
                </c:pt>
                <c:pt idx="227">
                  <c:v>245.41049541475536</c:v>
                </c:pt>
                <c:pt idx="228">
                  <c:v>245.36732328026301</c:v>
                </c:pt>
                <c:pt idx="229">
                  <c:v>242.6296611713409</c:v>
                </c:pt>
                <c:pt idx="230">
                  <c:v>243.90900388409605</c:v>
                </c:pt>
                <c:pt idx="231">
                  <c:v>243.20926166890749</c:v>
                </c:pt>
                <c:pt idx="232">
                  <c:v>247.00260112482715</c:v>
                </c:pt>
                <c:pt idx="233">
                  <c:v>246.05222235175464</c:v>
                </c:pt>
                <c:pt idx="234">
                  <c:v>249.03994817704148</c:v>
                </c:pt>
                <c:pt idx="235">
                  <c:v>251.51396834255587</c:v>
                </c:pt>
                <c:pt idx="236">
                  <c:v>256.64470406287057</c:v>
                </c:pt>
                <c:pt idx="237">
                  <c:v>262.70529350447788</c:v>
                </c:pt>
                <c:pt idx="238">
                  <c:v>267.97181743010412</c:v>
                </c:pt>
                <c:pt idx="239">
                  <c:v>269.16271684332258</c:v>
                </c:pt>
                <c:pt idx="240">
                  <c:v>270.06267712095746</c:v>
                </c:pt>
                <c:pt idx="241">
                  <c:v>271.24476563378789</c:v>
                </c:pt>
                <c:pt idx="242">
                  <c:v>273.24327644999863</c:v>
                </c:pt>
                <c:pt idx="243">
                  <c:v>280.22681263149303</c:v>
                </c:pt>
                <c:pt idx="244">
                  <c:v>278.75888166694307</c:v>
                </c:pt>
                <c:pt idx="245">
                  <c:v>287.21487601486137</c:v>
                </c:pt>
                <c:pt idx="246">
                  <c:v>283.25494773191275</c:v>
                </c:pt>
                <c:pt idx="247">
                  <c:v>283.10684111010005</c:v>
                </c:pt>
                <c:pt idx="248">
                  <c:v>284.82567326627566</c:v>
                </c:pt>
                <c:pt idx="249">
                  <c:v>287.27507891909664</c:v>
                </c:pt>
                <c:pt idx="250">
                  <c:v>284.93922817200763</c:v>
                </c:pt>
                <c:pt idx="251">
                  <c:v>280.87352859750723</c:v>
                </c:pt>
                <c:pt idx="252">
                  <c:v>281.79951056722325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FD7D-1D4E-8BE3-1DFEB1F84272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2)'!$F$81:$IX$81</c:f>
              <c:numCache>
                <c:formatCode>General</c:formatCode>
                <c:ptCount val="253"/>
                <c:pt idx="0">
                  <c:v>222.13</c:v>
                </c:pt>
                <c:pt idx="1">
                  <c:v>227.72072605252239</c:v>
                </c:pt>
                <c:pt idx="2">
                  <c:v>231.64202261742881</c:v>
                </c:pt>
                <c:pt idx="3">
                  <c:v>227.95948728990007</c:v>
                </c:pt>
                <c:pt idx="4">
                  <c:v>231.82416316228719</c:v>
                </c:pt>
                <c:pt idx="5">
                  <c:v>231.26659324301335</c:v>
                </c:pt>
                <c:pt idx="6">
                  <c:v>231.32125647082236</c:v>
                </c:pt>
                <c:pt idx="7">
                  <c:v>229.67300607156375</c:v>
                </c:pt>
                <c:pt idx="8">
                  <c:v>230.4560729542402</c:v>
                </c:pt>
                <c:pt idx="9">
                  <c:v>232.60441864320924</c:v>
                </c:pt>
                <c:pt idx="10">
                  <c:v>234.26894538420279</c:v>
                </c:pt>
                <c:pt idx="11">
                  <c:v>233.54623651148916</c:v>
                </c:pt>
                <c:pt idx="12">
                  <c:v>234.70596955012357</c:v>
                </c:pt>
                <c:pt idx="13">
                  <c:v>235.06144682849197</c:v>
                </c:pt>
                <c:pt idx="14">
                  <c:v>234.35566765384976</c:v>
                </c:pt>
                <c:pt idx="15">
                  <c:v>232.97852540553262</c:v>
                </c:pt>
                <c:pt idx="16">
                  <c:v>234.07433076782601</c:v>
                </c:pt>
                <c:pt idx="17">
                  <c:v>230.54606155523601</c:v>
                </c:pt>
                <c:pt idx="18">
                  <c:v>226.20937526634398</c:v>
                </c:pt>
                <c:pt idx="19">
                  <c:v>225.98701199984771</c:v>
                </c:pt>
                <c:pt idx="20">
                  <c:v>226.23839716710191</c:v>
                </c:pt>
                <c:pt idx="21">
                  <c:v>223.93878184298862</c:v>
                </c:pt>
                <c:pt idx="22">
                  <c:v>216.70973033247802</c:v>
                </c:pt>
                <c:pt idx="23">
                  <c:v>215.65415272011288</c:v>
                </c:pt>
                <c:pt idx="24">
                  <c:v>221.19448387562448</c:v>
                </c:pt>
                <c:pt idx="25">
                  <c:v>221.48411263591581</c:v>
                </c:pt>
                <c:pt idx="26">
                  <c:v>222.26039989284305</c:v>
                </c:pt>
                <c:pt idx="27">
                  <c:v>221.15324179911286</c:v>
                </c:pt>
                <c:pt idx="28">
                  <c:v>222.75075979935406</c:v>
                </c:pt>
                <c:pt idx="29">
                  <c:v>223.70100990566738</c:v>
                </c:pt>
                <c:pt idx="30">
                  <c:v>223.24103260340311</c:v>
                </c:pt>
                <c:pt idx="31">
                  <c:v>221.58143591695566</c:v>
                </c:pt>
                <c:pt idx="32">
                  <c:v>216.87348342915058</c:v>
                </c:pt>
                <c:pt idx="33">
                  <c:v>212.36012044766133</c:v>
                </c:pt>
                <c:pt idx="34">
                  <c:v>214.61494069739078</c:v>
                </c:pt>
                <c:pt idx="35">
                  <c:v>213.96787151686593</c:v>
                </c:pt>
                <c:pt idx="36">
                  <c:v>211.88383143750062</c:v>
                </c:pt>
                <c:pt idx="37">
                  <c:v>212.74063627839831</c:v>
                </c:pt>
                <c:pt idx="38">
                  <c:v>218.23512923205075</c:v>
                </c:pt>
                <c:pt idx="39">
                  <c:v>220.68854125293439</c:v>
                </c:pt>
                <c:pt idx="40">
                  <c:v>219.64517341261444</c:v>
                </c:pt>
                <c:pt idx="41">
                  <c:v>222.87149496086994</c:v>
                </c:pt>
                <c:pt idx="42">
                  <c:v>223.79765256394879</c:v>
                </c:pt>
                <c:pt idx="43">
                  <c:v>226.08686253208796</c:v>
                </c:pt>
                <c:pt idx="44">
                  <c:v>227.35414975757163</c:v>
                </c:pt>
                <c:pt idx="45">
                  <c:v>227.39734802581677</c:v>
                </c:pt>
                <c:pt idx="46">
                  <c:v>228.9276105478416</c:v>
                </c:pt>
                <c:pt idx="47">
                  <c:v>229.29549902539094</c:v>
                </c:pt>
                <c:pt idx="48">
                  <c:v>229.43228803009166</c:v>
                </c:pt>
                <c:pt idx="49">
                  <c:v>230.18070508913428</c:v>
                </c:pt>
                <c:pt idx="50">
                  <c:v>235.77004273192813</c:v>
                </c:pt>
                <c:pt idx="51">
                  <c:v>235.58056724125186</c:v>
                </c:pt>
                <c:pt idx="52">
                  <c:v>237.96250237545263</c:v>
                </c:pt>
                <c:pt idx="53">
                  <c:v>234.4827634342997</c:v>
                </c:pt>
                <c:pt idx="54">
                  <c:v>233.20003854622317</c:v>
                </c:pt>
                <c:pt idx="55">
                  <c:v>238.97879387860823</c:v>
                </c:pt>
                <c:pt idx="56">
                  <c:v>244.81935491265483</c:v>
                </c:pt>
                <c:pt idx="57">
                  <c:v>247.34428259809741</c:v>
                </c:pt>
                <c:pt idx="58">
                  <c:v>249.37631657268551</c:v>
                </c:pt>
                <c:pt idx="59">
                  <c:v>247.44726515973284</c:v>
                </c:pt>
                <c:pt idx="60">
                  <c:v>245.24278269146305</c:v>
                </c:pt>
                <c:pt idx="61">
                  <c:v>249.4360281922005</c:v>
                </c:pt>
                <c:pt idx="62">
                  <c:v>246.48416375113479</c:v>
                </c:pt>
                <c:pt idx="63">
                  <c:v>248.2931811905849</c:v>
                </c:pt>
                <c:pt idx="64">
                  <c:v>249.20660809156271</c:v>
                </c:pt>
                <c:pt idx="65">
                  <c:v>252.559172300732</c:v>
                </c:pt>
                <c:pt idx="66">
                  <c:v>253.47406183608118</c:v>
                </c:pt>
                <c:pt idx="67">
                  <c:v>247.95542755462316</c:v>
                </c:pt>
                <c:pt idx="68">
                  <c:v>249.52396898328652</c:v>
                </c:pt>
                <c:pt idx="69">
                  <c:v>252.39957915442656</c:v>
                </c:pt>
                <c:pt idx="70">
                  <c:v>258.87901723254777</c:v>
                </c:pt>
                <c:pt idx="71">
                  <c:v>254.47020416631372</c:v>
                </c:pt>
                <c:pt idx="72">
                  <c:v>254.00106311000599</c:v>
                </c:pt>
                <c:pt idx="73">
                  <c:v>257.33665435466713</c:v>
                </c:pt>
                <c:pt idx="74">
                  <c:v>257.06234445107992</c:v>
                </c:pt>
                <c:pt idx="75">
                  <c:v>254.03835045380228</c:v>
                </c:pt>
                <c:pt idx="76">
                  <c:v>253.38171401114312</c:v>
                </c:pt>
                <c:pt idx="77">
                  <c:v>252.54732891155021</c:v>
                </c:pt>
                <c:pt idx="78">
                  <c:v>251.6681452377253</c:v>
                </c:pt>
                <c:pt idx="79">
                  <c:v>250.97821866017722</c:v>
                </c:pt>
                <c:pt idx="80">
                  <c:v>249.36422553377142</c:v>
                </c:pt>
                <c:pt idx="81">
                  <c:v>252.88784181623473</c:v>
                </c:pt>
                <c:pt idx="82">
                  <c:v>261.40382103978209</c:v>
                </c:pt>
                <c:pt idx="83">
                  <c:v>261.76580719023713</c:v>
                </c:pt>
                <c:pt idx="84">
                  <c:v>259.50926331031195</c:v>
                </c:pt>
                <c:pt idx="85">
                  <c:v>262.5122904335318</c:v>
                </c:pt>
                <c:pt idx="86">
                  <c:v>267.77137033721459</c:v>
                </c:pt>
                <c:pt idx="87">
                  <c:v>266.64615808106004</c:v>
                </c:pt>
                <c:pt idx="88">
                  <c:v>258.55974910584854</c:v>
                </c:pt>
                <c:pt idx="89">
                  <c:v>258.7329912472901</c:v>
                </c:pt>
                <c:pt idx="90">
                  <c:v>262.22895916796978</c:v>
                </c:pt>
                <c:pt idx="91">
                  <c:v>258.76913989406023</c:v>
                </c:pt>
                <c:pt idx="92">
                  <c:v>259.24525831523556</c:v>
                </c:pt>
                <c:pt idx="93">
                  <c:v>258.91408650085344</c:v>
                </c:pt>
                <c:pt idx="94">
                  <c:v>252.74820632313674</c:v>
                </c:pt>
                <c:pt idx="95">
                  <c:v>250.68727248116829</c:v>
                </c:pt>
                <c:pt idx="96">
                  <c:v>250.57519898021414</c:v>
                </c:pt>
                <c:pt idx="97">
                  <c:v>255.9396232157134</c:v>
                </c:pt>
                <c:pt idx="98">
                  <c:v>252.25535895011174</c:v>
                </c:pt>
                <c:pt idx="99">
                  <c:v>243.02580527144252</c:v>
                </c:pt>
                <c:pt idx="100">
                  <c:v>239.73182505060711</c:v>
                </c:pt>
                <c:pt idx="101">
                  <c:v>243.344604449168</c:v>
                </c:pt>
                <c:pt idx="102">
                  <c:v>241.79480250286502</c:v>
                </c:pt>
                <c:pt idx="103">
                  <c:v>237.4273032137379</c:v>
                </c:pt>
                <c:pt idx="104">
                  <c:v>240.01225382916883</c:v>
                </c:pt>
                <c:pt idx="105">
                  <c:v>234.98967005095784</c:v>
                </c:pt>
                <c:pt idx="106">
                  <c:v>236.72567231958581</c:v>
                </c:pt>
                <c:pt idx="107">
                  <c:v>235.2912551074416</c:v>
                </c:pt>
                <c:pt idx="108">
                  <c:v>231.92848007855642</c:v>
                </c:pt>
                <c:pt idx="109">
                  <c:v>232.23886185076117</c:v>
                </c:pt>
                <c:pt idx="110">
                  <c:v>226.36310418492405</c:v>
                </c:pt>
                <c:pt idx="111">
                  <c:v>229.68749485685257</c:v>
                </c:pt>
                <c:pt idx="112">
                  <c:v>228.5649117980588</c:v>
                </c:pt>
                <c:pt idx="113">
                  <c:v>226.53606387164285</c:v>
                </c:pt>
                <c:pt idx="114">
                  <c:v>225.87057043133285</c:v>
                </c:pt>
                <c:pt idx="115">
                  <c:v>230.22764712526433</c:v>
                </c:pt>
                <c:pt idx="116">
                  <c:v>234.73461274903494</c:v>
                </c:pt>
                <c:pt idx="117">
                  <c:v>230.44135594707595</c:v>
                </c:pt>
                <c:pt idx="118">
                  <c:v>233.59260289180307</c:v>
                </c:pt>
                <c:pt idx="119">
                  <c:v>233.25382493486075</c:v>
                </c:pt>
                <c:pt idx="120">
                  <c:v>233.32189820189186</c:v>
                </c:pt>
                <c:pt idx="121">
                  <c:v>238.35478910238788</c:v>
                </c:pt>
                <c:pt idx="122">
                  <c:v>232.02489905189432</c:v>
                </c:pt>
                <c:pt idx="123">
                  <c:v>229.54709839391188</c:v>
                </c:pt>
                <c:pt idx="124">
                  <c:v>226.73427267059918</c:v>
                </c:pt>
                <c:pt idx="125">
                  <c:v>225.9101646899276</c:v>
                </c:pt>
                <c:pt idx="126">
                  <c:v>226.70056160621544</c:v>
                </c:pt>
                <c:pt idx="127">
                  <c:v>227.58443121504084</c:v>
                </c:pt>
                <c:pt idx="128">
                  <c:v>229.54596151191473</c:v>
                </c:pt>
                <c:pt idx="129">
                  <c:v>225.18635258349096</c:v>
                </c:pt>
                <c:pt idx="130">
                  <c:v>230.97152123547227</c:v>
                </c:pt>
                <c:pt idx="131">
                  <c:v>229.88110118754705</c:v>
                </c:pt>
                <c:pt idx="132">
                  <c:v>229.33298597873502</c:v>
                </c:pt>
                <c:pt idx="133">
                  <c:v>233.59692274027998</c:v>
                </c:pt>
                <c:pt idx="134">
                  <c:v>235.69250193924773</c:v>
                </c:pt>
                <c:pt idx="135">
                  <c:v>229.97842743458722</c:v>
                </c:pt>
                <c:pt idx="136">
                  <c:v>237.35727407557135</c:v>
                </c:pt>
                <c:pt idx="137">
                  <c:v>240.24657520483319</c:v>
                </c:pt>
                <c:pt idx="138">
                  <c:v>238.39467187603762</c:v>
                </c:pt>
                <c:pt idx="139">
                  <c:v>239.52468882310023</c:v>
                </c:pt>
                <c:pt idx="140">
                  <c:v>235.49045079650892</c:v>
                </c:pt>
                <c:pt idx="141">
                  <c:v>238.338228926684</c:v>
                </c:pt>
                <c:pt idx="142">
                  <c:v>235.45264234233542</c:v>
                </c:pt>
                <c:pt idx="143">
                  <c:v>229.51674556863637</c:v>
                </c:pt>
                <c:pt idx="144">
                  <c:v>235.78579048703949</c:v>
                </c:pt>
                <c:pt idx="145">
                  <c:v>238.49334490002255</c:v>
                </c:pt>
                <c:pt idx="146">
                  <c:v>232.99020203380445</c:v>
                </c:pt>
                <c:pt idx="147">
                  <c:v>236.13171417215338</c:v>
                </c:pt>
                <c:pt idx="148">
                  <c:v>231.46738813498905</c:v>
                </c:pt>
                <c:pt idx="149">
                  <c:v>233.69449698429753</c:v>
                </c:pt>
                <c:pt idx="150">
                  <c:v>238.88772065344648</c:v>
                </c:pt>
                <c:pt idx="151">
                  <c:v>239.88250515407424</c:v>
                </c:pt>
                <c:pt idx="152">
                  <c:v>239.92754324987098</c:v>
                </c:pt>
                <c:pt idx="153">
                  <c:v>240.5764477056847</c:v>
                </c:pt>
                <c:pt idx="154">
                  <c:v>235.15298526029559</c:v>
                </c:pt>
                <c:pt idx="155">
                  <c:v>233.06106913405532</c:v>
                </c:pt>
                <c:pt idx="156">
                  <c:v>237.06738900674287</c:v>
                </c:pt>
                <c:pt idx="157">
                  <c:v>241.45990209095399</c:v>
                </c:pt>
                <c:pt idx="158">
                  <c:v>240.36759782090766</c:v>
                </c:pt>
                <c:pt idx="159">
                  <c:v>237.02192854112866</c:v>
                </c:pt>
                <c:pt idx="160">
                  <c:v>245.54846009067327</c:v>
                </c:pt>
                <c:pt idx="161">
                  <c:v>244.50397777500385</c:v>
                </c:pt>
                <c:pt idx="162">
                  <c:v>245.71922309051652</c:v>
                </c:pt>
                <c:pt idx="163">
                  <c:v>243.62410547343293</c:v>
                </c:pt>
                <c:pt idx="164">
                  <c:v>244.65547882044618</c:v>
                </c:pt>
                <c:pt idx="165">
                  <c:v>242.6259554702248</c:v>
                </c:pt>
                <c:pt idx="166">
                  <c:v>235.80813279853004</c:v>
                </c:pt>
                <c:pt idx="167">
                  <c:v>242.32566188836239</c:v>
                </c:pt>
                <c:pt idx="168">
                  <c:v>233.7680607500908</c:v>
                </c:pt>
                <c:pt idx="169">
                  <c:v>239.8542651656208</c:v>
                </c:pt>
                <c:pt idx="170">
                  <c:v>244.64869547310929</c:v>
                </c:pt>
                <c:pt idx="171">
                  <c:v>246.97720656655864</c:v>
                </c:pt>
                <c:pt idx="172">
                  <c:v>242.61927160480545</c:v>
                </c:pt>
                <c:pt idx="173">
                  <c:v>235.50722940668877</c:v>
                </c:pt>
                <c:pt idx="174">
                  <c:v>234.82456534913189</c:v>
                </c:pt>
                <c:pt idx="175">
                  <c:v>239.13427599450705</c:v>
                </c:pt>
                <c:pt idx="176">
                  <c:v>240.36266325430856</c:v>
                </c:pt>
                <c:pt idx="177">
                  <c:v>239.30028888445156</c:v>
                </c:pt>
                <c:pt idx="178">
                  <c:v>241.29666406575458</c:v>
                </c:pt>
                <c:pt idx="179">
                  <c:v>239.72055998102542</c:v>
                </c:pt>
                <c:pt idx="180">
                  <c:v>234.83560944725349</c:v>
                </c:pt>
                <c:pt idx="181">
                  <c:v>233.37928917398671</c:v>
                </c:pt>
                <c:pt idx="182">
                  <c:v>234.09163894164018</c:v>
                </c:pt>
                <c:pt idx="183">
                  <c:v>235.94389292030618</c:v>
                </c:pt>
                <c:pt idx="184">
                  <c:v>234.39817241846836</c:v>
                </c:pt>
                <c:pt idx="185">
                  <c:v>237.25097997927341</c:v>
                </c:pt>
                <c:pt idx="186">
                  <c:v>239.35793485707535</c:v>
                </c:pt>
                <c:pt idx="187">
                  <c:v>236.16189410736175</c:v>
                </c:pt>
                <c:pt idx="188">
                  <c:v>240.17877649538704</c:v>
                </c:pt>
                <c:pt idx="189">
                  <c:v>239.10850493590857</c:v>
                </c:pt>
                <c:pt idx="190">
                  <c:v>236.23353880229243</c:v>
                </c:pt>
                <c:pt idx="191">
                  <c:v>236.34079735408528</c:v>
                </c:pt>
                <c:pt idx="192">
                  <c:v>228.73189067145589</c:v>
                </c:pt>
                <c:pt idx="193">
                  <c:v>225.92082637051769</c:v>
                </c:pt>
                <c:pt idx="194">
                  <c:v>226.44932664797113</c:v>
                </c:pt>
                <c:pt idx="195">
                  <c:v>227.03672288602755</c:v>
                </c:pt>
                <c:pt idx="196">
                  <c:v>223.67091184946824</c:v>
                </c:pt>
                <c:pt idx="197">
                  <c:v>217.15525563736711</c:v>
                </c:pt>
                <c:pt idx="198">
                  <c:v>221.52517794892697</c:v>
                </c:pt>
                <c:pt idx="199">
                  <c:v>224.1536626844277</c:v>
                </c:pt>
                <c:pt idx="200">
                  <c:v>222.64445807902794</c:v>
                </c:pt>
                <c:pt idx="201">
                  <c:v>217.59315088084875</c:v>
                </c:pt>
                <c:pt idx="202">
                  <c:v>220.732273057436</c:v>
                </c:pt>
                <c:pt idx="203">
                  <c:v>219.53949828122697</c:v>
                </c:pt>
                <c:pt idx="204">
                  <c:v>219.21301588224318</c:v>
                </c:pt>
                <c:pt idx="205">
                  <c:v>218.60185468730725</c:v>
                </c:pt>
                <c:pt idx="206">
                  <c:v>223.11415118632766</c:v>
                </c:pt>
                <c:pt idx="207">
                  <c:v>225.35904218880444</c:v>
                </c:pt>
                <c:pt idx="208">
                  <c:v>221.33753812052342</c:v>
                </c:pt>
                <c:pt idx="209">
                  <c:v>222.40592462999609</c:v>
                </c:pt>
                <c:pt idx="210">
                  <c:v>223.61462618504717</c:v>
                </c:pt>
                <c:pt idx="211">
                  <c:v>222.51443337656633</c:v>
                </c:pt>
                <c:pt idx="212">
                  <c:v>220.87401584727544</c:v>
                </c:pt>
                <c:pt idx="213">
                  <c:v>223.82684525404781</c:v>
                </c:pt>
                <c:pt idx="214">
                  <c:v>223.90148531709698</c:v>
                </c:pt>
                <c:pt idx="215">
                  <c:v>217.28964750563634</c:v>
                </c:pt>
                <c:pt idx="216">
                  <c:v>219.61347224559506</c:v>
                </c:pt>
                <c:pt idx="217">
                  <c:v>216.41586194008281</c:v>
                </c:pt>
                <c:pt idx="218">
                  <c:v>218.2300009972044</c:v>
                </c:pt>
                <c:pt idx="219">
                  <c:v>217.29323354461624</c:v>
                </c:pt>
                <c:pt idx="220">
                  <c:v>214.05157979038265</c:v>
                </c:pt>
                <c:pt idx="221">
                  <c:v>208.72981851406294</c:v>
                </c:pt>
                <c:pt idx="222">
                  <c:v>203.06893182479328</c:v>
                </c:pt>
                <c:pt idx="223">
                  <c:v>203.63977232410122</c:v>
                </c:pt>
                <c:pt idx="224">
                  <c:v>200.01944530303578</c:v>
                </c:pt>
                <c:pt idx="225">
                  <c:v>196.15269489811675</c:v>
                </c:pt>
                <c:pt idx="226">
                  <c:v>195.48989564847255</c:v>
                </c:pt>
                <c:pt idx="227">
                  <c:v>196.09778178727325</c:v>
                </c:pt>
                <c:pt idx="228">
                  <c:v>192.49787812641711</c:v>
                </c:pt>
                <c:pt idx="229">
                  <c:v>192.6012986904164</c:v>
                </c:pt>
                <c:pt idx="230">
                  <c:v>192.11587896441497</c:v>
                </c:pt>
                <c:pt idx="231">
                  <c:v>191.03896179084734</c:v>
                </c:pt>
                <c:pt idx="232">
                  <c:v>192.06066611155435</c:v>
                </c:pt>
                <c:pt idx="233">
                  <c:v>194.83869567728124</c:v>
                </c:pt>
                <c:pt idx="234">
                  <c:v>197.40610337104221</c:v>
                </c:pt>
                <c:pt idx="235">
                  <c:v>196.98381567666593</c:v>
                </c:pt>
                <c:pt idx="236">
                  <c:v>195.1723769612606</c:v>
                </c:pt>
                <c:pt idx="237">
                  <c:v>195.76148887627525</c:v>
                </c:pt>
                <c:pt idx="238">
                  <c:v>202.55961207478194</c:v>
                </c:pt>
                <c:pt idx="239">
                  <c:v>205.82785608389059</c:v>
                </c:pt>
                <c:pt idx="240">
                  <c:v>210.30709041841814</c:v>
                </c:pt>
                <c:pt idx="241">
                  <c:v>211.50565778735074</c:v>
                </c:pt>
                <c:pt idx="242">
                  <c:v>206.82769753877903</c:v>
                </c:pt>
                <c:pt idx="243">
                  <c:v>207.84368111244865</c:v>
                </c:pt>
                <c:pt idx="244">
                  <c:v>207.72545203430388</c:v>
                </c:pt>
                <c:pt idx="245">
                  <c:v>203.8276343995183</c:v>
                </c:pt>
                <c:pt idx="246">
                  <c:v>204.62756143720108</c:v>
                </c:pt>
                <c:pt idx="247">
                  <c:v>201.51465611996832</c:v>
                </c:pt>
                <c:pt idx="248">
                  <c:v>199.28779063457594</c:v>
                </c:pt>
                <c:pt idx="249">
                  <c:v>198.93979039256459</c:v>
                </c:pt>
                <c:pt idx="250">
                  <c:v>200.81058394430136</c:v>
                </c:pt>
                <c:pt idx="251">
                  <c:v>200.16498755384643</c:v>
                </c:pt>
                <c:pt idx="252">
                  <c:v>196.86431125374415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FD7D-1D4E-8BE3-1DFEB1F84272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2)'!$F$82:$IX$82</c:f>
              <c:numCache>
                <c:formatCode>General</c:formatCode>
                <c:ptCount val="253"/>
                <c:pt idx="0">
                  <c:v>222.13</c:v>
                </c:pt>
                <c:pt idx="1">
                  <c:v>218.64617027357943</c:v>
                </c:pt>
                <c:pt idx="2">
                  <c:v>222.8284872837591</c:v>
                </c:pt>
                <c:pt idx="3">
                  <c:v>230.66931340375012</c:v>
                </c:pt>
                <c:pt idx="4">
                  <c:v>234.68087033843389</c:v>
                </c:pt>
                <c:pt idx="5">
                  <c:v>236.60909910274941</c:v>
                </c:pt>
                <c:pt idx="6">
                  <c:v>233.43493214332054</c:v>
                </c:pt>
                <c:pt idx="7">
                  <c:v>236.55891688255409</c:v>
                </c:pt>
                <c:pt idx="8">
                  <c:v>233.46793782565291</c:v>
                </c:pt>
                <c:pt idx="9">
                  <c:v>232.27910359291894</c:v>
                </c:pt>
                <c:pt idx="10">
                  <c:v>232.78825762888766</c:v>
                </c:pt>
                <c:pt idx="11">
                  <c:v>234.68304569675951</c:v>
                </c:pt>
                <c:pt idx="12">
                  <c:v>232.37600253379074</c:v>
                </c:pt>
                <c:pt idx="13">
                  <c:v>232.78212245474677</c:v>
                </c:pt>
                <c:pt idx="14">
                  <c:v>232.88081294611086</c:v>
                </c:pt>
                <c:pt idx="15">
                  <c:v>238.84297256135619</c:v>
                </c:pt>
                <c:pt idx="16">
                  <c:v>238.49549475075631</c:v>
                </c:pt>
                <c:pt idx="17">
                  <c:v>243.4237418142219</c:v>
                </c:pt>
                <c:pt idx="18">
                  <c:v>245.17128040763262</c:v>
                </c:pt>
                <c:pt idx="19">
                  <c:v>239.46305453785814</c:v>
                </c:pt>
                <c:pt idx="20">
                  <c:v>232.1461245460201</c:v>
                </c:pt>
                <c:pt idx="21">
                  <c:v>234.15318430439052</c:v>
                </c:pt>
                <c:pt idx="22">
                  <c:v>233.06285607624523</c:v>
                </c:pt>
                <c:pt idx="23">
                  <c:v>229.73550058677958</c:v>
                </c:pt>
                <c:pt idx="24">
                  <c:v>231.5812732139336</c:v>
                </c:pt>
                <c:pt idx="25">
                  <c:v>227.63472699137458</c:v>
                </c:pt>
                <c:pt idx="26">
                  <c:v>227.46972818602663</c:v>
                </c:pt>
                <c:pt idx="27">
                  <c:v>226.6839934270343</c:v>
                </c:pt>
                <c:pt idx="28">
                  <c:v>226.51196188250344</c:v>
                </c:pt>
                <c:pt idx="29">
                  <c:v>228.30942822483937</c:v>
                </c:pt>
                <c:pt idx="30">
                  <c:v>222.89810219230344</c:v>
                </c:pt>
                <c:pt idx="31">
                  <c:v>222.52878603015634</c:v>
                </c:pt>
                <c:pt idx="32">
                  <c:v>223.84861551360365</c:v>
                </c:pt>
                <c:pt idx="33">
                  <c:v>224.73749744585999</c:v>
                </c:pt>
                <c:pt idx="34">
                  <c:v>221.21568832997491</c:v>
                </c:pt>
                <c:pt idx="35">
                  <c:v>223.22140503575693</c:v>
                </c:pt>
                <c:pt idx="36">
                  <c:v>224.85982102607534</c:v>
                </c:pt>
                <c:pt idx="37">
                  <c:v>225.30904526358384</c:v>
                </c:pt>
                <c:pt idx="38">
                  <c:v>229.65074226496029</c:v>
                </c:pt>
                <c:pt idx="39">
                  <c:v>225.68701680204856</c:v>
                </c:pt>
                <c:pt idx="40">
                  <c:v>230.26266996261748</c:v>
                </c:pt>
                <c:pt idx="41">
                  <c:v>231.68860250254269</c:v>
                </c:pt>
                <c:pt idx="42">
                  <c:v>226.3085004392689</c:v>
                </c:pt>
                <c:pt idx="43">
                  <c:v>224.58490221903628</c:v>
                </c:pt>
                <c:pt idx="44">
                  <c:v>221.14788893802273</c:v>
                </c:pt>
                <c:pt idx="45">
                  <c:v>225.94745043548068</c:v>
                </c:pt>
                <c:pt idx="46">
                  <c:v>225.86815854643399</c:v>
                </c:pt>
                <c:pt idx="47">
                  <c:v>232.12837259152232</c:v>
                </c:pt>
                <c:pt idx="48">
                  <c:v>238.18697608664468</c:v>
                </c:pt>
                <c:pt idx="49">
                  <c:v>232.34854924420199</c:v>
                </c:pt>
                <c:pt idx="50">
                  <c:v>235.17196589431236</c:v>
                </c:pt>
                <c:pt idx="51">
                  <c:v>239.25371556719338</c:v>
                </c:pt>
                <c:pt idx="52">
                  <c:v>238.74024520789399</c:v>
                </c:pt>
                <c:pt idx="53">
                  <c:v>237.50387355595589</c:v>
                </c:pt>
                <c:pt idx="54">
                  <c:v>233.3037292284067</c:v>
                </c:pt>
                <c:pt idx="55">
                  <c:v>235.8606288180377</c:v>
                </c:pt>
                <c:pt idx="56">
                  <c:v>234.96624586596238</c:v>
                </c:pt>
                <c:pt idx="57">
                  <c:v>237.5738585554935</c:v>
                </c:pt>
                <c:pt idx="58">
                  <c:v>236.84058478721849</c:v>
                </c:pt>
                <c:pt idx="59">
                  <c:v>227.0905147569276</c:v>
                </c:pt>
                <c:pt idx="60">
                  <c:v>230.16557501945806</c:v>
                </c:pt>
                <c:pt idx="61">
                  <c:v>226.97963150173851</c:v>
                </c:pt>
                <c:pt idx="62">
                  <c:v>222.00897532680628</c:v>
                </c:pt>
                <c:pt idx="63">
                  <c:v>225.769157411279</c:v>
                </c:pt>
                <c:pt idx="64">
                  <c:v>225.68446048979669</c:v>
                </c:pt>
                <c:pt idx="65">
                  <c:v>224.90673671277131</c:v>
                </c:pt>
                <c:pt idx="66">
                  <c:v>224.70081072647605</c:v>
                </c:pt>
                <c:pt idx="67">
                  <c:v>222.08066301838633</c:v>
                </c:pt>
                <c:pt idx="68">
                  <c:v>224.12827991363204</c:v>
                </c:pt>
                <c:pt idx="69">
                  <c:v>226.79723965179284</c:v>
                </c:pt>
                <c:pt idx="70">
                  <c:v>218.24103706078139</c:v>
                </c:pt>
                <c:pt idx="71">
                  <c:v>214.18898419947934</c:v>
                </c:pt>
                <c:pt idx="72">
                  <c:v>220.98738221168844</c:v>
                </c:pt>
                <c:pt idx="73">
                  <c:v>221.60933962642045</c:v>
                </c:pt>
                <c:pt idx="74">
                  <c:v>226.48263939453338</c:v>
                </c:pt>
                <c:pt idx="75">
                  <c:v>223.35732768935614</c:v>
                </c:pt>
                <c:pt idx="76">
                  <c:v>225.94754180138179</c:v>
                </c:pt>
                <c:pt idx="77">
                  <c:v>222.16159883892902</c:v>
                </c:pt>
                <c:pt idx="78">
                  <c:v>218.78134741083343</c:v>
                </c:pt>
                <c:pt idx="79">
                  <c:v>219.09795676995031</c:v>
                </c:pt>
                <c:pt idx="80">
                  <c:v>219.70830911017995</c:v>
                </c:pt>
                <c:pt idx="81">
                  <c:v>222.52761645109916</c:v>
                </c:pt>
                <c:pt idx="82">
                  <c:v>222.20229052886913</c:v>
                </c:pt>
                <c:pt idx="83">
                  <c:v>230.14861347992243</c:v>
                </c:pt>
                <c:pt idx="84">
                  <c:v>235.97833492760353</c:v>
                </c:pt>
                <c:pt idx="85">
                  <c:v>238.45183694665511</c:v>
                </c:pt>
                <c:pt idx="86">
                  <c:v>238.20520844246079</c:v>
                </c:pt>
                <c:pt idx="87">
                  <c:v>245.34637606768095</c:v>
                </c:pt>
                <c:pt idx="88">
                  <c:v>242.34495308549668</c:v>
                </c:pt>
                <c:pt idx="89">
                  <c:v>244.29944310344152</c:v>
                </c:pt>
                <c:pt idx="90">
                  <c:v>244.14769524694788</c:v>
                </c:pt>
                <c:pt idx="91">
                  <c:v>241.99156607942004</c:v>
                </c:pt>
                <c:pt idx="92">
                  <c:v>244.82615511881787</c:v>
                </c:pt>
                <c:pt idx="93">
                  <c:v>250.07888145955292</c:v>
                </c:pt>
                <c:pt idx="94">
                  <c:v>245.87257494429591</c:v>
                </c:pt>
                <c:pt idx="95">
                  <c:v>244.96585470449662</c:v>
                </c:pt>
                <c:pt idx="96">
                  <c:v>242.57302430126632</c:v>
                </c:pt>
                <c:pt idx="97">
                  <c:v>242.25632675969769</c:v>
                </c:pt>
                <c:pt idx="98">
                  <c:v>245.14055070659523</c:v>
                </c:pt>
                <c:pt idx="99">
                  <c:v>248.73231155765743</c:v>
                </c:pt>
                <c:pt idx="100">
                  <c:v>245.61470771233337</c:v>
                </c:pt>
                <c:pt idx="101">
                  <c:v>244.03164071109222</c:v>
                </c:pt>
                <c:pt idx="102">
                  <c:v>252.27163815067829</c:v>
                </c:pt>
                <c:pt idx="103">
                  <c:v>249.58384430622547</c:v>
                </c:pt>
                <c:pt idx="104">
                  <c:v>254.87737022965152</c:v>
                </c:pt>
                <c:pt idx="105">
                  <c:v>255.50872221667117</c:v>
                </c:pt>
                <c:pt idx="106">
                  <c:v>246.34619125989198</c:v>
                </c:pt>
                <c:pt idx="107">
                  <c:v>245.4688803108682</c:v>
                </c:pt>
                <c:pt idx="108">
                  <c:v>244.3074613119984</c:v>
                </c:pt>
                <c:pt idx="109">
                  <c:v>239.70463635319237</c:v>
                </c:pt>
                <c:pt idx="110">
                  <c:v>235.16664971420724</c:v>
                </c:pt>
                <c:pt idx="111">
                  <c:v>237.55299686315385</c:v>
                </c:pt>
                <c:pt idx="112">
                  <c:v>238.61930708964252</c:v>
                </c:pt>
                <c:pt idx="113">
                  <c:v>239.13623003060681</c:v>
                </c:pt>
                <c:pt idx="114">
                  <c:v>233.4883183445485</c:v>
                </c:pt>
                <c:pt idx="115">
                  <c:v>237.15985719917757</c:v>
                </c:pt>
                <c:pt idx="116">
                  <c:v>236.76886982132453</c:v>
                </c:pt>
                <c:pt idx="117">
                  <c:v>240.80037329806527</c:v>
                </c:pt>
                <c:pt idx="118">
                  <c:v>240.83323933197929</c:v>
                </c:pt>
                <c:pt idx="119">
                  <c:v>241.55181900249431</c:v>
                </c:pt>
                <c:pt idx="120">
                  <c:v>250.10349484290819</c:v>
                </c:pt>
                <c:pt idx="121">
                  <c:v>247.63866194828219</c:v>
                </c:pt>
                <c:pt idx="122">
                  <c:v>248.56797675447655</c:v>
                </c:pt>
                <c:pt idx="123">
                  <c:v>247.87469098466008</c:v>
                </c:pt>
                <c:pt idx="124">
                  <c:v>241.47149481107124</c:v>
                </c:pt>
                <c:pt idx="125">
                  <c:v>239.37335482730577</c:v>
                </c:pt>
                <c:pt idx="126">
                  <c:v>238.58281972490821</c:v>
                </c:pt>
                <c:pt idx="127">
                  <c:v>239.85889122143661</c:v>
                </c:pt>
                <c:pt idx="128">
                  <c:v>241.99494435940863</c:v>
                </c:pt>
                <c:pt idx="129">
                  <c:v>247.04629409362579</c:v>
                </c:pt>
                <c:pt idx="130">
                  <c:v>237.35307698882971</c:v>
                </c:pt>
                <c:pt idx="131">
                  <c:v>235.95574097950563</c:v>
                </c:pt>
                <c:pt idx="132">
                  <c:v>234.23661873411521</c:v>
                </c:pt>
                <c:pt idx="133">
                  <c:v>236.22920565297201</c:v>
                </c:pt>
                <c:pt idx="134">
                  <c:v>233.84367552917445</c:v>
                </c:pt>
                <c:pt idx="135">
                  <c:v>232.30614173835372</c:v>
                </c:pt>
                <c:pt idx="136">
                  <c:v>232.91431320313521</c:v>
                </c:pt>
                <c:pt idx="137">
                  <c:v>237.6730578053382</c:v>
                </c:pt>
                <c:pt idx="138">
                  <c:v>232.01771458745975</c:v>
                </c:pt>
                <c:pt idx="139">
                  <c:v>231.33047991481689</c:v>
                </c:pt>
                <c:pt idx="140">
                  <c:v>236.15853591547094</c:v>
                </c:pt>
                <c:pt idx="141">
                  <c:v>236.27328665345564</c:v>
                </c:pt>
                <c:pt idx="142">
                  <c:v>238.46629371267127</c:v>
                </c:pt>
                <c:pt idx="143">
                  <c:v>243.67459626840079</c:v>
                </c:pt>
                <c:pt idx="144">
                  <c:v>246.72179159216864</c:v>
                </c:pt>
                <c:pt idx="145">
                  <c:v>252.53243012556055</c:v>
                </c:pt>
                <c:pt idx="146">
                  <c:v>256.92198060722058</c:v>
                </c:pt>
                <c:pt idx="147">
                  <c:v>258.31005026862215</c:v>
                </c:pt>
                <c:pt idx="148">
                  <c:v>259.91623971971882</c:v>
                </c:pt>
                <c:pt idx="149">
                  <c:v>259.08762763814639</c:v>
                </c:pt>
                <c:pt idx="150">
                  <c:v>256.33698292608364</c:v>
                </c:pt>
                <c:pt idx="151">
                  <c:v>257.67464407476302</c:v>
                </c:pt>
                <c:pt idx="152">
                  <c:v>252.99235939869462</c:v>
                </c:pt>
                <c:pt idx="153">
                  <c:v>248.74650464048798</c:v>
                </c:pt>
                <c:pt idx="154">
                  <c:v>246.66646820626013</c:v>
                </c:pt>
                <c:pt idx="155">
                  <c:v>245.76475500476005</c:v>
                </c:pt>
                <c:pt idx="156">
                  <c:v>252.224267063057</c:v>
                </c:pt>
                <c:pt idx="157">
                  <c:v>256.02727922705105</c:v>
                </c:pt>
                <c:pt idx="158">
                  <c:v>259.23465997224548</c:v>
                </c:pt>
                <c:pt idx="159">
                  <c:v>267.26217334187845</c:v>
                </c:pt>
                <c:pt idx="160">
                  <c:v>266.65297421408121</c:v>
                </c:pt>
                <c:pt idx="161">
                  <c:v>266.61255051668314</c:v>
                </c:pt>
                <c:pt idx="162">
                  <c:v>266.6647298828488</c:v>
                </c:pt>
                <c:pt idx="163">
                  <c:v>269.36044044134189</c:v>
                </c:pt>
                <c:pt idx="164">
                  <c:v>274.8712231998515</c:v>
                </c:pt>
                <c:pt idx="165">
                  <c:v>274.01923224869466</c:v>
                </c:pt>
                <c:pt idx="166">
                  <c:v>280.2330396535811</c:v>
                </c:pt>
                <c:pt idx="167">
                  <c:v>274.8115645662233</c:v>
                </c:pt>
                <c:pt idx="168">
                  <c:v>276.35523976398548</c:v>
                </c:pt>
                <c:pt idx="169">
                  <c:v>287.09243511527796</c:v>
                </c:pt>
                <c:pt idx="170">
                  <c:v>290.03693056394036</c:v>
                </c:pt>
                <c:pt idx="171">
                  <c:v>293.00590695824746</c:v>
                </c:pt>
                <c:pt idx="172">
                  <c:v>294.40230677719217</c:v>
                </c:pt>
                <c:pt idx="173">
                  <c:v>294.51824490778836</c:v>
                </c:pt>
                <c:pt idx="174">
                  <c:v>292.39014634902418</c:v>
                </c:pt>
                <c:pt idx="175">
                  <c:v>289.28437673604265</c:v>
                </c:pt>
                <c:pt idx="176">
                  <c:v>291.66467863084455</c:v>
                </c:pt>
                <c:pt idx="177">
                  <c:v>288.43873237401448</c:v>
                </c:pt>
                <c:pt idx="178">
                  <c:v>290.99828946723198</c:v>
                </c:pt>
                <c:pt idx="179">
                  <c:v>296.66372048566689</c:v>
                </c:pt>
                <c:pt idx="180">
                  <c:v>296.3843931444365</c:v>
                </c:pt>
                <c:pt idx="181">
                  <c:v>291.15696588159847</c:v>
                </c:pt>
                <c:pt idx="182">
                  <c:v>293.99886036602055</c:v>
                </c:pt>
                <c:pt idx="183">
                  <c:v>294.90630535596659</c:v>
                </c:pt>
                <c:pt idx="184">
                  <c:v>296.32335385530206</c:v>
                </c:pt>
                <c:pt idx="185">
                  <c:v>294.91876067792697</c:v>
                </c:pt>
                <c:pt idx="186">
                  <c:v>298.08851455799902</c:v>
                </c:pt>
                <c:pt idx="187">
                  <c:v>294.79793503653758</c:v>
                </c:pt>
                <c:pt idx="188">
                  <c:v>296.88312262429719</c:v>
                </c:pt>
                <c:pt idx="189">
                  <c:v>289.82904359125047</c:v>
                </c:pt>
                <c:pt idx="190">
                  <c:v>285.80773854967265</c:v>
                </c:pt>
                <c:pt idx="191">
                  <c:v>285.66582825857921</c:v>
                </c:pt>
                <c:pt idx="192">
                  <c:v>283.95321783892734</c:v>
                </c:pt>
                <c:pt idx="193">
                  <c:v>283.46817772003419</c:v>
                </c:pt>
                <c:pt idx="194">
                  <c:v>275.44865583360104</c:v>
                </c:pt>
                <c:pt idx="195">
                  <c:v>276.67471751656956</c:v>
                </c:pt>
                <c:pt idx="196">
                  <c:v>274.86182984111321</c:v>
                </c:pt>
                <c:pt idx="197">
                  <c:v>270.78445062388715</c:v>
                </c:pt>
                <c:pt idx="198">
                  <c:v>269.80580966886441</c:v>
                </c:pt>
                <c:pt idx="199">
                  <c:v>269.08239188439558</c:v>
                </c:pt>
                <c:pt idx="200">
                  <c:v>260.72337376334639</c:v>
                </c:pt>
                <c:pt idx="201">
                  <c:v>263.31056557123253</c:v>
                </c:pt>
                <c:pt idx="202">
                  <c:v>263.32286964271907</c:v>
                </c:pt>
                <c:pt idx="203">
                  <c:v>262.60141495714748</c:v>
                </c:pt>
                <c:pt idx="204">
                  <c:v>261.05929887909173</c:v>
                </c:pt>
                <c:pt idx="205">
                  <c:v>259.49016699756942</c:v>
                </c:pt>
                <c:pt idx="206">
                  <c:v>256.92174743396725</c:v>
                </c:pt>
                <c:pt idx="207">
                  <c:v>264.623399360647</c:v>
                </c:pt>
                <c:pt idx="208">
                  <c:v>260.54774283079024</c:v>
                </c:pt>
                <c:pt idx="209">
                  <c:v>271.2451978009002</c:v>
                </c:pt>
                <c:pt idx="210">
                  <c:v>276.98750168969644</c:v>
                </c:pt>
                <c:pt idx="211">
                  <c:v>273.61634676051267</c:v>
                </c:pt>
                <c:pt idx="212">
                  <c:v>271.37114842479934</c:v>
                </c:pt>
                <c:pt idx="213">
                  <c:v>268.09133842472374</c:v>
                </c:pt>
                <c:pt idx="214">
                  <c:v>272.1815507228107</c:v>
                </c:pt>
                <c:pt idx="215">
                  <c:v>274.19516978606083</c:v>
                </c:pt>
                <c:pt idx="216">
                  <c:v>278.2076366107741</c:v>
                </c:pt>
                <c:pt idx="217">
                  <c:v>279.70779222009674</c:v>
                </c:pt>
                <c:pt idx="218">
                  <c:v>285.97797254318778</c:v>
                </c:pt>
                <c:pt idx="219">
                  <c:v>280.94707832597686</c:v>
                </c:pt>
                <c:pt idx="220">
                  <c:v>278.50486457220251</c:v>
                </c:pt>
                <c:pt idx="221">
                  <c:v>274.53503945003717</c:v>
                </c:pt>
                <c:pt idx="222">
                  <c:v>277.61224899234151</c:v>
                </c:pt>
                <c:pt idx="223">
                  <c:v>275.23010287991957</c:v>
                </c:pt>
                <c:pt idx="224">
                  <c:v>271.1625773405583</c:v>
                </c:pt>
                <c:pt idx="225">
                  <c:v>264.25398788818495</c:v>
                </c:pt>
                <c:pt idx="226">
                  <c:v>259.30757722148473</c:v>
                </c:pt>
                <c:pt idx="227">
                  <c:v>267.19635297220572</c:v>
                </c:pt>
                <c:pt idx="228">
                  <c:v>259.09551158707126</c:v>
                </c:pt>
                <c:pt idx="229">
                  <c:v>258.02576527792127</c:v>
                </c:pt>
                <c:pt idx="230">
                  <c:v>252.74361969591956</c:v>
                </c:pt>
                <c:pt idx="231">
                  <c:v>247.10421352631312</c:v>
                </c:pt>
                <c:pt idx="232">
                  <c:v>247.35533907991092</c:v>
                </c:pt>
                <c:pt idx="233">
                  <c:v>249.14271200174213</c:v>
                </c:pt>
                <c:pt idx="234">
                  <c:v>249.57446344225522</c:v>
                </c:pt>
                <c:pt idx="235">
                  <c:v>246.93684797889637</c:v>
                </c:pt>
                <c:pt idx="236">
                  <c:v>239.55269055212318</c:v>
                </c:pt>
                <c:pt idx="237">
                  <c:v>239.68917613226128</c:v>
                </c:pt>
                <c:pt idx="238">
                  <c:v>241.86358455335608</c:v>
                </c:pt>
                <c:pt idx="239">
                  <c:v>240.90118653350476</c:v>
                </c:pt>
                <c:pt idx="240">
                  <c:v>240.69064510677597</c:v>
                </c:pt>
                <c:pt idx="241">
                  <c:v>240.21888332202485</c:v>
                </c:pt>
                <c:pt idx="242">
                  <c:v>240.53909045550495</c:v>
                </c:pt>
                <c:pt idx="243">
                  <c:v>242.00080310377288</c:v>
                </c:pt>
                <c:pt idx="244">
                  <c:v>241.70463996638583</c:v>
                </c:pt>
                <c:pt idx="245">
                  <c:v>242.27545023522757</c:v>
                </c:pt>
                <c:pt idx="246">
                  <c:v>243.78130759081657</c:v>
                </c:pt>
                <c:pt idx="247">
                  <c:v>243.34599999309535</c:v>
                </c:pt>
                <c:pt idx="248">
                  <c:v>246.42755737582556</c:v>
                </c:pt>
                <c:pt idx="249">
                  <c:v>249.93926507525214</c:v>
                </c:pt>
                <c:pt idx="250">
                  <c:v>243.9588227658314</c:v>
                </c:pt>
                <c:pt idx="251">
                  <c:v>242.28471860865866</c:v>
                </c:pt>
                <c:pt idx="252">
                  <c:v>248.54706627609625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FD7D-1D4E-8BE3-1DFEB1F84272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2)'!$F$83:$IX$83</c:f>
              <c:numCache>
                <c:formatCode>General</c:formatCode>
                <c:ptCount val="253"/>
                <c:pt idx="0">
                  <c:v>222.13</c:v>
                </c:pt>
                <c:pt idx="1">
                  <c:v>226.23354300546407</c:v>
                </c:pt>
                <c:pt idx="2">
                  <c:v>227.60188728983371</c:v>
                </c:pt>
                <c:pt idx="3">
                  <c:v>226.94544593187285</c:v>
                </c:pt>
                <c:pt idx="4">
                  <c:v>222.33391955397482</c:v>
                </c:pt>
                <c:pt idx="5">
                  <c:v>228.08013507078863</c:v>
                </c:pt>
                <c:pt idx="6">
                  <c:v>228.66732727117636</c:v>
                </c:pt>
                <c:pt idx="7">
                  <c:v>236.57418057385624</c:v>
                </c:pt>
                <c:pt idx="8">
                  <c:v>241.60183508292127</c:v>
                </c:pt>
                <c:pt idx="9">
                  <c:v>247.16961362810284</c:v>
                </c:pt>
                <c:pt idx="10">
                  <c:v>247.64288160438494</c:v>
                </c:pt>
                <c:pt idx="11">
                  <c:v>252.45017464378049</c:v>
                </c:pt>
                <c:pt idx="12">
                  <c:v>251.19502395769746</c:v>
                </c:pt>
                <c:pt idx="13">
                  <c:v>254.33221080502275</c:v>
                </c:pt>
                <c:pt idx="14">
                  <c:v>255.73974323797387</c:v>
                </c:pt>
                <c:pt idx="15">
                  <c:v>257.55669349786154</c:v>
                </c:pt>
                <c:pt idx="16">
                  <c:v>266.20198781809665</c:v>
                </c:pt>
                <c:pt idx="17">
                  <c:v>261.63285269240464</c:v>
                </c:pt>
                <c:pt idx="18">
                  <c:v>261.18969956854613</c:v>
                </c:pt>
                <c:pt idx="19">
                  <c:v>254.81755336259377</c:v>
                </c:pt>
                <c:pt idx="20">
                  <c:v>252.47071486788874</c:v>
                </c:pt>
                <c:pt idx="21">
                  <c:v>249.38956908857202</c:v>
                </c:pt>
                <c:pt idx="22">
                  <c:v>251.4236929154174</c:v>
                </c:pt>
                <c:pt idx="23">
                  <c:v>253.74752909172096</c:v>
                </c:pt>
                <c:pt idx="24">
                  <c:v>249.51086821161388</c:v>
                </c:pt>
                <c:pt idx="25">
                  <c:v>252.60903873663818</c:v>
                </c:pt>
                <c:pt idx="26">
                  <c:v>251.31582774936825</c:v>
                </c:pt>
                <c:pt idx="27">
                  <c:v>247.77616395568518</c:v>
                </c:pt>
                <c:pt idx="28">
                  <c:v>250.80532177622683</c:v>
                </c:pt>
                <c:pt idx="29">
                  <c:v>253.77505979433982</c:v>
                </c:pt>
                <c:pt idx="30">
                  <c:v>257.9436678327649</c:v>
                </c:pt>
                <c:pt idx="31">
                  <c:v>260.03767820061427</c:v>
                </c:pt>
                <c:pt idx="32">
                  <c:v>261.94090308484709</c:v>
                </c:pt>
                <c:pt idx="33">
                  <c:v>257.19017096338541</c:v>
                </c:pt>
                <c:pt idx="34">
                  <c:v>257.4137970727736</c:v>
                </c:pt>
                <c:pt idx="35">
                  <c:v>253.08281262718924</c:v>
                </c:pt>
                <c:pt idx="36">
                  <c:v>256.63812008380228</c:v>
                </c:pt>
                <c:pt idx="37">
                  <c:v>258.98330448350151</c:v>
                </c:pt>
                <c:pt idx="38">
                  <c:v>258.07172876481593</c:v>
                </c:pt>
                <c:pt idx="39">
                  <c:v>260.26318050957912</c:v>
                </c:pt>
                <c:pt idx="40">
                  <c:v>258.89987156110908</c:v>
                </c:pt>
                <c:pt idx="41">
                  <c:v>258.14827446243009</c:v>
                </c:pt>
                <c:pt idx="42">
                  <c:v>255.754314704172</c:v>
                </c:pt>
                <c:pt idx="43">
                  <c:v>254.124294969658</c:v>
                </c:pt>
                <c:pt idx="44">
                  <c:v>259.65253731668901</c:v>
                </c:pt>
                <c:pt idx="45">
                  <c:v>262.62721506165076</c:v>
                </c:pt>
                <c:pt idx="46">
                  <c:v>272.14994512761325</c:v>
                </c:pt>
                <c:pt idx="47">
                  <c:v>266.5635572058161</c:v>
                </c:pt>
                <c:pt idx="48">
                  <c:v>263.74940993839664</c:v>
                </c:pt>
                <c:pt idx="49">
                  <c:v>262.24276933991649</c:v>
                </c:pt>
                <c:pt idx="50">
                  <c:v>257.63598290705966</c:v>
                </c:pt>
                <c:pt idx="51">
                  <c:v>251.74477599246319</c:v>
                </c:pt>
                <c:pt idx="52">
                  <c:v>260.88141123494785</c:v>
                </c:pt>
                <c:pt idx="53">
                  <c:v>264.44860448330138</c:v>
                </c:pt>
                <c:pt idx="54">
                  <c:v>263.96004671084631</c:v>
                </c:pt>
                <c:pt idx="55">
                  <c:v>258.93089690861183</c:v>
                </c:pt>
                <c:pt idx="56">
                  <c:v>262.14553721285529</c:v>
                </c:pt>
                <c:pt idx="57">
                  <c:v>266.96221171621886</c:v>
                </c:pt>
                <c:pt idx="58">
                  <c:v>264.67666861305275</c:v>
                </c:pt>
                <c:pt idx="59">
                  <c:v>270.86227721461864</c:v>
                </c:pt>
                <c:pt idx="60">
                  <c:v>272.36661120776961</c:v>
                </c:pt>
                <c:pt idx="61">
                  <c:v>274.35269612581499</c:v>
                </c:pt>
                <c:pt idx="62">
                  <c:v>275.07191525328761</c:v>
                </c:pt>
                <c:pt idx="63">
                  <c:v>273.41624585934164</c:v>
                </c:pt>
                <c:pt idx="64">
                  <c:v>269.73514682453612</c:v>
                </c:pt>
                <c:pt idx="65">
                  <c:v>275.41204437096468</c:v>
                </c:pt>
                <c:pt idx="66">
                  <c:v>275.21016159988886</c:v>
                </c:pt>
                <c:pt idx="67">
                  <c:v>271.65540904968549</c:v>
                </c:pt>
                <c:pt idx="68">
                  <c:v>272.50331137416259</c:v>
                </c:pt>
                <c:pt idx="69">
                  <c:v>276.07173140710989</c:v>
                </c:pt>
                <c:pt idx="70">
                  <c:v>281.69792618104111</c:v>
                </c:pt>
                <c:pt idx="71">
                  <c:v>283.63829197567333</c:v>
                </c:pt>
                <c:pt idx="72">
                  <c:v>281.76490644623573</c:v>
                </c:pt>
                <c:pt idx="73">
                  <c:v>281.75254019883033</c:v>
                </c:pt>
                <c:pt idx="74">
                  <c:v>280.58858248258633</c:v>
                </c:pt>
                <c:pt idx="75">
                  <c:v>276.18774084555736</c:v>
                </c:pt>
                <c:pt idx="76">
                  <c:v>284.31334029262115</c:v>
                </c:pt>
                <c:pt idx="77">
                  <c:v>289.20760192442543</c:v>
                </c:pt>
                <c:pt idx="78">
                  <c:v>294.00709648258498</c:v>
                </c:pt>
                <c:pt idx="79">
                  <c:v>291.81522168719397</c:v>
                </c:pt>
                <c:pt idx="80">
                  <c:v>290.47913338821502</c:v>
                </c:pt>
                <c:pt idx="81">
                  <c:v>295.0776748240454</c:v>
                </c:pt>
                <c:pt idx="82">
                  <c:v>286.1264962077604</c:v>
                </c:pt>
                <c:pt idx="83">
                  <c:v>287.89269247979388</c:v>
                </c:pt>
                <c:pt idx="84">
                  <c:v>289.1534537484759</c:v>
                </c:pt>
                <c:pt idx="85">
                  <c:v>289.35462206273343</c:v>
                </c:pt>
                <c:pt idx="86">
                  <c:v>293.12495749736115</c:v>
                </c:pt>
                <c:pt idx="87">
                  <c:v>302.32230112013065</c:v>
                </c:pt>
                <c:pt idx="88">
                  <c:v>307.76611590055717</c:v>
                </c:pt>
                <c:pt idx="89">
                  <c:v>314.65051514531456</c:v>
                </c:pt>
                <c:pt idx="90">
                  <c:v>318.1494271855417</c:v>
                </c:pt>
                <c:pt idx="91">
                  <c:v>305.2019458778189</c:v>
                </c:pt>
                <c:pt idx="92">
                  <c:v>300.63765903240648</c:v>
                </c:pt>
                <c:pt idx="93">
                  <c:v>304.45473180117256</c:v>
                </c:pt>
                <c:pt idx="94">
                  <c:v>300.89053865022856</c:v>
                </c:pt>
                <c:pt idx="95">
                  <c:v>298.05992803475914</c:v>
                </c:pt>
                <c:pt idx="96">
                  <c:v>292.92125608717362</c:v>
                </c:pt>
                <c:pt idx="97">
                  <c:v>291.49976743663086</c:v>
                </c:pt>
                <c:pt idx="98">
                  <c:v>287.38633032021312</c:v>
                </c:pt>
                <c:pt idx="99">
                  <c:v>294.4038729129631</c:v>
                </c:pt>
                <c:pt idx="100">
                  <c:v>290.19772246142918</c:v>
                </c:pt>
                <c:pt idx="101">
                  <c:v>292.04357226582061</c:v>
                </c:pt>
                <c:pt idx="102">
                  <c:v>299.14595557284059</c:v>
                </c:pt>
                <c:pt idx="103">
                  <c:v>299.22954387126003</c:v>
                </c:pt>
                <c:pt idx="104">
                  <c:v>288.09823614898306</c:v>
                </c:pt>
                <c:pt idx="105">
                  <c:v>290.57286932738464</c:v>
                </c:pt>
                <c:pt idx="106">
                  <c:v>292.22295055512791</c:v>
                </c:pt>
                <c:pt idx="107">
                  <c:v>291.27598070278276</c:v>
                </c:pt>
                <c:pt idx="108">
                  <c:v>293.35457973459853</c:v>
                </c:pt>
                <c:pt idx="109">
                  <c:v>300.15820477642768</c:v>
                </c:pt>
                <c:pt idx="110">
                  <c:v>289.19313865527306</c:v>
                </c:pt>
                <c:pt idx="111">
                  <c:v>297.26548417903274</c:v>
                </c:pt>
                <c:pt idx="112">
                  <c:v>292.85470532581297</c:v>
                </c:pt>
                <c:pt idx="113">
                  <c:v>287.24373442018089</c:v>
                </c:pt>
                <c:pt idx="114">
                  <c:v>288.53671695411049</c:v>
                </c:pt>
                <c:pt idx="115">
                  <c:v>289.91642614452525</c:v>
                </c:pt>
                <c:pt idx="116">
                  <c:v>293.55395110226613</c:v>
                </c:pt>
                <c:pt idx="117">
                  <c:v>295.88381023653835</c:v>
                </c:pt>
                <c:pt idx="118">
                  <c:v>297.92113824284507</c:v>
                </c:pt>
                <c:pt idx="119">
                  <c:v>302.78680101706914</c:v>
                </c:pt>
                <c:pt idx="120">
                  <c:v>300.5163843972025</c:v>
                </c:pt>
                <c:pt idx="121">
                  <c:v>297.16550016589008</c:v>
                </c:pt>
                <c:pt idx="122">
                  <c:v>293.48468459749506</c:v>
                </c:pt>
                <c:pt idx="123">
                  <c:v>298.14021383115346</c:v>
                </c:pt>
                <c:pt idx="124">
                  <c:v>296.39394441729326</c:v>
                </c:pt>
                <c:pt idx="125">
                  <c:v>299.01603829004142</c:v>
                </c:pt>
                <c:pt idx="126">
                  <c:v>296.89076272459511</c:v>
                </c:pt>
                <c:pt idx="127">
                  <c:v>294.61245125891952</c:v>
                </c:pt>
                <c:pt idx="128">
                  <c:v>297.42944647593089</c:v>
                </c:pt>
                <c:pt idx="129">
                  <c:v>303.51314859368244</c:v>
                </c:pt>
                <c:pt idx="130">
                  <c:v>305.63579312629332</c:v>
                </c:pt>
                <c:pt idx="131">
                  <c:v>290.53388027649567</c:v>
                </c:pt>
                <c:pt idx="132">
                  <c:v>291.01465326013988</c:v>
                </c:pt>
                <c:pt idx="133">
                  <c:v>293.58289133769028</c:v>
                </c:pt>
                <c:pt idx="134">
                  <c:v>301.14039223857958</c:v>
                </c:pt>
                <c:pt idx="135">
                  <c:v>305.14371362443325</c:v>
                </c:pt>
                <c:pt idx="136">
                  <c:v>307.83640737859372</c:v>
                </c:pt>
                <c:pt idx="137">
                  <c:v>307.83434465236024</c:v>
                </c:pt>
                <c:pt idx="138">
                  <c:v>310.54073352559891</c:v>
                </c:pt>
                <c:pt idx="139">
                  <c:v>306.05313176584514</c:v>
                </c:pt>
                <c:pt idx="140">
                  <c:v>304.88511175833202</c:v>
                </c:pt>
                <c:pt idx="141">
                  <c:v>308.34050346804565</c:v>
                </c:pt>
                <c:pt idx="142">
                  <c:v>306.00281020988353</c:v>
                </c:pt>
                <c:pt idx="143">
                  <c:v>312.97841093374547</c:v>
                </c:pt>
                <c:pt idx="144">
                  <c:v>320.08245099322914</c:v>
                </c:pt>
                <c:pt idx="145">
                  <c:v>319.98621518758767</c:v>
                </c:pt>
                <c:pt idx="146">
                  <c:v>315.02112399024469</c:v>
                </c:pt>
                <c:pt idx="147">
                  <c:v>322.73904978909962</c:v>
                </c:pt>
                <c:pt idx="148">
                  <c:v>321.35534159619306</c:v>
                </c:pt>
                <c:pt idx="149">
                  <c:v>326.42857371597466</c:v>
                </c:pt>
                <c:pt idx="150">
                  <c:v>324.40659651667693</c:v>
                </c:pt>
                <c:pt idx="151">
                  <c:v>329.34074724466154</c:v>
                </c:pt>
                <c:pt idx="152">
                  <c:v>325.32037212609669</c:v>
                </c:pt>
                <c:pt idx="153">
                  <c:v>335.82531808264815</c:v>
                </c:pt>
                <c:pt idx="154">
                  <c:v>334.97720071935021</c:v>
                </c:pt>
                <c:pt idx="155">
                  <c:v>333.07802871132168</c:v>
                </c:pt>
                <c:pt idx="156">
                  <c:v>338.05272537114786</c:v>
                </c:pt>
                <c:pt idx="157">
                  <c:v>341.73488135724858</c:v>
                </c:pt>
                <c:pt idx="158">
                  <c:v>343.77602518964312</c:v>
                </c:pt>
                <c:pt idx="159">
                  <c:v>348.8535811403226</c:v>
                </c:pt>
                <c:pt idx="160">
                  <c:v>347.71448121708431</c:v>
                </c:pt>
                <c:pt idx="161">
                  <c:v>339.35805381527587</c:v>
                </c:pt>
                <c:pt idx="162">
                  <c:v>341.48260954559771</c:v>
                </c:pt>
                <c:pt idx="163">
                  <c:v>347.62405521240794</c:v>
                </c:pt>
                <c:pt idx="164">
                  <c:v>349.10311944882199</c:v>
                </c:pt>
                <c:pt idx="165">
                  <c:v>354.91976618593674</c:v>
                </c:pt>
                <c:pt idx="166">
                  <c:v>364.8967434572503</c:v>
                </c:pt>
                <c:pt idx="167">
                  <c:v>362.33152926058256</c:v>
                </c:pt>
                <c:pt idx="168">
                  <c:v>366.19148803679133</c:v>
                </c:pt>
                <c:pt idx="169">
                  <c:v>373.39579894196174</c:v>
                </c:pt>
                <c:pt idx="170">
                  <c:v>369.58040177971532</c:v>
                </c:pt>
                <c:pt idx="171">
                  <c:v>359.58480971232865</c:v>
                </c:pt>
                <c:pt idx="172">
                  <c:v>365.38828308686766</c:v>
                </c:pt>
                <c:pt idx="173">
                  <c:v>361.30105821818267</c:v>
                </c:pt>
                <c:pt idx="174">
                  <c:v>358.85403633779993</c:v>
                </c:pt>
                <c:pt idx="175">
                  <c:v>358.23701563651309</c:v>
                </c:pt>
                <c:pt idx="176">
                  <c:v>348.05563531535461</c:v>
                </c:pt>
                <c:pt idx="177">
                  <c:v>347.12224732417513</c:v>
                </c:pt>
                <c:pt idx="178">
                  <c:v>343.05427960456052</c:v>
                </c:pt>
                <c:pt idx="179">
                  <c:v>338.22189170511689</c:v>
                </c:pt>
                <c:pt idx="180">
                  <c:v>338.6810514495271</c:v>
                </c:pt>
                <c:pt idx="181">
                  <c:v>348.32670667900271</c:v>
                </c:pt>
                <c:pt idx="182">
                  <c:v>340.6010469916223</c:v>
                </c:pt>
                <c:pt idx="183">
                  <c:v>332.47362992797258</c:v>
                </c:pt>
                <c:pt idx="184">
                  <c:v>325.47261359583882</c:v>
                </c:pt>
                <c:pt idx="185">
                  <c:v>330.42350927391954</c:v>
                </c:pt>
                <c:pt idx="186">
                  <c:v>332.00964351254663</c:v>
                </c:pt>
                <c:pt idx="187">
                  <c:v>331.8892700410583</c:v>
                </c:pt>
                <c:pt idx="188">
                  <c:v>342.18218726857765</c:v>
                </c:pt>
                <c:pt idx="189">
                  <c:v>337.8391586886957</c:v>
                </c:pt>
                <c:pt idx="190">
                  <c:v>330.23240694139116</c:v>
                </c:pt>
                <c:pt idx="191">
                  <c:v>329.19803354597053</c:v>
                </c:pt>
                <c:pt idx="192">
                  <c:v>333.1070878286227</c:v>
                </c:pt>
                <c:pt idx="193">
                  <c:v>334.07560760227693</c:v>
                </c:pt>
                <c:pt idx="194">
                  <c:v>338.48929650892455</c:v>
                </c:pt>
                <c:pt idx="195">
                  <c:v>338.67074787451145</c:v>
                </c:pt>
                <c:pt idx="196">
                  <c:v>341.00633648528407</c:v>
                </c:pt>
                <c:pt idx="197">
                  <c:v>346.95798872825344</c:v>
                </c:pt>
                <c:pt idx="198">
                  <c:v>337.25876148121108</c:v>
                </c:pt>
                <c:pt idx="199">
                  <c:v>329.75591058630181</c:v>
                </c:pt>
                <c:pt idx="200">
                  <c:v>328.56067002302399</c:v>
                </c:pt>
                <c:pt idx="201">
                  <c:v>332.50468143899838</c:v>
                </c:pt>
                <c:pt idx="202">
                  <c:v>334.48309614458805</c:v>
                </c:pt>
                <c:pt idx="203">
                  <c:v>334.2782914332451</c:v>
                </c:pt>
                <c:pt idx="204">
                  <c:v>326.65099717366132</c:v>
                </c:pt>
                <c:pt idx="205">
                  <c:v>330.44012143933736</c:v>
                </c:pt>
                <c:pt idx="206">
                  <c:v>334.21338544499514</c:v>
                </c:pt>
                <c:pt idx="207">
                  <c:v>335.49166196205312</c:v>
                </c:pt>
                <c:pt idx="208">
                  <c:v>336.93960423310489</c:v>
                </c:pt>
                <c:pt idx="209">
                  <c:v>330.28102378362644</c:v>
                </c:pt>
                <c:pt idx="210">
                  <c:v>334.14060335148451</c:v>
                </c:pt>
                <c:pt idx="211">
                  <c:v>339.93263212832488</c:v>
                </c:pt>
                <c:pt idx="212">
                  <c:v>338.12291170342831</c:v>
                </c:pt>
                <c:pt idx="213">
                  <c:v>346.06960826058668</c:v>
                </c:pt>
                <c:pt idx="214">
                  <c:v>340.59894098726585</c:v>
                </c:pt>
                <c:pt idx="215">
                  <c:v>351.83549024409331</c:v>
                </c:pt>
                <c:pt idx="216">
                  <c:v>351.03553161044886</c:v>
                </c:pt>
                <c:pt idx="217">
                  <c:v>348.42774535149465</c:v>
                </c:pt>
                <c:pt idx="218">
                  <c:v>346.11396779965719</c:v>
                </c:pt>
                <c:pt idx="219">
                  <c:v>352.12636834831358</c:v>
                </c:pt>
                <c:pt idx="220">
                  <c:v>359.57815947927151</c:v>
                </c:pt>
                <c:pt idx="221">
                  <c:v>353.24853148959397</c:v>
                </c:pt>
                <c:pt idx="222">
                  <c:v>348.09001921785443</c:v>
                </c:pt>
                <c:pt idx="223">
                  <c:v>345.42642269841741</c:v>
                </c:pt>
                <c:pt idx="224">
                  <c:v>356.94308128729227</c:v>
                </c:pt>
                <c:pt idx="225">
                  <c:v>349.3994897784936</c:v>
                </c:pt>
                <c:pt idx="226">
                  <c:v>353.80693012628507</c:v>
                </c:pt>
                <c:pt idx="227">
                  <c:v>355.26957873766253</c:v>
                </c:pt>
                <c:pt idx="228">
                  <c:v>363.61747014528368</c:v>
                </c:pt>
                <c:pt idx="229">
                  <c:v>369.69073031061794</c:v>
                </c:pt>
                <c:pt idx="230">
                  <c:v>371.30168588964449</c:v>
                </c:pt>
                <c:pt idx="231">
                  <c:v>368.06602587467711</c:v>
                </c:pt>
                <c:pt idx="232">
                  <c:v>363.94539965489651</c:v>
                </c:pt>
                <c:pt idx="233">
                  <c:v>370.68613691031112</c:v>
                </c:pt>
                <c:pt idx="234">
                  <c:v>373.32839352259504</c:v>
                </c:pt>
                <c:pt idx="235">
                  <c:v>362.5896139171129</c:v>
                </c:pt>
                <c:pt idx="236">
                  <c:v>364.14830869958558</c:v>
                </c:pt>
                <c:pt idx="237">
                  <c:v>364.5967774675467</c:v>
                </c:pt>
                <c:pt idx="238">
                  <c:v>359.047846145118</c:v>
                </c:pt>
                <c:pt idx="239">
                  <c:v>364.19864854581061</c:v>
                </c:pt>
                <c:pt idx="240">
                  <c:v>366.28277506389247</c:v>
                </c:pt>
                <c:pt idx="241">
                  <c:v>371.23050060747948</c:v>
                </c:pt>
                <c:pt idx="242">
                  <c:v>373.79930845490117</c:v>
                </c:pt>
                <c:pt idx="243">
                  <c:v>382.44540558588892</c:v>
                </c:pt>
                <c:pt idx="244">
                  <c:v>388.94757049814467</c:v>
                </c:pt>
                <c:pt idx="245">
                  <c:v>399.17191919808266</c:v>
                </c:pt>
                <c:pt idx="246">
                  <c:v>388.70975495490285</c:v>
                </c:pt>
                <c:pt idx="247">
                  <c:v>378.50107454658024</c:v>
                </c:pt>
                <c:pt idx="248">
                  <c:v>375.45950194142591</c:v>
                </c:pt>
                <c:pt idx="249">
                  <c:v>373.9360408228797</c:v>
                </c:pt>
                <c:pt idx="250">
                  <c:v>366.38886359271544</c:v>
                </c:pt>
                <c:pt idx="251">
                  <c:v>373.45242335752681</c:v>
                </c:pt>
                <c:pt idx="252">
                  <c:v>370.72156328385262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FD7D-1D4E-8BE3-1DFEB1F84272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2)'!$F$84:$IX$84</c:f>
              <c:numCache>
                <c:formatCode>General</c:formatCode>
                <c:ptCount val="253"/>
                <c:pt idx="0">
                  <c:v>222.13</c:v>
                </c:pt>
                <c:pt idx="1">
                  <c:v>221.02781726042488</c:v>
                </c:pt>
                <c:pt idx="2">
                  <c:v>219.35980487195886</c:v>
                </c:pt>
                <c:pt idx="3">
                  <c:v>220.18538904423764</c:v>
                </c:pt>
                <c:pt idx="4">
                  <c:v>221.42798748261663</c:v>
                </c:pt>
                <c:pt idx="5">
                  <c:v>221.24643616571512</c:v>
                </c:pt>
                <c:pt idx="6">
                  <c:v>224.58338733664436</c:v>
                </c:pt>
                <c:pt idx="7">
                  <c:v>220.40292530930861</c:v>
                </c:pt>
                <c:pt idx="8">
                  <c:v>215.0792873603574</c:v>
                </c:pt>
                <c:pt idx="9">
                  <c:v>216.38378808056336</c:v>
                </c:pt>
                <c:pt idx="10">
                  <c:v>213.17258329560892</c:v>
                </c:pt>
                <c:pt idx="11">
                  <c:v>216.93844887445394</c:v>
                </c:pt>
                <c:pt idx="12">
                  <c:v>212.8360371302002</c:v>
                </c:pt>
                <c:pt idx="13">
                  <c:v>216.99443927108032</c:v>
                </c:pt>
                <c:pt idx="14">
                  <c:v>220.25273408812922</c:v>
                </c:pt>
                <c:pt idx="15">
                  <c:v>224.97498491406455</c:v>
                </c:pt>
                <c:pt idx="16">
                  <c:v>222.6092308597141</c:v>
                </c:pt>
                <c:pt idx="17">
                  <c:v>228.45965836889926</c:v>
                </c:pt>
                <c:pt idx="18">
                  <c:v>227.65356063722348</c:v>
                </c:pt>
                <c:pt idx="19">
                  <c:v>222.87322508996175</c:v>
                </c:pt>
                <c:pt idx="20">
                  <c:v>221.86229260210251</c:v>
                </c:pt>
                <c:pt idx="21">
                  <c:v>221.59074737484849</c:v>
                </c:pt>
                <c:pt idx="22">
                  <c:v>218.83260423402086</c:v>
                </c:pt>
                <c:pt idx="23">
                  <c:v>215.03424369779145</c:v>
                </c:pt>
                <c:pt idx="24">
                  <c:v>211.12646851645712</c:v>
                </c:pt>
                <c:pt idx="25">
                  <c:v>212.32327555244072</c:v>
                </c:pt>
                <c:pt idx="26">
                  <c:v>209.98592081056213</c:v>
                </c:pt>
                <c:pt idx="27">
                  <c:v>210.48758227610736</c:v>
                </c:pt>
                <c:pt idx="28">
                  <c:v>209.88698527093766</c:v>
                </c:pt>
                <c:pt idx="29">
                  <c:v>214.64082332239806</c:v>
                </c:pt>
                <c:pt idx="30">
                  <c:v>213.9129259662966</c:v>
                </c:pt>
                <c:pt idx="31">
                  <c:v>219.19759484003521</c:v>
                </c:pt>
                <c:pt idx="32">
                  <c:v>222.58311321558435</c:v>
                </c:pt>
                <c:pt idx="33">
                  <c:v>221.99357445449084</c:v>
                </c:pt>
                <c:pt idx="34">
                  <c:v>228.84665692202762</c:v>
                </c:pt>
                <c:pt idx="35">
                  <c:v>223.55328708859875</c:v>
                </c:pt>
                <c:pt idx="36">
                  <c:v>219.46107717311224</c:v>
                </c:pt>
                <c:pt idx="37">
                  <c:v>214.74371410130448</c:v>
                </c:pt>
                <c:pt idx="38">
                  <c:v>213.15121435241804</c:v>
                </c:pt>
                <c:pt idx="39">
                  <c:v>213.29451101518291</c:v>
                </c:pt>
                <c:pt idx="40">
                  <c:v>214.50881194245645</c:v>
                </c:pt>
                <c:pt idx="41">
                  <c:v>207.02029223787844</c:v>
                </c:pt>
                <c:pt idx="42">
                  <c:v>207.10472545231062</c:v>
                </c:pt>
                <c:pt idx="43">
                  <c:v>207.39202395427813</c:v>
                </c:pt>
                <c:pt idx="44">
                  <c:v>212.3025499406279</c:v>
                </c:pt>
                <c:pt idx="45">
                  <c:v>206.9705650506049</c:v>
                </c:pt>
                <c:pt idx="46">
                  <c:v>203.72836722549559</c:v>
                </c:pt>
                <c:pt idx="47">
                  <c:v>204.73274759842997</c:v>
                </c:pt>
                <c:pt idx="48">
                  <c:v>203.73421186776531</c:v>
                </c:pt>
                <c:pt idx="49">
                  <c:v>201.59652700946077</c:v>
                </c:pt>
                <c:pt idx="50">
                  <c:v>203.42931572390569</c:v>
                </c:pt>
                <c:pt idx="51">
                  <c:v>201.46379601103868</c:v>
                </c:pt>
                <c:pt idx="52">
                  <c:v>205.31043650458676</c:v>
                </c:pt>
                <c:pt idx="53">
                  <c:v>206.44811068401745</c:v>
                </c:pt>
                <c:pt idx="54">
                  <c:v>206.963077524022</c:v>
                </c:pt>
                <c:pt idx="55">
                  <c:v>210.57038518363822</c:v>
                </c:pt>
                <c:pt idx="56">
                  <c:v>216.62460368244982</c:v>
                </c:pt>
                <c:pt idx="57">
                  <c:v>215.09380244469881</c:v>
                </c:pt>
                <c:pt idx="58">
                  <c:v>213.93455204245544</c:v>
                </c:pt>
                <c:pt idx="59">
                  <c:v>217.38718905576351</c:v>
                </c:pt>
                <c:pt idx="60">
                  <c:v>214.90690680559027</c:v>
                </c:pt>
                <c:pt idx="61">
                  <c:v>215.99514660397628</c:v>
                </c:pt>
                <c:pt idx="62">
                  <c:v>215.98262334021024</c:v>
                </c:pt>
                <c:pt idx="63">
                  <c:v>212.66169621531057</c:v>
                </c:pt>
                <c:pt idx="64">
                  <c:v>213.29665607891121</c:v>
                </c:pt>
                <c:pt idx="65">
                  <c:v>209.36665120106102</c:v>
                </c:pt>
                <c:pt idx="66">
                  <c:v>210.12042375510165</c:v>
                </c:pt>
                <c:pt idx="67">
                  <c:v>215.5447971707186</c:v>
                </c:pt>
                <c:pt idx="68">
                  <c:v>213.70366142367948</c:v>
                </c:pt>
                <c:pt idx="69">
                  <c:v>211.27658606367223</c:v>
                </c:pt>
                <c:pt idx="70">
                  <c:v>209.39554217782683</c:v>
                </c:pt>
                <c:pt idx="71">
                  <c:v>210.4588025939241</c:v>
                </c:pt>
                <c:pt idx="72">
                  <c:v>214.8738224156676</c:v>
                </c:pt>
                <c:pt idx="73">
                  <c:v>213.42312937078609</c:v>
                </c:pt>
                <c:pt idx="74">
                  <c:v>211.75680916658681</c:v>
                </c:pt>
                <c:pt idx="75">
                  <c:v>215.10018518798114</c:v>
                </c:pt>
                <c:pt idx="76">
                  <c:v>216.63589463064585</c:v>
                </c:pt>
                <c:pt idx="77">
                  <c:v>214.60711168015484</c:v>
                </c:pt>
                <c:pt idx="78">
                  <c:v>214.3796105919167</c:v>
                </c:pt>
                <c:pt idx="79">
                  <c:v>212.20918008009275</c:v>
                </c:pt>
                <c:pt idx="80">
                  <c:v>206.78271235388442</c:v>
                </c:pt>
                <c:pt idx="81">
                  <c:v>202.14211656700382</c:v>
                </c:pt>
                <c:pt idx="82">
                  <c:v>200.89995578766721</c:v>
                </c:pt>
                <c:pt idx="83">
                  <c:v>203.28031936342862</c:v>
                </c:pt>
                <c:pt idx="84">
                  <c:v>201.66294901433881</c:v>
                </c:pt>
                <c:pt idx="85">
                  <c:v>200.25576425495746</c:v>
                </c:pt>
                <c:pt idx="86">
                  <c:v>204.59531176336955</c:v>
                </c:pt>
                <c:pt idx="87">
                  <c:v>205.03744907446043</c:v>
                </c:pt>
                <c:pt idx="88">
                  <c:v>204.96573942217614</c:v>
                </c:pt>
                <c:pt idx="89">
                  <c:v>206.53918058021782</c:v>
                </c:pt>
                <c:pt idx="90">
                  <c:v>206.0524904274574</c:v>
                </c:pt>
                <c:pt idx="91">
                  <c:v>204.85449060755636</c:v>
                </c:pt>
                <c:pt idx="92">
                  <c:v>205.49050192275701</c:v>
                </c:pt>
                <c:pt idx="93">
                  <c:v>204.00067550295677</c:v>
                </c:pt>
                <c:pt idx="94">
                  <c:v>200.55150259423425</c:v>
                </c:pt>
                <c:pt idx="95">
                  <c:v>197.27413268537032</c:v>
                </c:pt>
                <c:pt idx="96">
                  <c:v>200.57877811767509</c:v>
                </c:pt>
                <c:pt idx="97">
                  <c:v>197.96010847497305</c:v>
                </c:pt>
                <c:pt idx="98">
                  <c:v>195.5047674889297</c:v>
                </c:pt>
                <c:pt idx="99">
                  <c:v>193.72926429209215</c:v>
                </c:pt>
                <c:pt idx="100">
                  <c:v>197.00474998610844</c:v>
                </c:pt>
                <c:pt idx="101">
                  <c:v>198.27673426812345</c:v>
                </c:pt>
                <c:pt idx="102">
                  <c:v>195.82108143057457</c:v>
                </c:pt>
                <c:pt idx="103">
                  <c:v>197.53194573800329</c:v>
                </c:pt>
                <c:pt idx="104">
                  <c:v>198.65644891001631</c:v>
                </c:pt>
                <c:pt idx="105">
                  <c:v>201.18992992743594</c:v>
                </c:pt>
                <c:pt idx="106">
                  <c:v>200.42198938176153</c:v>
                </c:pt>
                <c:pt idx="107">
                  <c:v>197.45319378210897</c:v>
                </c:pt>
                <c:pt idx="108">
                  <c:v>196.81546654190743</c:v>
                </c:pt>
                <c:pt idx="109">
                  <c:v>195.76022494964138</c:v>
                </c:pt>
                <c:pt idx="110">
                  <c:v>196.9472081250365</c:v>
                </c:pt>
                <c:pt idx="111">
                  <c:v>197.29231050787959</c:v>
                </c:pt>
                <c:pt idx="112">
                  <c:v>194.71620761730375</c:v>
                </c:pt>
                <c:pt idx="113">
                  <c:v>194.78768324129459</c:v>
                </c:pt>
                <c:pt idx="114">
                  <c:v>191.50338838267288</c:v>
                </c:pt>
                <c:pt idx="115">
                  <c:v>190.24627157932238</c:v>
                </c:pt>
                <c:pt idx="116">
                  <c:v>187.34476060719163</c:v>
                </c:pt>
                <c:pt idx="117">
                  <c:v>189.77977693866498</c:v>
                </c:pt>
                <c:pt idx="118">
                  <c:v>193.47476818729996</c:v>
                </c:pt>
                <c:pt idx="119">
                  <c:v>193.21049450475178</c:v>
                </c:pt>
                <c:pt idx="120">
                  <c:v>193.87338970441951</c:v>
                </c:pt>
                <c:pt idx="121">
                  <c:v>197.74903949469524</c:v>
                </c:pt>
                <c:pt idx="122">
                  <c:v>200.47009786241236</c:v>
                </c:pt>
                <c:pt idx="123">
                  <c:v>206.57121477450198</c:v>
                </c:pt>
                <c:pt idx="124">
                  <c:v>212.14533552816584</c:v>
                </c:pt>
                <c:pt idx="125">
                  <c:v>210.30849675361793</c:v>
                </c:pt>
                <c:pt idx="126">
                  <c:v>211.47633087096199</c:v>
                </c:pt>
                <c:pt idx="127">
                  <c:v>212.4953281068573</c:v>
                </c:pt>
                <c:pt idx="128">
                  <c:v>212.94399093038146</c:v>
                </c:pt>
                <c:pt idx="129">
                  <c:v>216.87428650635957</c:v>
                </c:pt>
                <c:pt idx="130">
                  <c:v>213.38311441941352</c:v>
                </c:pt>
                <c:pt idx="131">
                  <c:v>211.52444563642337</c:v>
                </c:pt>
                <c:pt idx="132">
                  <c:v>213.05089723667353</c:v>
                </c:pt>
                <c:pt idx="133">
                  <c:v>214.27795527431934</c:v>
                </c:pt>
                <c:pt idx="134">
                  <c:v>218.22002197528488</c:v>
                </c:pt>
                <c:pt idx="135">
                  <c:v>221.50465782969516</c:v>
                </c:pt>
                <c:pt idx="136">
                  <c:v>228.08769103823431</c:v>
                </c:pt>
                <c:pt idx="137">
                  <c:v>228.5331029934957</c:v>
                </c:pt>
                <c:pt idx="138">
                  <c:v>233.90317508685305</c:v>
                </c:pt>
                <c:pt idx="139">
                  <c:v>234.61175635405488</c:v>
                </c:pt>
                <c:pt idx="140">
                  <c:v>237.96578479330853</c:v>
                </c:pt>
                <c:pt idx="141">
                  <c:v>236.93080751923907</c:v>
                </c:pt>
                <c:pt idx="142">
                  <c:v>236.73624674251261</c:v>
                </c:pt>
                <c:pt idx="143">
                  <c:v>230.45659034304816</c:v>
                </c:pt>
                <c:pt idx="144">
                  <c:v>234.76198786975894</c:v>
                </c:pt>
                <c:pt idx="145">
                  <c:v>231.23607542820943</c:v>
                </c:pt>
                <c:pt idx="146">
                  <c:v>228.7184554415135</c:v>
                </c:pt>
                <c:pt idx="147">
                  <c:v>231.36131161516127</c:v>
                </c:pt>
                <c:pt idx="148">
                  <c:v>228.96093761164005</c:v>
                </c:pt>
                <c:pt idx="149">
                  <c:v>230.14010354795661</c:v>
                </c:pt>
                <c:pt idx="150">
                  <c:v>230.38660829416932</c:v>
                </c:pt>
                <c:pt idx="151">
                  <c:v>231.9477369242897</c:v>
                </c:pt>
                <c:pt idx="152">
                  <c:v>230.20144717670487</c:v>
                </c:pt>
                <c:pt idx="153">
                  <c:v>231.47316322478221</c:v>
                </c:pt>
                <c:pt idx="154">
                  <c:v>226.2998903538352</c:v>
                </c:pt>
                <c:pt idx="155">
                  <c:v>226.01835627640426</c:v>
                </c:pt>
                <c:pt idx="156">
                  <c:v>225.28972642054484</c:v>
                </c:pt>
                <c:pt idx="157">
                  <c:v>225.41198414008846</c:v>
                </c:pt>
                <c:pt idx="158">
                  <c:v>220.42059371221862</c:v>
                </c:pt>
                <c:pt idx="159">
                  <c:v>221.10560239825858</c:v>
                </c:pt>
                <c:pt idx="160">
                  <c:v>219.27640492647868</c:v>
                </c:pt>
                <c:pt idx="161">
                  <c:v>218.84170615488026</c:v>
                </c:pt>
                <c:pt idx="162">
                  <c:v>219.39703346320641</c:v>
                </c:pt>
                <c:pt idx="163">
                  <c:v>224.31206904893008</c:v>
                </c:pt>
                <c:pt idx="164">
                  <c:v>222.69663718530416</c:v>
                </c:pt>
                <c:pt idx="165">
                  <c:v>216.79478733038351</c:v>
                </c:pt>
                <c:pt idx="166">
                  <c:v>219.40347124940811</c:v>
                </c:pt>
                <c:pt idx="167">
                  <c:v>222.3156435690083</c:v>
                </c:pt>
                <c:pt idx="168">
                  <c:v>225.29135963576329</c:v>
                </c:pt>
                <c:pt idx="169">
                  <c:v>222.27311172449626</c:v>
                </c:pt>
                <c:pt idx="170">
                  <c:v>220.55755627728522</c:v>
                </c:pt>
                <c:pt idx="171">
                  <c:v>224.03212236799587</c:v>
                </c:pt>
                <c:pt idx="172">
                  <c:v>220.63333070504461</c:v>
                </c:pt>
                <c:pt idx="173">
                  <c:v>218.93345414611952</c:v>
                </c:pt>
                <c:pt idx="174">
                  <c:v>224.51312888528781</c:v>
                </c:pt>
                <c:pt idx="175">
                  <c:v>222.67797777341343</c:v>
                </c:pt>
                <c:pt idx="176">
                  <c:v>225.21292066629894</c:v>
                </c:pt>
                <c:pt idx="177">
                  <c:v>223.97891508818554</c:v>
                </c:pt>
                <c:pt idx="178">
                  <c:v>222.99014462768585</c:v>
                </c:pt>
                <c:pt idx="179">
                  <c:v>224.33872245193115</c:v>
                </c:pt>
                <c:pt idx="180">
                  <c:v>226.95391210722772</c:v>
                </c:pt>
                <c:pt idx="181">
                  <c:v>227.12044954370546</c:v>
                </c:pt>
                <c:pt idx="182">
                  <c:v>223.08407755750076</c:v>
                </c:pt>
                <c:pt idx="183">
                  <c:v>225.66647857412872</c:v>
                </c:pt>
                <c:pt idx="184">
                  <c:v>229.07778215446649</c:v>
                </c:pt>
                <c:pt idx="185">
                  <c:v>228.71033529060435</c:v>
                </c:pt>
                <c:pt idx="186">
                  <c:v>231.48635343699522</c:v>
                </c:pt>
                <c:pt idx="187">
                  <c:v>234.76159522657491</c:v>
                </c:pt>
                <c:pt idx="188">
                  <c:v>232.84631223199534</c:v>
                </c:pt>
                <c:pt idx="189">
                  <c:v>232.00045741746865</c:v>
                </c:pt>
                <c:pt idx="190">
                  <c:v>232.23705389168359</c:v>
                </c:pt>
                <c:pt idx="191">
                  <c:v>228.34780189741119</c:v>
                </c:pt>
                <c:pt idx="192">
                  <c:v>229.56328854007805</c:v>
                </c:pt>
                <c:pt idx="193">
                  <c:v>233.16773414908835</c:v>
                </c:pt>
                <c:pt idx="194">
                  <c:v>233.62172449557966</c:v>
                </c:pt>
                <c:pt idx="195">
                  <c:v>233.46180299942904</c:v>
                </c:pt>
                <c:pt idx="196">
                  <c:v>227.45657943603095</c:v>
                </c:pt>
                <c:pt idx="197">
                  <c:v>231.78897497571549</c:v>
                </c:pt>
                <c:pt idx="198">
                  <c:v>233.89730519859049</c:v>
                </c:pt>
                <c:pt idx="199">
                  <c:v>232.43098910575861</c:v>
                </c:pt>
                <c:pt idx="200">
                  <c:v>225.74792245946654</c:v>
                </c:pt>
                <c:pt idx="201">
                  <c:v>229.06469286189855</c:v>
                </c:pt>
                <c:pt idx="202">
                  <c:v>230.64597457553006</c:v>
                </c:pt>
                <c:pt idx="203">
                  <c:v>234.9601635335703</c:v>
                </c:pt>
                <c:pt idx="204">
                  <c:v>231.80509996074778</c:v>
                </c:pt>
                <c:pt idx="205">
                  <c:v>237.19607480703749</c:v>
                </c:pt>
                <c:pt idx="206">
                  <c:v>237.2949301506942</c:v>
                </c:pt>
                <c:pt idx="207">
                  <c:v>240.18115696283832</c:v>
                </c:pt>
                <c:pt idx="208">
                  <c:v>241.05153948508095</c:v>
                </c:pt>
                <c:pt idx="209">
                  <c:v>245.63121450212267</c:v>
                </c:pt>
                <c:pt idx="210">
                  <c:v>241.94466173969744</c:v>
                </c:pt>
                <c:pt idx="211">
                  <c:v>240.69577748670875</c:v>
                </c:pt>
                <c:pt idx="212">
                  <c:v>240.68544547819786</c:v>
                </c:pt>
                <c:pt idx="213">
                  <c:v>246.07392372545013</c:v>
                </c:pt>
                <c:pt idx="214">
                  <c:v>244.19642965302103</c:v>
                </c:pt>
                <c:pt idx="215">
                  <c:v>247.87859857737195</c:v>
                </c:pt>
                <c:pt idx="216">
                  <c:v>246.03452123383795</c:v>
                </c:pt>
                <c:pt idx="217">
                  <c:v>242.70568760838987</c:v>
                </c:pt>
                <c:pt idx="218">
                  <c:v>246.79572991166518</c:v>
                </c:pt>
                <c:pt idx="219">
                  <c:v>243.36315431613292</c:v>
                </c:pt>
                <c:pt idx="220">
                  <c:v>243.78476879222671</c:v>
                </c:pt>
                <c:pt idx="221">
                  <c:v>239.80417416593977</c:v>
                </c:pt>
                <c:pt idx="222">
                  <c:v>236.87196716564739</c:v>
                </c:pt>
                <c:pt idx="223">
                  <c:v>238.8545543360496</c:v>
                </c:pt>
                <c:pt idx="224">
                  <c:v>244.45598651411106</c:v>
                </c:pt>
                <c:pt idx="225">
                  <c:v>244.58021833661059</c:v>
                </c:pt>
                <c:pt idx="226">
                  <c:v>243.99289177132462</c:v>
                </c:pt>
                <c:pt idx="227">
                  <c:v>245.17771040774394</c:v>
                </c:pt>
                <c:pt idx="228">
                  <c:v>244.36547435374456</c:v>
                </c:pt>
                <c:pt idx="229">
                  <c:v>247.20325933740912</c:v>
                </c:pt>
                <c:pt idx="230">
                  <c:v>247.28013145866333</c:v>
                </c:pt>
                <c:pt idx="231">
                  <c:v>248.53110796496128</c:v>
                </c:pt>
                <c:pt idx="232">
                  <c:v>244.16548266406701</c:v>
                </c:pt>
                <c:pt idx="233">
                  <c:v>252.41410428058583</c:v>
                </c:pt>
                <c:pt idx="234">
                  <c:v>244.59448717154442</c:v>
                </c:pt>
                <c:pt idx="235">
                  <c:v>242.32099302246786</c:v>
                </c:pt>
                <c:pt idx="236">
                  <c:v>237.46609433117325</c:v>
                </c:pt>
                <c:pt idx="237">
                  <c:v>240.89000842723377</c:v>
                </c:pt>
                <c:pt idx="238">
                  <c:v>238.69271551036604</c:v>
                </c:pt>
                <c:pt idx="239">
                  <c:v>239.92036202902122</c:v>
                </c:pt>
                <c:pt idx="240">
                  <c:v>236.14744881384794</c:v>
                </c:pt>
                <c:pt idx="241">
                  <c:v>238.46388596797587</c:v>
                </c:pt>
                <c:pt idx="242">
                  <c:v>236.35687530996404</c:v>
                </c:pt>
                <c:pt idx="243">
                  <c:v>237.35203847199901</c:v>
                </c:pt>
                <c:pt idx="244">
                  <c:v>237.83878815332014</c:v>
                </c:pt>
                <c:pt idx="245">
                  <c:v>240.40200586969948</c:v>
                </c:pt>
                <c:pt idx="246">
                  <c:v>242.80202642496195</c:v>
                </c:pt>
                <c:pt idx="247">
                  <c:v>235.35419031556552</c:v>
                </c:pt>
                <c:pt idx="248">
                  <c:v>234.79288901495607</c:v>
                </c:pt>
                <c:pt idx="249">
                  <c:v>230.8369654671784</c:v>
                </c:pt>
                <c:pt idx="250">
                  <c:v>230.15479738414149</c:v>
                </c:pt>
                <c:pt idx="251">
                  <c:v>228.14990045405099</c:v>
                </c:pt>
                <c:pt idx="252">
                  <c:v>225.55494421707556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FD7D-1D4E-8BE3-1DFEB1F84272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2)'!$F$85:$IX$85</c:f>
              <c:numCache>
                <c:formatCode>General</c:formatCode>
                <c:ptCount val="253"/>
                <c:pt idx="0">
                  <c:v>222.13</c:v>
                </c:pt>
                <c:pt idx="1">
                  <c:v>222.6052876650686</c:v>
                </c:pt>
                <c:pt idx="2">
                  <c:v>226.06395250046106</c:v>
                </c:pt>
                <c:pt idx="3">
                  <c:v>224.01187261428487</c:v>
                </c:pt>
                <c:pt idx="4">
                  <c:v>227.34478941628439</c:v>
                </c:pt>
                <c:pt idx="5">
                  <c:v>227.82928175347777</c:v>
                </c:pt>
                <c:pt idx="6">
                  <c:v>226.51535198387015</c:v>
                </c:pt>
                <c:pt idx="7">
                  <c:v>229.74737962682417</c:v>
                </c:pt>
                <c:pt idx="8">
                  <c:v>236.00311948482326</c:v>
                </c:pt>
                <c:pt idx="9">
                  <c:v>232.74576464985867</c:v>
                </c:pt>
                <c:pt idx="10">
                  <c:v>231.65996622966813</c:v>
                </c:pt>
                <c:pt idx="11">
                  <c:v>228.83422559772092</c:v>
                </c:pt>
                <c:pt idx="12">
                  <c:v>225.91568413927951</c:v>
                </c:pt>
                <c:pt idx="13">
                  <c:v>215.78104563723355</c:v>
                </c:pt>
                <c:pt idx="14">
                  <c:v>218.74279658116907</c:v>
                </c:pt>
                <c:pt idx="15">
                  <c:v>215.80458753991525</c:v>
                </c:pt>
                <c:pt idx="16">
                  <c:v>218.53554769811876</c:v>
                </c:pt>
                <c:pt idx="17">
                  <c:v>221.26432988986386</c:v>
                </c:pt>
                <c:pt idx="18">
                  <c:v>225.13133074748586</c:v>
                </c:pt>
                <c:pt idx="19">
                  <c:v>224.05195569509098</c:v>
                </c:pt>
                <c:pt idx="20">
                  <c:v>222.55026450933323</c:v>
                </c:pt>
                <c:pt idx="21">
                  <c:v>223.37581708305353</c:v>
                </c:pt>
                <c:pt idx="22">
                  <c:v>222.23675361489825</c:v>
                </c:pt>
                <c:pt idx="23">
                  <c:v>221.05860791052601</c:v>
                </c:pt>
                <c:pt idx="24">
                  <c:v>221.37787448888974</c:v>
                </c:pt>
                <c:pt idx="25">
                  <c:v>225.30439954211715</c:v>
                </c:pt>
                <c:pt idx="26">
                  <c:v>216.80439770867818</c:v>
                </c:pt>
                <c:pt idx="27">
                  <c:v>214.9921366758166</c:v>
                </c:pt>
                <c:pt idx="28">
                  <c:v>214.52009468438155</c:v>
                </c:pt>
                <c:pt idx="29">
                  <c:v>214.29360782895881</c:v>
                </c:pt>
                <c:pt idx="30">
                  <c:v>217.39331238425362</c:v>
                </c:pt>
                <c:pt idx="31">
                  <c:v>221.6817291713154</c:v>
                </c:pt>
                <c:pt idx="32">
                  <c:v>215.93131397236456</c:v>
                </c:pt>
                <c:pt idx="33">
                  <c:v>217.92428505491608</c:v>
                </c:pt>
                <c:pt idx="34">
                  <c:v>213.5823469004597</c:v>
                </c:pt>
                <c:pt idx="35">
                  <c:v>211.32127622737551</c:v>
                </c:pt>
                <c:pt idx="36">
                  <c:v>206.5638313229785</c:v>
                </c:pt>
                <c:pt idx="37">
                  <c:v>203.20743831741041</c:v>
                </c:pt>
                <c:pt idx="38">
                  <c:v>206.15596653046225</c:v>
                </c:pt>
                <c:pt idx="39">
                  <c:v>204.85409037086652</c:v>
                </c:pt>
                <c:pt idx="40">
                  <c:v>205.3393653715367</c:v>
                </c:pt>
                <c:pt idx="41">
                  <c:v>206.59665145603148</c:v>
                </c:pt>
                <c:pt idx="42">
                  <c:v>207.86433973268518</c:v>
                </c:pt>
                <c:pt idx="43">
                  <c:v>202.90336205174094</c:v>
                </c:pt>
                <c:pt idx="44">
                  <c:v>207.01532327908296</c:v>
                </c:pt>
                <c:pt idx="45">
                  <c:v>213.29448232881444</c:v>
                </c:pt>
                <c:pt idx="46">
                  <c:v>217.67017281095863</c:v>
                </c:pt>
                <c:pt idx="47">
                  <c:v>218.03715715342494</c:v>
                </c:pt>
                <c:pt idx="48">
                  <c:v>217.61881417414827</c:v>
                </c:pt>
                <c:pt idx="49">
                  <c:v>222.44044580840185</c:v>
                </c:pt>
                <c:pt idx="50">
                  <c:v>225.85186378873476</c:v>
                </c:pt>
                <c:pt idx="51">
                  <c:v>226.64511461256743</c:v>
                </c:pt>
                <c:pt idx="52">
                  <c:v>226.5064326820729</c:v>
                </c:pt>
                <c:pt idx="53">
                  <c:v>226.2504627762697</c:v>
                </c:pt>
                <c:pt idx="54">
                  <c:v>225.20720130092766</c:v>
                </c:pt>
                <c:pt idx="55">
                  <c:v>228.77167051090143</c:v>
                </c:pt>
                <c:pt idx="56">
                  <c:v>227.09636793415928</c:v>
                </c:pt>
                <c:pt idx="57">
                  <c:v>227.4922925633376</c:v>
                </c:pt>
                <c:pt idx="58">
                  <c:v>233.7940759159641</c:v>
                </c:pt>
                <c:pt idx="59">
                  <c:v>239.48665168308946</c:v>
                </c:pt>
                <c:pt idx="60">
                  <c:v>238.16858253609453</c:v>
                </c:pt>
                <c:pt idx="61">
                  <c:v>242.8122313315728</c:v>
                </c:pt>
                <c:pt idx="62">
                  <c:v>235.98007342230017</c:v>
                </c:pt>
                <c:pt idx="63">
                  <c:v>233.93190666299407</c:v>
                </c:pt>
                <c:pt idx="64">
                  <c:v>232.52608768662984</c:v>
                </c:pt>
                <c:pt idx="65">
                  <c:v>235.61706020593712</c:v>
                </c:pt>
                <c:pt idx="66">
                  <c:v>232.7825702060982</c:v>
                </c:pt>
                <c:pt idx="67">
                  <c:v>236.45919801657223</c:v>
                </c:pt>
                <c:pt idx="68">
                  <c:v>238.23560309236674</c:v>
                </c:pt>
                <c:pt idx="69">
                  <c:v>236.77859699683501</c:v>
                </c:pt>
                <c:pt idx="70">
                  <c:v>235.49470195667104</c:v>
                </c:pt>
                <c:pt idx="71">
                  <c:v>236.15306413961321</c:v>
                </c:pt>
                <c:pt idx="72">
                  <c:v>235.71939553794479</c:v>
                </c:pt>
                <c:pt idx="73">
                  <c:v>242.30428639544519</c:v>
                </c:pt>
                <c:pt idx="74">
                  <c:v>241.78068399968762</c:v>
                </c:pt>
                <c:pt idx="75">
                  <c:v>245.73740444393991</c:v>
                </c:pt>
                <c:pt idx="76">
                  <c:v>245.46467975173718</c:v>
                </c:pt>
                <c:pt idx="77">
                  <c:v>249.99801592938121</c:v>
                </c:pt>
                <c:pt idx="78">
                  <c:v>248.55620135649156</c:v>
                </c:pt>
                <c:pt idx="79">
                  <c:v>250.37551773630923</c:v>
                </c:pt>
                <c:pt idx="80">
                  <c:v>250.14853551171416</c:v>
                </c:pt>
                <c:pt idx="81">
                  <c:v>255.09401292988051</c:v>
                </c:pt>
                <c:pt idx="82">
                  <c:v>257.53391413085376</c:v>
                </c:pt>
                <c:pt idx="83">
                  <c:v>249.8842395916017</c:v>
                </c:pt>
                <c:pt idx="84">
                  <c:v>245.78520615620818</c:v>
                </c:pt>
                <c:pt idx="85">
                  <c:v>245.71391854412383</c:v>
                </c:pt>
                <c:pt idx="86">
                  <c:v>240.61384506043683</c:v>
                </c:pt>
                <c:pt idx="87">
                  <c:v>238.79543365684327</c:v>
                </c:pt>
                <c:pt idx="88">
                  <c:v>240.38890757359493</c:v>
                </c:pt>
                <c:pt idx="89">
                  <c:v>246.29804335467074</c:v>
                </c:pt>
                <c:pt idx="90">
                  <c:v>256.6315375242234</c:v>
                </c:pt>
                <c:pt idx="91">
                  <c:v>255.09206122327123</c:v>
                </c:pt>
                <c:pt idx="92">
                  <c:v>257.89917680393444</c:v>
                </c:pt>
                <c:pt idx="93">
                  <c:v>264.11337625363944</c:v>
                </c:pt>
                <c:pt idx="94">
                  <c:v>263.99978968541296</c:v>
                </c:pt>
                <c:pt idx="95">
                  <c:v>265.44494267573793</c:v>
                </c:pt>
                <c:pt idx="96">
                  <c:v>265.32257726686947</c:v>
                </c:pt>
                <c:pt idx="97">
                  <c:v>260.22400113103504</c:v>
                </c:pt>
                <c:pt idx="98">
                  <c:v>258.63482496079206</c:v>
                </c:pt>
                <c:pt idx="99">
                  <c:v>258.9599125049084</c:v>
                </c:pt>
                <c:pt idx="100">
                  <c:v>257.57168762577032</c:v>
                </c:pt>
                <c:pt idx="101">
                  <c:v>255.40700208650756</c:v>
                </c:pt>
                <c:pt idx="102">
                  <c:v>255.99080426964517</c:v>
                </c:pt>
                <c:pt idx="103">
                  <c:v>253.37919211910952</c:v>
                </c:pt>
                <c:pt idx="104">
                  <c:v>251.00925990941025</c:v>
                </c:pt>
                <c:pt idx="105">
                  <c:v>252.59490681747363</c:v>
                </c:pt>
                <c:pt idx="106">
                  <c:v>253.90124151241554</c:v>
                </c:pt>
                <c:pt idx="107">
                  <c:v>251.31482337101582</c:v>
                </c:pt>
                <c:pt idx="108">
                  <c:v>254.35920149188027</c:v>
                </c:pt>
                <c:pt idx="109">
                  <c:v>255.87887737007185</c:v>
                </c:pt>
                <c:pt idx="110">
                  <c:v>251.47250229154267</c:v>
                </c:pt>
                <c:pt idx="111">
                  <c:v>253.7255003108437</c:v>
                </c:pt>
                <c:pt idx="112">
                  <c:v>252.93205272089256</c:v>
                </c:pt>
                <c:pt idx="113">
                  <c:v>255.02569504162776</c:v>
                </c:pt>
                <c:pt idx="114">
                  <c:v>247.59598105889492</c:v>
                </c:pt>
                <c:pt idx="115">
                  <c:v>249.36494156420926</c:v>
                </c:pt>
                <c:pt idx="116">
                  <c:v>247.361842563008</c:v>
                </c:pt>
                <c:pt idx="117">
                  <c:v>254.33118548396729</c:v>
                </c:pt>
                <c:pt idx="118">
                  <c:v>257.02921808502657</c:v>
                </c:pt>
                <c:pt idx="119">
                  <c:v>257.17952938625194</c:v>
                </c:pt>
                <c:pt idx="120">
                  <c:v>258.15563160471874</c:v>
                </c:pt>
                <c:pt idx="121">
                  <c:v>258.00161189863519</c:v>
                </c:pt>
                <c:pt idx="122">
                  <c:v>259.02102570180961</c:v>
                </c:pt>
                <c:pt idx="123">
                  <c:v>254.31445599711546</c:v>
                </c:pt>
                <c:pt idx="124">
                  <c:v>254.20794231843831</c:v>
                </c:pt>
                <c:pt idx="125">
                  <c:v>251.33266386066191</c:v>
                </c:pt>
                <c:pt idx="126">
                  <c:v>254.3607139583134</c:v>
                </c:pt>
                <c:pt idx="127">
                  <c:v>250.5219956489787</c:v>
                </c:pt>
                <c:pt idx="128">
                  <c:v>246.89578855803708</c:v>
                </c:pt>
                <c:pt idx="129">
                  <c:v>245.03033435191418</c:v>
                </c:pt>
                <c:pt idx="130">
                  <c:v>250.13707264324253</c:v>
                </c:pt>
                <c:pt idx="131">
                  <c:v>255.46263987868269</c:v>
                </c:pt>
                <c:pt idx="132">
                  <c:v>256.96205991468116</c:v>
                </c:pt>
                <c:pt idx="133">
                  <c:v>256.17421391421556</c:v>
                </c:pt>
                <c:pt idx="134">
                  <c:v>247.33636452494949</c:v>
                </c:pt>
                <c:pt idx="135">
                  <c:v>250.44018763663763</c:v>
                </c:pt>
                <c:pt idx="136">
                  <c:v>245.76747095739779</c:v>
                </c:pt>
                <c:pt idx="137">
                  <c:v>247.68347843288831</c:v>
                </c:pt>
                <c:pt idx="138">
                  <c:v>248.46885263916008</c:v>
                </c:pt>
                <c:pt idx="139">
                  <c:v>253.83774849900814</c:v>
                </c:pt>
                <c:pt idx="140">
                  <c:v>255.45018002879695</c:v>
                </c:pt>
                <c:pt idx="141">
                  <c:v>255.58548274631144</c:v>
                </c:pt>
                <c:pt idx="142">
                  <c:v>247.06956900456237</c:v>
                </c:pt>
                <c:pt idx="143">
                  <c:v>247.87791483028138</c:v>
                </c:pt>
                <c:pt idx="144">
                  <c:v>250.61910067757546</c:v>
                </c:pt>
                <c:pt idx="145">
                  <c:v>249.28266950453616</c:v>
                </c:pt>
                <c:pt idx="146">
                  <c:v>248.72579001873373</c:v>
                </c:pt>
                <c:pt idx="147">
                  <c:v>252.94116941404823</c:v>
                </c:pt>
                <c:pt idx="148">
                  <c:v>256.63035989555874</c:v>
                </c:pt>
                <c:pt idx="149">
                  <c:v>256.4359061116524</c:v>
                </c:pt>
                <c:pt idx="150">
                  <c:v>250.83036687121398</c:v>
                </c:pt>
                <c:pt idx="151">
                  <c:v>250.27254846658303</c:v>
                </c:pt>
                <c:pt idx="152">
                  <c:v>249.78859770203752</c:v>
                </c:pt>
                <c:pt idx="153">
                  <c:v>253.13404748892091</c:v>
                </c:pt>
                <c:pt idx="154">
                  <c:v>254.30182239442425</c:v>
                </c:pt>
                <c:pt idx="155">
                  <c:v>249.87658555117196</c:v>
                </c:pt>
                <c:pt idx="156">
                  <c:v>248.44853998366074</c:v>
                </c:pt>
                <c:pt idx="157">
                  <c:v>249.67549265594292</c:v>
                </c:pt>
                <c:pt idx="158">
                  <c:v>254.62885347843877</c:v>
                </c:pt>
                <c:pt idx="159">
                  <c:v>254.2080312695866</c:v>
                </c:pt>
                <c:pt idx="160">
                  <c:v>250.89028001306463</c:v>
                </c:pt>
                <c:pt idx="161">
                  <c:v>254.8982626537647</c:v>
                </c:pt>
                <c:pt idx="162">
                  <c:v>252.2649990376361</c:v>
                </c:pt>
                <c:pt idx="163">
                  <c:v>251.29753372362691</c:v>
                </c:pt>
                <c:pt idx="164">
                  <c:v>250.49623605732992</c:v>
                </c:pt>
                <c:pt idx="165">
                  <c:v>248.6117838740559</c:v>
                </c:pt>
                <c:pt idx="166">
                  <c:v>244.51090431970752</c:v>
                </c:pt>
                <c:pt idx="167">
                  <c:v>241.68467917478179</c:v>
                </c:pt>
                <c:pt idx="168">
                  <c:v>240.65190635704997</c:v>
                </c:pt>
                <c:pt idx="169">
                  <c:v>242.11079279182073</c:v>
                </c:pt>
                <c:pt idx="170">
                  <c:v>240.11706727967456</c:v>
                </c:pt>
                <c:pt idx="171">
                  <c:v>239.52723631938059</c:v>
                </c:pt>
                <c:pt idx="172">
                  <c:v>240.99924993972621</c:v>
                </c:pt>
                <c:pt idx="173">
                  <c:v>242.48037319780289</c:v>
                </c:pt>
                <c:pt idx="174">
                  <c:v>243.93066791171367</c:v>
                </c:pt>
                <c:pt idx="175">
                  <c:v>244.68797626942862</c:v>
                </c:pt>
                <c:pt idx="176">
                  <c:v>243.76255115949505</c:v>
                </c:pt>
                <c:pt idx="177">
                  <c:v>243.51157731537342</c:v>
                </c:pt>
                <c:pt idx="178">
                  <c:v>243.39515480047879</c:v>
                </c:pt>
                <c:pt idx="179">
                  <c:v>243.84585236432187</c:v>
                </c:pt>
                <c:pt idx="180">
                  <c:v>249.00097980649014</c:v>
                </c:pt>
                <c:pt idx="181">
                  <c:v>244.2470051087636</c:v>
                </c:pt>
                <c:pt idx="182">
                  <c:v>238.38310976283938</c:v>
                </c:pt>
                <c:pt idx="183">
                  <c:v>236.11361588852321</c:v>
                </c:pt>
                <c:pt idx="184">
                  <c:v>236.60504245836867</c:v>
                </c:pt>
                <c:pt idx="185">
                  <c:v>233.56927454258187</c:v>
                </c:pt>
                <c:pt idx="186">
                  <c:v>236.59455717940452</c:v>
                </c:pt>
                <c:pt idx="187">
                  <c:v>240.32071821624848</c:v>
                </c:pt>
                <c:pt idx="188">
                  <c:v>234.38001158312201</c:v>
                </c:pt>
                <c:pt idx="189">
                  <c:v>231.59807431045022</c:v>
                </c:pt>
                <c:pt idx="190">
                  <c:v>224.83150156455673</c:v>
                </c:pt>
                <c:pt idx="191">
                  <c:v>223.79500817360119</c:v>
                </c:pt>
                <c:pt idx="192">
                  <c:v>226.15600426468876</c:v>
                </c:pt>
                <c:pt idx="193">
                  <c:v>224.1848804308662</c:v>
                </c:pt>
                <c:pt idx="194">
                  <c:v>225.87425698867611</c:v>
                </c:pt>
                <c:pt idx="195">
                  <c:v>231.0914214526174</c:v>
                </c:pt>
                <c:pt idx="196">
                  <c:v>230.55234620399546</c:v>
                </c:pt>
                <c:pt idx="197">
                  <c:v>224.84337742998315</c:v>
                </c:pt>
                <c:pt idx="198">
                  <c:v>222.08375634765213</c:v>
                </c:pt>
                <c:pt idx="199">
                  <c:v>228.37811383549786</c:v>
                </c:pt>
                <c:pt idx="200">
                  <c:v>231.2012313138969</c:v>
                </c:pt>
                <c:pt idx="201">
                  <c:v>230.62556548014999</c:v>
                </c:pt>
                <c:pt idx="202">
                  <c:v>231.43106219427997</c:v>
                </c:pt>
                <c:pt idx="203">
                  <c:v>231.99648838781087</c:v>
                </c:pt>
                <c:pt idx="204">
                  <c:v>226.14654428974001</c:v>
                </c:pt>
                <c:pt idx="205">
                  <c:v>227.67564479992194</c:v>
                </c:pt>
                <c:pt idx="206">
                  <c:v>229.16864219266583</c:v>
                </c:pt>
                <c:pt idx="207">
                  <c:v>228.91821084396307</c:v>
                </c:pt>
                <c:pt idx="208">
                  <c:v>229.83236160615161</c:v>
                </c:pt>
                <c:pt idx="209">
                  <c:v>230.10760798933541</c:v>
                </c:pt>
                <c:pt idx="210">
                  <c:v>233.84708599562563</c:v>
                </c:pt>
                <c:pt idx="211">
                  <c:v>235.92817680333658</c:v>
                </c:pt>
                <c:pt idx="212">
                  <c:v>238.31436245511122</c:v>
                </c:pt>
                <c:pt idx="213">
                  <c:v>240.65671961881529</c:v>
                </c:pt>
                <c:pt idx="214">
                  <c:v>236.65415861717707</c:v>
                </c:pt>
                <c:pt idx="215">
                  <c:v>238.0017815083956</c:v>
                </c:pt>
                <c:pt idx="216">
                  <c:v>244.08658384547192</c:v>
                </c:pt>
                <c:pt idx="217">
                  <c:v>241.17959865372356</c:v>
                </c:pt>
                <c:pt idx="218">
                  <c:v>239.97876053741032</c:v>
                </c:pt>
                <c:pt idx="219">
                  <c:v>241.70688876999537</c:v>
                </c:pt>
                <c:pt idx="220">
                  <c:v>239.26424101358319</c:v>
                </c:pt>
                <c:pt idx="221">
                  <c:v>236.18460934130985</c:v>
                </c:pt>
                <c:pt idx="222">
                  <c:v>234.49540476844609</c:v>
                </c:pt>
                <c:pt idx="223">
                  <c:v>234.98692428222401</c:v>
                </c:pt>
                <c:pt idx="224">
                  <c:v>230.17236693896447</c:v>
                </c:pt>
                <c:pt idx="225">
                  <c:v>235.094945016818</c:v>
                </c:pt>
                <c:pt idx="226">
                  <c:v>241.26540613489175</c:v>
                </c:pt>
                <c:pt idx="227">
                  <c:v>242.0456465301616</c:v>
                </c:pt>
                <c:pt idx="228">
                  <c:v>247.24571128927684</c:v>
                </c:pt>
                <c:pt idx="229">
                  <c:v>245.08396163239291</c:v>
                </c:pt>
                <c:pt idx="230">
                  <c:v>241.35506875540295</c:v>
                </c:pt>
                <c:pt idx="231">
                  <c:v>240.8678954758299</c:v>
                </c:pt>
                <c:pt idx="232">
                  <c:v>237.62706817101807</c:v>
                </c:pt>
                <c:pt idx="233">
                  <c:v>238.2346750488563</c:v>
                </c:pt>
                <c:pt idx="234">
                  <c:v>239.82210710790247</c:v>
                </c:pt>
                <c:pt idx="235">
                  <c:v>232.68312250691565</c:v>
                </c:pt>
                <c:pt idx="236">
                  <c:v>237.31634743477179</c:v>
                </c:pt>
                <c:pt idx="237">
                  <c:v>237.11506362223034</c:v>
                </c:pt>
                <c:pt idx="238">
                  <c:v>238.16585785320308</c:v>
                </c:pt>
                <c:pt idx="239">
                  <c:v>235.85373036870828</c:v>
                </c:pt>
                <c:pt idx="240">
                  <c:v>242.87056356251708</c:v>
                </c:pt>
                <c:pt idx="241">
                  <c:v>254.19645904617929</c:v>
                </c:pt>
                <c:pt idx="242">
                  <c:v>254.9632574127686</c:v>
                </c:pt>
                <c:pt idx="243">
                  <c:v>257.88561977895699</c:v>
                </c:pt>
                <c:pt idx="244">
                  <c:v>258.98450304332414</c:v>
                </c:pt>
                <c:pt idx="245">
                  <c:v>259.92872570477414</c:v>
                </c:pt>
                <c:pt idx="246">
                  <c:v>257.19189207644399</c:v>
                </c:pt>
                <c:pt idx="247">
                  <c:v>259.57300931540641</c:v>
                </c:pt>
                <c:pt idx="248">
                  <c:v>260.45878149770198</c:v>
                </c:pt>
                <c:pt idx="249">
                  <c:v>260.43827538551972</c:v>
                </c:pt>
                <c:pt idx="250">
                  <c:v>264.30424224560164</c:v>
                </c:pt>
                <c:pt idx="251">
                  <c:v>265.47522944808026</c:v>
                </c:pt>
                <c:pt idx="252">
                  <c:v>267.87286799520228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FD7D-1D4E-8BE3-1DFEB1F84272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2)'!$F$86:$IX$86</c:f>
              <c:numCache>
                <c:formatCode>General</c:formatCode>
                <c:ptCount val="253"/>
                <c:pt idx="0">
                  <c:v>222.13</c:v>
                </c:pt>
                <c:pt idx="1">
                  <c:v>221.8113598219642</c:v>
                </c:pt>
                <c:pt idx="2">
                  <c:v>228.23409260906689</c:v>
                </c:pt>
                <c:pt idx="3">
                  <c:v>223.96963807003473</c:v>
                </c:pt>
                <c:pt idx="4">
                  <c:v>225.2652676142653</c:v>
                </c:pt>
                <c:pt idx="5">
                  <c:v>230.6136420811408</c:v>
                </c:pt>
                <c:pt idx="6">
                  <c:v>227.69666859546632</c:v>
                </c:pt>
                <c:pt idx="7">
                  <c:v>227.00932697485172</c:v>
                </c:pt>
                <c:pt idx="8">
                  <c:v>231.72340323201206</c:v>
                </c:pt>
                <c:pt idx="9">
                  <c:v>233.38794314485534</c:v>
                </c:pt>
                <c:pt idx="10">
                  <c:v>237.3662635370336</c:v>
                </c:pt>
                <c:pt idx="11">
                  <c:v>236.08629012464124</c:v>
                </c:pt>
                <c:pt idx="12">
                  <c:v>231.55413739633318</c:v>
                </c:pt>
                <c:pt idx="13">
                  <c:v>229.29547144307989</c:v>
                </c:pt>
                <c:pt idx="14">
                  <c:v>231.78149170303516</c:v>
                </c:pt>
                <c:pt idx="15">
                  <c:v>232.4966196731709</c:v>
                </c:pt>
                <c:pt idx="16">
                  <c:v>236.82033487649667</c:v>
                </c:pt>
                <c:pt idx="17">
                  <c:v>236.99562125167509</c:v>
                </c:pt>
                <c:pt idx="18">
                  <c:v>231.03833885971235</c:v>
                </c:pt>
                <c:pt idx="19">
                  <c:v>228.84897685394353</c:v>
                </c:pt>
                <c:pt idx="20">
                  <c:v>226.48901707513321</c:v>
                </c:pt>
                <c:pt idx="21">
                  <c:v>226.40230718444155</c:v>
                </c:pt>
                <c:pt idx="22">
                  <c:v>228.64790725796306</c:v>
                </c:pt>
                <c:pt idx="23">
                  <c:v>229.2059513105155</c:v>
                </c:pt>
                <c:pt idx="24">
                  <c:v>227.82290688454484</c:v>
                </c:pt>
                <c:pt idx="25">
                  <c:v>227.42803334271906</c:v>
                </c:pt>
                <c:pt idx="26">
                  <c:v>231.60352791098069</c:v>
                </c:pt>
                <c:pt idx="27">
                  <c:v>224.23849011917162</c:v>
                </c:pt>
                <c:pt idx="28">
                  <c:v>221.04845683677354</c:v>
                </c:pt>
                <c:pt idx="29">
                  <c:v>223.13600386148448</c:v>
                </c:pt>
                <c:pt idx="30">
                  <c:v>223.32741101896454</c:v>
                </c:pt>
                <c:pt idx="31">
                  <c:v>220.16610848942625</c:v>
                </c:pt>
                <c:pt idx="32">
                  <c:v>218.96359237652155</c:v>
                </c:pt>
                <c:pt idx="33">
                  <c:v>217.090216872805</c:v>
                </c:pt>
                <c:pt idx="34">
                  <c:v>217.31504960601853</c:v>
                </c:pt>
                <c:pt idx="35">
                  <c:v>213.09108537845879</c:v>
                </c:pt>
                <c:pt idx="36">
                  <c:v>210.90231117224209</c:v>
                </c:pt>
                <c:pt idx="37">
                  <c:v>212.23437477380901</c:v>
                </c:pt>
                <c:pt idx="38">
                  <c:v>207.47623507411018</c:v>
                </c:pt>
                <c:pt idx="39">
                  <c:v>209.73080189990384</c:v>
                </c:pt>
                <c:pt idx="40">
                  <c:v>208.93071111658406</c:v>
                </c:pt>
                <c:pt idx="41">
                  <c:v>205.25998838243714</c:v>
                </c:pt>
                <c:pt idx="42">
                  <c:v>203.3515559155305</c:v>
                </c:pt>
                <c:pt idx="43">
                  <c:v>202.63916425234032</c:v>
                </c:pt>
                <c:pt idx="44">
                  <c:v>198.16677841558808</c:v>
                </c:pt>
                <c:pt idx="45">
                  <c:v>194.83165440242163</c:v>
                </c:pt>
                <c:pt idx="46">
                  <c:v>195.06088206093261</c:v>
                </c:pt>
                <c:pt idx="47">
                  <c:v>192.69194456657613</c:v>
                </c:pt>
                <c:pt idx="48">
                  <c:v>192.45240582218869</c:v>
                </c:pt>
                <c:pt idx="49">
                  <c:v>192.62721102227317</c:v>
                </c:pt>
                <c:pt idx="50">
                  <c:v>188.21865085156821</c:v>
                </c:pt>
                <c:pt idx="51">
                  <c:v>186.09689315656249</c:v>
                </c:pt>
                <c:pt idx="52">
                  <c:v>183.55482419697887</c:v>
                </c:pt>
                <c:pt idx="53">
                  <c:v>189.78467916811007</c:v>
                </c:pt>
                <c:pt idx="54">
                  <c:v>194.19526099127785</c:v>
                </c:pt>
                <c:pt idx="55">
                  <c:v>196.29973522539751</c:v>
                </c:pt>
                <c:pt idx="56">
                  <c:v>192.49926231808828</c:v>
                </c:pt>
                <c:pt idx="57">
                  <c:v>194.16495969539255</c:v>
                </c:pt>
                <c:pt idx="58">
                  <c:v>192.25483498018357</c:v>
                </c:pt>
                <c:pt idx="59">
                  <c:v>192.235359769886</c:v>
                </c:pt>
                <c:pt idx="60">
                  <c:v>194.76430254150023</c:v>
                </c:pt>
                <c:pt idx="61">
                  <c:v>191.10833221520548</c:v>
                </c:pt>
                <c:pt idx="62">
                  <c:v>189.93095220412829</c:v>
                </c:pt>
                <c:pt idx="63">
                  <c:v>190.2963462903819</c:v>
                </c:pt>
                <c:pt idx="64">
                  <c:v>191.19132769310451</c:v>
                </c:pt>
                <c:pt idx="65">
                  <c:v>194.19511670080857</c:v>
                </c:pt>
                <c:pt idx="66">
                  <c:v>191.23817520293309</c:v>
                </c:pt>
                <c:pt idx="67">
                  <c:v>192.27831839230859</c:v>
                </c:pt>
                <c:pt idx="68">
                  <c:v>191.16364199241093</c:v>
                </c:pt>
                <c:pt idx="69">
                  <c:v>193.35787125774104</c:v>
                </c:pt>
                <c:pt idx="70">
                  <c:v>192.45755132042623</c:v>
                </c:pt>
                <c:pt idx="71">
                  <c:v>192.023998698665</c:v>
                </c:pt>
                <c:pt idx="72">
                  <c:v>192.6751356457865</c:v>
                </c:pt>
                <c:pt idx="73">
                  <c:v>193.69939279114462</c:v>
                </c:pt>
                <c:pt idx="74">
                  <c:v>194.91285200048523</c:v>
                </c:pt>
                <c:pt idx="75">
                  <c:v>194.63455416885824</c:v>
                </c:pt>
                <c:pt idx="76">
                  <c:v>195.59688234869662</c:v>
                </c:pt>
                <c:pt idx="77">
                  <c:v>195.30563831805611</c:v>
                </c:pt>
                <c:pt idx="78">
                  <c:v>196.27919550544598</c:v>
                </c:pt>
                <c:pt idx="79">
                  <c:v>200.29426625893527</c:v>
                </c:pt>
                <c:pt idx="80">
                  <c:v>197.6912464015283</c:v>
                </c:pt>
                <c:pt idx="81">
                  <c:v>198.83910321767047</c:v>
                </c:pt>
                <c:pt idx="82">
                  <c:v>201.75381970536526</c:v>
                </c:pt>
                <c:pt idx="83">
                  <c:v>200.65951875855953</c:v>
                </c:pt>
                <c:pt idx="84">
                  <c:v>195.37387172009585</c:v>
                </c:pt>
                <c:pt idx="85">
                  <c:v>198.21869268259172</c:v>
                </c:pt>
                <c:pt idx="86">
                  <c:v>200.36713022298363</c:v>
                </c:pt>
                <c:pt idx="87">
                  <c:v>199.27697013874999</c:v>
                </c:pt>
                <c:pt idx="88">
                  <c:v>200.71055163431464</c:v>
                </c:pt>
                <c:pt idx="89">
                  <c:v>201.50750993803973</c:v>
                </c:pt>
                <c:pt idx="90">
                  <c:v>200.37665164429694</c:v>
                </c:pt>
                <c:pt idx="91">
                  <c:v>196.95653458598724</c:v>
                </c:pt>
                <c:pt idx="92">
                  <c:v>194.96724578879267</c:v>
                </c:pt>
                <c:pt idx="93">
                  <c:v>193.63096505988611</c:v>
                </c:pt>
                <c:pt idx="94">
                  <c:v>190.08004404915391</c:v>
                </c:pt>
                <c:pt idx="95">
                  <c:v>189.54673688136234</c:v>
                </c:pt>
                <c:pt idx="96">
                  <c:v>188.14571734101344</c:v>
                </c:pt>
                <c:pt idx="97">
                  <c:v>188.23487565174003</c:v>
                </c:pt>
                <c:pt idx="98">
                  <c:v>190.17037778675655</c:v>
                </c:pt>
                <c:pt idx="99">
                  <c:v>187.04114355071073</c:v>
                </c:pt>
                <c:pt idx="100">
                  <c:v>185.94517300701793</c:v>
                </c:pt>
                <c:pt idx="101">
                  <c:v>187.07742606207037</c:v>
                </c:pt>
                <c:pt idx="102">
                  <c:v>189.51480487421611</c:v>
                </c:pt>
                <c:pt idx="103">
                  <c:v>185.8274163906398</c:v>
                </c:pt>
                <c:pt idx="104">
                  <c:v>181.26191684358565</c:v>
                </c:pt>
                <c:pt idx="105">
                  <c:v>181.75110578134633</c:v>
                </c:pt>
                <c:pt idx="106">
                  <c:v>185.82431833506928</c:v>
                </c:pt>
                <c:pt idx="107">
                  <c:v>184.59456624258294</c:v>
                </c:pt>
                <c:pt idx="108">
                  <c:v>183.40835994061439</c:v>
                </c:pt>
                <c:pt idx="109">
                  <c:v>181.811636138117</c:v>
                </c:pt>
                <c:pt idx="110">
                  <c:v>177.88224241749671</c:v>
                </c:pt>
                <c:pt idx="111">
                  <c:v>182.65592473459256</c:v>
                </c:pt>
                <c:pt idx="112">
                  <c:v>182.11421382365702</c:v>
                </c:pt>
                <c:pt idx="113">
                  <c:v>180.86263351669993</c:v>
                </c:pt>
                <c:pt idx="114">
                  <c:v>182.70339986796264</c:v>
                </c:pt>
                <c:pt idx="115">
                  <c:v>178.03076906074659</c:v>
                </c:pt>
                <c:pt idx="116">
                  <c:v>179.76844815598145</c:v>
                </c:pt>
                <c:pt idx="117">
                  <c:v>175.43166497417937</c:v>
                </c:pt>
                <c:pt idx="118">
                  <c:v>179.34124320107878</c:v>
                </c:pt>
                <c:pt idx="119">
                  <c:v>179.30217076854566</c:v>
                </c:pt>
                <c:pt idx="120">
                  <c:v>178.60161247402274</c:v>
                </c:pt>
                <c:pt idx="121">
                  <c:v>180.5892679729283</c:v>
                </c:pt>
                <c:pt idx="122">
                  <c:v>187.87482109424116</c:v>
                </c:pt>
                <c:pt idx="123">
                  <c:v>186.07226043069792</c:v>
                </c:pt>
                <c:pt idx="124">
                  <c:v>188.37929450125998</c:v>
                </c:pt>
                <c:pt idx="125">
                  <c:v>190.46304964517446</c:v>
                </c:pt>
                <c:pt idx="126">
                  <c:v>192.40741325250946</c:v>
                </c:pt>
                <c:pt idx="127">
                  <c:v>196.67496504736661</c:v>
                </c:pt>
                <c:pt idx="128">
                  <c:v>196.46111231445835</c:v>
                </c:pt>
                <c:pt idx="129">
                  <c:v>194.56307432571688</c:v>
                </c:pt>
                <c:pt idx="130">
                  <c:v>197.05280411357828</c:v>
                </c:pt>
                <c:pt idx="131">
                  <c:v>197.09901035189696</c:v>
                </c:pt>
                <c:pt idx="132">
                  <c:v>195.00684487711536</c:v>
                </c:pt>
                <c:pt idx="133">
                  <c:v>190.48399450700083</c:v>
                </c:pt>
                <c:pt idx="134">
                  <c:v>190.55031510931605</c:v>
                </c:pt>
                <c:pt idx="135">
                  <c:v>191.40054769830599</c:v>
                </c:pt>
                <c:pt idx="136">
                  <c:v>188.93513205944905</c:v>
                </c:pt>
                <c:pt idx="137">
                  <c:v>194.52859108779688</c:v>
                </c:pt>
                <c:pt idx="138">
                  <c:v>193.38266598469721</c:v>
                </c:pt>
                <c:pt idx="139">
                  <c:v>191.52870677941294</c:v>
                </c:pt>
                <c:pt idx="140">
                  <c:v>190.36228513498912</c:v>
                </c:pt>
                <c:pt idx="141">
                  <c:v>194.39745886369283</c:v>
                </c:pt>
                <c:pt idx="142">
                  <c:v>196.38592856334441</c:v>
                </c:pt>
                <c:pt idx="143">
                  <c:v>194.0581103297373</c:v>
                </c:pt>
                <c:pt idx="144">
                  <c:v>190.37749306521206</c:v>
                </c:pt>
                <c:pt idx="145">
                  <c:v>189.82404890332623</c:v>
                </c:pt>
                <c:pt idx="146">
                  <c:v>185.67437127402269</c:v>
                </c:pt>
                <c:pt idx="147">
                  <c:v>185.71543772640464</c:v>
                </c:pt>
                <c:pt idx="148">
                  <c:v>180.09369028574008</c:v>
                </c:pt>
                <c:pt idx="149">
                  <c:v>178.92773381152156</c:v>
                </c:pt>
                <c:pt idx="150">
                  <c:v>170.68294804041253</c:v>
                </c:pt>
                <c:pt idx="151">
                  <c:v>169.92756256761101</c:v>
                </c:pt>
                <c:pt idx="152">
                  <c:v>166.96814090253335</c:v>
                </c:pt>
                <c:pt idx="153">
                  <c:v>168.88719001194946</c:v>
                </c:pt>
                <c:pt idx="154">
                  <c:v>172.92589052561507</c:v>
                </c:pt>
                <c:pt idx="155">
                  <c:v>173.72430792674271</c:v>
                </c:pt>
                <c:pt idx="156">
                  <c:v>175.50525446202482</c:v>
                </c:pt>
                <c:pt idx="157">
                  <c:v>171.50782564384201</c:v>
                </c:pt>
                <c:pt idx="158">
                  <c:v>172.88450806805875</c:v>
                </c:pt>
                <c:pt idx="159">
                  <c:v>174.13202621502182</c:v>
                </c:pt>
                <c:pt idx="160">
                  <c:v>176.85310037312632</c:v>
                </c:pt>
                <c:pt idx="161">
                  <c:v>176.88206498023675</c:v>
                </c:pt>
                <c:pt idx="162">
                  <c:v>175.80640704987562</c:v>
                </c:pt>
                <c:pt idx="163">
                  <c:v>178.26654561647806</c:v>
                </c:pt>
                <c:pt idx="164">
                  <c:v>171.90736601496803</c:v>
                </c:pt>
                <c:pt idx="165">
                  <c:v>172.92545927094707</c:v>
                </c:pt>
                <c:pt idx="166">
                  <c:v>173.72167757799107</c:v>
                </c:pt>
                <c:pt idx="167">
                  <c:v>176.20943832509144</c:v>
                </c:pt>
                <c:pt idx="168">
                  <c:v>175.5059371331939</c:v>
                </c:pt>
                <c:pt idx="169">
                  <c:v>172.56378501358586</c:v>
                </c:pt>
                <c:pt idx="170">
                  <c:v>169.66763687297359</c:v>
                </c:pt>
                <c:pt idx="171">
                  <c:v>168.13102575253819</c:v>
                </c:pt>
                <c:pt idx="172">
                  <c:v>167.70696262806592</c:v>
                </c:pt>
                <c:pt idx="173">
                  <c:v>166.79225692393359</c:v>
                </c:pt>
                <c:pt idx="174">
                  <c:v>168.2379205750446</c:v>
                </c:pt>
                <c:pt idx="175">
                  <c:v>165.03430473736867</c:v>
                </c:pt>
                <c:pt idx="176">
                  <c:v>163.22712602709211</c:v>
                </c:pt>
                <c:pt idx="177">
                  <c:v>166.29264008334354</c:v>
                </c:pt>
                <c:pt idx="178">
                  <c:v>162.56541410933943</c:v>
                </c:pt>
                <c:pt idx="179">
                  <c:v>158.0310826990559</c:v>
                </c:pt>
                <c:pt idx="180">
                  <c:v>161.84789740256403</c:v>
                </c:pt>
                <c:pt idx="181">
                  <c:v>163.85932867192383</c:v>
                </c:pt>
                <c:pt idx="182">
                  <c:v>165.91730461061425</c:v>
                </c:pt>
                <c:pt idx="183">
                  <c:v>164.81625465808199</c:v>
                </c:pt>
                <c:pt idx="184">
                  <c:v>166.07886091056267</c:v>
                </c:pt>
                <c:pt idx="185">
                  <c:v>165.89405799162463</c:v>
                </c:pt>
                <c:pt idx="186">
                  <c:v>166.77400695243182</c:v>
                </c:pt>
                <c:pt idx="187">
                  <c:v>165.31424559020755</c:v>
                </c:pt>
                <c:pt idx="188">
                  <c:v>162.12978601809971</c:v>
                </c:pt>
                <c:pt idx="189">
                  <c:v>160.40596031171418</c:v>
                </c:pt>
                <c:pt idx="190">
                  <c:v>156.49068001263348</c:v>
                </c:pt>
                <c:pt idx="191">
                  <c:v>153.63179061218261</c:v>
                </c:pt>
                <c:pt idx="192">
                  <c:v>149.73140065548267</c:v>
                </c:pt>
                <c:pt idx="193">
                  <c:v>149.77981011182354</c:v>
                </c:pt>
                <c:pt idx="194">
                  <c:v>150.45493662366835</c:v>
                </c:pt>
                <c:pt idx="195">
                  <c:v>148.9719716040413</c:v>
                </c:pt>
                <c:pt idx="196">
                  <c:v>148.83522766038183</c:v>
                </c:pt>
                <c:pt idx="197">
                  <c:v>148.72502860432343</c:v>
                </c:pt>
                <c:pt idx="198">
                  <c:v>149.49732062402589</c:v>
                </c:pt>
                <c:pt idx="199">
                  <c:v>150.28100305981008</c:v>
                </c:pt>
                <c:pt idx="200">
                  <c:v>147.29822662876327</c:v>
                </c:pt>
                <c:pt idx="201">
                  <c:v>146.12365671669659</c:v>
                </c:pt>
                <c:pt idx="202">
                  <c:v>149.09255126117299</c:v>
                </c:pt>
                <c:pt idx="203">
                  <c:v>150.66007342128</c:v>
                </c:pt>
                <c:pt idx="204">
                  <c:v>154.81231136974861</c:v>
                </c:pt>
                <c:pt idx="205">
                  <c:v>153.67509308031555</c:v>
                </c:pt>
                <c:pt idx="206">
                  <c:v>152.37998121172603</c:v>
                </c:pt>
                <c:pt idx="207">
                  <c:v>154.30996694331955</c:v>
                </c:pt>
                <c:pt idx="208">
                  <c:v>157.32759852728279</c:v>
                </c:pt>
                <c:pt idx="209">
                  <c:v>159.22350023734091</c:v>
                </c:pt>
                <c:pt idx="210">
                  <c:v>160.6351740973621</c:v>
                </c:pt>
                <c:pt idx="211">
                  <c:v>161.54128737097233</c:v>
                </c:pt>
                <c:pt idx="212">
                  <c:v>163.19145734297553</c:v>
                </c:pt>
                <c:pt idx="213">
                  <c:v>165.73843079634449</c:v>
                </c:pt>
                <c:pt idx="214">
                  <c:v>167.28646302264602</c:v>
                </c:pt>
                <c:pt idx="215">
                  <c:v>165.94507539680103</c:v>
                </c:pt>
                <c:pt idx="216">
                  <c:v>165.80182995652797</c:v>
                </c:pt>
                <c:pt idx="217">
                  <c:v>161.21719438442926</c:v>
                </c:pt>
                <c:pt idx="218">
                  <c:v>158.35600784774593</c:v>
                </c:pt>
                <c:pt idx="219">
                  <c:v>157.84144164911845</c:v>
                </c:pt>
                <c:pt idx="220">
                  <c:v>157.11041679297387</c:v>
                </c:pt>
                <c:pt idx="221">
                  <c:v>153.22923278409311</c:v>
                </c:pt>
                <c:pt idx="222">
                  <c:v>154.20909840107694</c:v>
                </c:pt>
                <c:pt idx="223">
                  <c:v>154.84352012796154</c:v>
                </c:pt>
                <c:pt idx="224">
                  <c:v>154.10082491952306</c:v>
                </c:pt>
                <c:pt idx="225">
                  <c:v>152.32184666282978</c:v>
                </c:pt>
                <c:pt idx="226">
                  <c:v>154.44857693104788</c:v>
                </c:pt>
                <c:pt idx="227">
                  <c:v>152.08186284887816</c:v>
                </c:pt>
                <c:pt idx="228">
                  <c:v>153.13526086314809</c:v>
                </c:pt>
                <c:pt idx="229">
                  <c:v>156.21085343661827</c:v>
                </c:pt>
                <c:pt idx="230">
                  <c:v>158.48814836379037</c:v>
                </c:pt>
                <c:pt idx="231">
                  <c:v>159.17224946586563</c:v>
                </c:pt>
                <c:pt idx="232">
                  <c:v>158.37521318862971</c:v>
                </c:pt>
                <c:pt idx="233">
                  <c:v>157.31591834613781</c:v>
                </c:pt>
                <c:pt idx="234">
                  <c:v>156.06306301804057</c:v>
                </c:pt>
                <c:pt idx="235">
                  <c:v>163.11930528748934</c:v>
                </c:pt>
                <c:pt idx="236">
                  <c:v>165.73181532085837</c:v>
                </c:pt>
                <c:pt idx="237">
                  <c:v>162.58061075750624</c:v>
                </c:pt>
                <c:pt idx="238">
                  <c:v>167.09901610548619</c:v>
                </c:pt>
                <c:pt idx="239">
                  <c:v>167.84615440978504</c:v>
                </c:pt>
                <c:pt idx="240">
                  <c:v>169.41074169576498</c:v>
                </c:pt>
                <c:pt idx="241">
                  <c:v>172.0475065620445</c:v>
                </c:pt>
                <c:pt idx="242">
                  <c:v>173.36362781853066</c:v>
                </c:pt>
                <c:pt idx="243">
                  <c:v>177.17537778996396</c:v>
                </c:pt>
                <c:pt idx="244">
                  <c:v>179.70141233602135</c:v>
                </c:pt>
                <c:pt idx="245">
                  <c:v>179.55853087455904</c:v>
                </c:pt>
                <c:pt idx="246">
                  <c:v>180.3448700431982</c:v>
                </c:pt>
                <c:pt idx="247">
                  <c:v>184.5297647726195</c:v>
                </c:pt>
                <c:pt idx="248">
                  <c:v>181.33402525594335</c:v>
                </c:pt>
                <c:pt idx="249">
                  <c:v>178.20860699106257</c:v>
                </c:pt>
                <c:pt idx="250">
                  <c:v>177.77298647979748</c:v>
                </c:pt>
                <c:pt idx="251">
                  <c:v>176.56931530195317</c:v>
                </c:pt>
                <c:pt idx="252">
                  <c:v>178.82365393122609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FD7D-1D4E-8BE3-1DFEB1F84272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2)'!$F$87:$IX$87</c:f>
              <c:numCache>
                <c:formatCode>General</c:formatCode>
                <c:ptCount val="253"/>
                <c:pt idx="0">
                  <c:v>222.13</c:v>
                </c:pt>
                <c:pt idx="1">
                  <c:v>224.74957988352244</c:v>
                </c:pt>
                <c:pt idx="2">
                  <c:v>223.7704477647427</c:v>
                </c:pt>
                <c:pt idx="3">
                  <c:v>217.61050095662554</c:v>
                </c:pt>
                <c:pt idx="4">
                  <c:v>221.26668927861235</c:v>
                </c:pt>
                <c:pt idx="5">
                  <c:v>219.76755388882896</c:v>
                </c:pt>
                <c:pt idx="6">
                  <c:v>223.01456117995974</c:v>
                </c:pt>
                <c:pt idx="7">
                  <c:v>226.66344503007565</c:v>
                </c:pt>
                <c:pt idx="8">
                  <c:v>232.27011369092679</c:v>
                </c:pt>
                <c:pt idx="9">
                  <c:v>231.11555048964533</c:v>
                </c:pt>
                <c:pt idx="10">
                  <c:v>234.20784680770498</c:v>
                </c:pt>
                <c:pt idx="11">
                  <c:v>235.84182190435038</c:v>
                </c:pt>
                <c:pt idx="12">
                  <c:v>236.11943076091214</c:v>
                </c:pt>
                <c:pt idx="13">
                  <c:v>235.49268820631201</c:v>
                </c:pt>
                <c:pt idx="14">
                  <c:v>237.16377716423966</c:v>
                </c:pt>
                <c:pt idx="15">
                  <c:v>239.67411561821888</c:v>
                </c:pt>
                <c:pt idx="16">
                  <c:v>233.06857668369508</c:v>
                </c:pt>
                <c:pt idx="17">
                  <c:v>234.55511783089707</c:v>
                </c:pt>
                <c:pt idx="18">
                  <c:v>234.7767291688435</c:v>
                </c:pt>
                <c:pt idx="19">
                  <c:v>231.27210263884891</c:v>
                </c:pt>
                <c:pt idx="20">
                  <c:v>229.00851949228462</c:v>
                </c:pt>
                <c:pt idx="21">
                  <c:v>218.20768459119961</c:v>
                </c:pt>
                <c:pt idx="22">
                  <c:v>219.25897834706811</c:v>
                </c:pt>
                <c:pt idx="23">
                  <c:v>217.19423594962524</c:v>
                </c:pt>
                <c:pt idx="24">
                  <c:v>213.65613392673032</c:v>
                </c:pt>
                <c:pt idx="25">
                  <c:v>217.02080961337751</c:v>
                </c:pt>
                <c:pt idx="26">
                  <c:v>219.21609076317236</c:v>
                </c:pt>
                <c:pt idx="27">
                  <c:v>216.29924966132691</c:v>
                </c:pt>
                <c:pt idx="28">
                  <c:v>214.65620825774218</c:v>
                </c:pt>
                <c:pt idx="29">
                  <c:v>216.02166200798007</c:v>
                </c:pt>
                <c:pt idx="30">
                  <c:v>220.42138297567914</c:v>
                </c:pt>
                <c:pt idx="31">
                  <c:v>223.86421877150349</c:v>
                </c:pt>
                <c:pt idx="32">
                  <c:v>227.75836268847021</c:v>
                </c:pt>
                <c:pt idx="33">
                  <c:v>229.81531856069267</c:v>
                </c:pt>
                <c:pt idx="34">
                  <c:v>227.3526960287675</c:v>
                </c:pt>
                <c:pt idx="35">
                  <c:v>228.07688340951194</c:v>
                </c:pt>
                <c:pt idx="36">
                  <c:v>224.9852985229472</c:v>
                </c:pt>
                <c:pt idx="37">
                  <c:v>226.21387180964379</c:v>
                </c:pt>
                <c:pt idx="38">
                  <c:v>226.67670567435454</c:v>
                </c:pt>
                <c:pt idx="39">
                  <c:v>224.61897642990115</c:v>
                </c:pt>
                <c:pt idx="40">
                  <c:v>225.37160349565411</c:v>
                </c:pt>
                <c:pt idx="41">
                  <c:v>224.89132787262693</c:v>
                </c:pt>
                <c:pt idx="42">
                  <c:v>221.76621474636403</c:v>
                </c:pt>
                <c:pt idx="43">
                  <c:v>229.70217199362378</c:v>
                </c:pt>
                <c:pt idx="44">
                  <c:v>233.77134732295957</c:v>
                </c:pt>
                <c:pt idx="45">
                  <c:v>240.78273958792016</c:v>
                </c:pt>
                <c:pt idx="46">
                  <c:v>241.30198028760478</c:v>
                </c:pt>
                <c:pt idx="47">
                  <c:v>233.52083803608019</c:v>
                </c:pt>
                <c:pt idx="48">
                  <c:v>235.09373332213067</c:v>
                </c:pt>
                <c:pt idx="49">
                  <c:v>233.13936342961537</c:v>
                </c:pt>
                <c:pt idx="50">
                  <c:v>231.56118918531115</c:v>
                </c:pt>
                <c:pt idx="51">
                  <c:v>230.41014122578085</c:v>
                </c:pt>
                <c:pt idx="52">
                  <c:v>237.52001789965499</c:v>
                </c:pt>
                <c:pt idx="53">
                  <c:v>239.27092355651098</c:v>
                </c:pt>
                <c:pt idx="54">
                  <c:v>240.79247544314174</c:v>
                </c:pt>
                <c:pt idx="55">
                  <c:v>244.75194119122338</c:v>
                </c:pt>
                <c:pt idx="56">
                  <c:v>236.15547192049871</c:v>
                </c:pt>
                <c:pt idx="57">
                  <c:v>237.8949797348113</c:v>
                </c:pt>
                <c:pt idx="58">
                  <c:v>238.58581349656234</c:v>
                </c:pt>
                <c:pt idx="59">
                  <c:v>239.84420685262759</c:v>
                </c:pt>
                <c:pt idx="60">
                  <c:v>236.79373515466338</c:v>
                </c:pt>
                <c:pt idx="61">
                  <c:v>240.41432926774351</c:v>
                </c:pt>
                <c:pt idx="62">
                  <c:v>240.79573661020396</c:v>
                </c:pt>
                <c:pt idx="63">
                  <c:v>235.26330672970099</c:v>
                </c:pt>
                <c:pt idx="64">
                  <c:v>232.1724731075611</c:v>
                </c:pt>
                <c:pt idx="65">
                  <c:v>234.07351945794844</c:v>
                </c:pt>
                <c:pt idx="66">
                  <c:v>227.24005950806691</c:v>
                </c:pt>
                <c:pt idx="67">
                  <c:v>231.28646191588339</c:v>
                </c:pt>
                <c:pt idx="68">
                  <c:v>230.68982868781157</c:v>
                </c:pt>
                <c:pt idx="69">
                  <c:v>234.47890720650886</c:v>
                </c:pt>
                <c:pt idx="70">
                  <c:v>237.93179407630137</c:v>
                </c:pt>
                <c:pt idx="71">
                  <c:v>238.67450618436533</c:v>
                </c:pt>
                <c:pt idx="72">
                  <c:v>234.21139887679132</c:v>
                </c:pt>
                <c:pt idx="73">
                  <c:v>238.30732277174022</c:v>
                </c:pt>
                <c:pt idx="74">
                  <c:v>232.20624194837876</c:v>
                </c:pt>
                <c:pt idx="75">
                  <c:v>231.81280686286422</c:v>
                </c:pt>
                <c:pt idx="76">
                  <c:v>224.20725823310758</c:v>
                </c:pt>
                <c:pt idx="77">
                  <c:v>225.95691251929495</c:v>
                </c:pt>
                <c:pt idx="78">
                  <c:v>226.04447563381876</c:v>
                </c:pt>
                <c:pt idx="79">
                  <c:v>222.78079961219305</c:v>
                </c:pt>
                <c:pt idx="80">
                  <c:v>221.55201617583847</c:v>
                </c:pt>
                <c:pt idx="81">
                  <c:v>220.79411651017526</c:v>
                </c:pt>
                <c:pt idx="82">
                  <c:v>225.84026214987247</c:v>
                </c:pt>
                <c:pt idx="83">
                  <c:v>226.89930449945709</c:v>
                </c:pt>
                <c:pt idx="84">
                  <c:v>228.10639313029398</c:v>
                </c:pt>
                <c:pt idx="85">
                  <c:v>229.02329987781312</c:v>
                </c:pt>
                <c:pt idx="86">
                  <c:v>235.42766862187912</c:v>
                </c:pt>
                <c:pt idx="87">
                  <c:v>229.03787558245594</c:v>
                </c:pt>
                <c:pt idx="88">
                  <c:v>223.57525579448833</c:v>
                </c:pt>
                <c:pt idx="89">
                  <c:v>221.95641245478018</c:v>
                </c:pt>
                <c:pt idx="90">
                  <c:v>219.98288421843037</c:v>
                </c:pt>
                <c:pt idx="91">
                  <c:v>218.76588784873911</c:v>
                </c:pt>
                <c:pt idx="92">
                  <c:v>220.26044719127151</c:v>
                </c:pt>
                <c:pt idx="93">
                  <c:v>219.34502080605907</c:v>
                </c:pt>
                <c:pt idx="94">
                  <c:v>215.98237268997985</c:v>
                </c:pt>
                <c:pt idx="95">
                  <c:v>217.7757941186978</c:v>
                </c:pt>
                <c:pt idx="96">
                  <c:v>220.27763083886722</c:v>
                </c:pt>
                <c:pt idx="97">
                  <c:v>223.72387738156121</c:v>
                </c:pt>
                <c:pt idx="98">
                  <c:v>229.14387868576725</c:v>
                </c:pt>
                <c:pt idx="99">
                  <c:v>223.1163929036056</c:v>
                </c:pt>
                <c:pt idx="100">
                  <c:v>224.74392848389482</c:v>
                </c:pt>
                <c:pt idx="101">
                  <c:v>221.97962429632037</c:v>
                </c:pt>
                <c:pt idx="102">
                  <c:v>221.67003569489353</c:v>
                </c:pt>
                <c:pt idx="103">
                  <c:v>221.56913686481369</c:v>
                </c:pt>
                <c:pt idx="104">
                  <c:v>220.57838115991169</c:v>
                </c:pt>
                <c:pt idx="105">
                  <c:v>227.99201720122855</c:v>
                </c:pt>
                <c:pt idx="106">
                  <c:v>226.9087275287508</c:v>
                </c:pt>
                <c:pt idx="107">
                  <c:v>229.54106936347728</c:v>
                </c:pt>
                <c:pt idx="108">
                  <c:v>229.23791729592358</c:v>
                </c:pt>
                <c:pt idx="109">
                  <c:v>225.28729381066577</c:v>
                </c:pt>
                <c:pt idx="110">
                  <c:v>232.70692180994212</c:v>
                </c:pt>
                <c:pt idx="111">
                  <c:v>237.87117016707163</c:v>
                </c:pt>
                <c:pt idx="112">
                  <c:v>237.75145089911251</c:v>
                </c:pt>
                <c:pt idx="113">
                  <c:v>240.4440204237082</c:v>
                </c:pt>
                <c:pt idx="114">
                  <c:v>244.18481978455469</c:v>
                </c:pt>
                <c:pt idx="115">
                  <c:v>254.47185227732083</c:v>
                </c:pt>
                <c:pt idx="116">
                  <c:v>254.77671339769179</c:v>
                </c:pt>
                <c:pt idx="117">
                  <c:v>250.34857255815771</c:v>
                </c:pt>
                <c:pt idx="118">
                  <c:v>247.39680483328266</c:v>
                </c:pt>
                <c:pt idx="119">
                  <c:v>247.53333699690501</c:v>
                </c:pt>
                <c:pt idx="120">
                  <c:v>250.50543838887469</c:v>
                </c:pt>
                <c:pt idx="121">
                  <c:v>245.73181138013513</c:v>
                </c:pt>
                <c:pt idx="122">
                  <c:v>256.0531190342399</c:v>
                </c:pt>
                <c:pt idx="123">
                  <c:v>253.86433040758658</c:v>
                </c:pt>
                <c:pt idx="124">
                  <c:v>250.84399364935189</c:v>
                </c:pt>
                <c:pt idx="125">
                  <c:v>251.86010443155254</c:v>
                </c:pt>
                <c:pt idx="126">
                  <c:v>254.11930800451734</c:v>
                </c:pt>
                <c:pt idx="127">
                  <c:v>255.6255081164561</c:v>
                </c:pt>
                <c:pt idx="128">
                  <c:v>250.06106160864633</c:v>
                </c:pt>
                <c:pt idx="129">
                  <c:v>250.19269941830666</c:v>
                </c:pt>
                <c:pt idx="130">
                  <c:v>256.22376282327161</c:v>
                </c:pt>
                <c:pt idx="131">
                  <c:v>256.12425875283844</c:v>
                </c:pt>
                <c:pt idx="132">
                  <c:v>263.06655172156832</c:v>
                </c:pt>
                <c:pt idx="133">
                  <c:v>268.14079000532331</c:v>
                </c:pt>
                <c:pt idx="134">
                  <c:v>269.34619605523079</c:v>
                </c:pt>
                <c:pt idx="135">
                  <c:v>266.11544417690368</c:v>
                </c:pt>
                <c:pt idx="136">
                  <c:v>268.55024528928607</c:v>
                </c:pt>
                <c:pt idx="137">
                  <c:v>273.66887111592115</c:v>
                </c:pt>
                <c:pt idx="138">
                  <c:v>260.97628711895334</c:v>
                </c:pt>
                <c:pt idx="139">
                  <c:v>259.39861875442728</c:v>
                </c:pt>
                <c:pt idx="140">
                  <c:v>252.57419125816531</c:v>
                </c:pt>
                <c:pt idx="141">
                  <c:v>253.87634065666489</c:v>
                </c:pt>
                <c:pt idx="142">
                  <c:v>252.56057653438668</c:v>
                </c:pt>
                <c:pt idx="143">
                  <c:v>252.7012201806169</c:v>
                </c:pt>
                <c:pt idx="144">
                  <c:v>248.83761925430599</c:v>
                </c:pt>
                <c:pt idx="145">
                  <c:v>243.00767242454558</c:v>
                </c:pt>
                <c:pt idx="146">
                  <c:v>235.58376623318156</c:v>
                </c:pt>
                <c:pt idx="147">
                  <c:v>234.50234172317354</c:v>
                </c:pt>
                <c:pt idx="148">
                  <c:v>231.70966521705091</c:v>
                </c:pt>
                <c:pt idx="149">
                  <c:v>233.2450932466387</c:v>
                </c:pt>
                <c:pt idx="150">
                  <c:v>237.50318016184565</c:v>
                </c:pt>
                <c:pt idx="151">
                  <c:v>237.10381672986031</c:v>
                </c:pt>
                <c:pt idx="152">
                  <c:v>235.50875154846202</c:v>
                </c:pt>
                <c:pt idx="153">
                  <c:v>236.50960509394028</c:v>
                </c:pt>
                <c:pt idx="154">
                  <c:v>238.78502045391585</c:v>
                </c:pt>
                <c:pt idx="155">
                  <c:v>232.1067690527378</c:v>
                </c:pt>
                <c:pt idx="156">
                  <c:v>238.52356141946603</c:v>
                </c:pt>
                <c:pt idx="157">
                  <c:v>235.24172717833039</c:v>
                </c:pt>
                <c:pt idx="158">
                  <c:v>234.76273197730427</c:v>
                </c:pt>
                <c:pt idx="159">
                  <c:v>232.93792793424785</c:v>
                </c:pt>
                <c:pt idx="160">
                  <c:v>234.71319806233205</c:v>
                </c:pt>
                <c:pt idx="161">
                  <c:v>233.77447854070505</c:v>
                </c:pt>
                <c:pt idx="162">
                  <c:v>236.48661848446022</c:v>
                </c:pt>
                <c:pt idx="163">
                  <c:v>235.70595786733631</c:v>
                </c:pt>
                <c:pt idx="164">
                  <c:v>232.47908865197249</c:v>
                </c:pt>
                <c:pt idx="165">
                  <c:v>232.29479190065427</c:v>
                </c:pt>
                <c:pt idx="166">
                  <c:v>234.32996618567657</c:v>
                </c:pt>
                <c:pt idx="167">
                  <c:v>233.78712526910414</c:v>
                </c:pt>
                <c:pt idx="168">
                  <c:v>231.41957733948783</c:v>
                </c:pt>
                <c:pt idx="169">
                  <c:v>231.30428529080646</c:v>
                </c:pt>
                <c:pt idx="170">
                  <c:v>224.73089914941025</c:v>
                </c:pt>
                <c:pt idx="171">
                  <c:v>222.92385825053785</c:v>
                </c:pt>
                <c:pt idx="172">
                  <c:v>218.97366014142747</c:v>
                </c:pt>
                <c:pt idx="173">
                  <c:v>216.88302453639457</c:v>
                </c:pt>
                <c:pt idx="174">
                  <c:v>214.43672224600087</c:v>
                </c:pt>
                <c:pt idx="175">
                  <c:v>207.29358915226319</c:v>
                </c:pt>
                <c:pt idx="176">
                  <c:v>206.85939799232506</c:v>
                </c:pt>
                <c:pt idx="177">
                  <c:v>210.31984170331111</c:v>
                </c:pt>
                <c:pt idx="178">
                  <c:v>209.3290332661079</c:v>
                </c:pt>
                <c:pt idx="179">
                  <c:v>214.22316397537827</c:v>
                </c:pt>
                <c:pt idx="180">
                  <c:v>212.81078194947165</c:v>
                </c:pt>
                <c:pt idx="181">
                  <c:v>213.01633684011875</c:v>
                </c:pt>
                <c:pt idx="182">
                  <c:v>212.93797298143349</c:v>
                </c:pt>
                <c:pt idx="183">
                  <c:v>219.91315543261243</c:v>
                </c:pt>
                <c:pt idx="184">
                  <c:v>221.04682424143311</c:v>
                </c:pt>
                <c:pt idx="185">
                  <c:v>215.01220712052893</c:v>
                </c:pt>
                <c:pt idx="186">
                  <c:v>214.56628516107912</c:v>
                </c:pt>
                <c:pt idx="187">
                  <c:v>212.56555869791566</c:v>
                </c:pt>
                <c:pt idx="188">
                  <c:v>213.83732745023883</c:v>
                </c:pt>
                <c:pt idx="189">
                  <c:v>211.22284880149201</c:v>
                </c:pt>
                <c:pt idx="190">
                  <c:v>214.4541617571212</c:v>
                </c:pt>
                <c:pt idx="191">
                  <c:v>214.09137684743965</c:v>
                </c:pt>
                <c:pt idx="192">
                  <c:v>218.12625237075366</c:v>
                </c:pt>
                <c:pt idx="193">
                  <c:v>219.59965372583741</c:v>
                </c:pt>
                <c:pt idx="194">
                  <c:v>221.40651305797039</c:v>
                </c:pt>
                <c:pt idx="195">
                  <c:v>227.93237473860702</c:v>
                </c:pt>
                <c:pt idx="196">
                  <c:v>225.82888193619829</c:v>
                </c:pt>
                <c:pt idx="197">
                  <c:v>222.10069394936994</c:v>
                </c:pt>
                <c:pt idx="198">
                  <c:v>223.1774907554028</c:v>
                </c:pt>
                <c:pt idx="199">
                  <c:v>221.01727099395566</c:v>
                </c:pt>
                <c:pt idx="200">
                  <c:v>215.98463403655694</c:v>
                </c:pt>
                <c:pt idx="201">
                  <c:v>210.89251559863689</c:v>
                </c:pt>
                <c:pt idx="202">
                  <c:v>210.26934205090723</c:v>
                </c:pt>
                <c:pt idx="203">
                  <c:v>212.07731501392192</c:v>
                </c:pt>
                <c:pt idx="204">
                  <c:v>212.90783691715583</c:v>
                </c:pt>
                <c:pt idx="205">
                  <c:v>213.09819959981488</c:v>
                </c:pt>
                <c:pt idx="206">
                  <c:v>215.17595644148389</c:v>
                </c:pt>
                <c:pt idx="207">
                  <c:v>205.5215158794646</c:v>
                </c:pt>
                <c:pt idx="208">
                  <c:v>210.43005200175261</c:v>
                </c:pt>
                <c:pt idx="209">
                  <c:v>206.19442528765234</c:v>
                </c:pt>
                <c:pt idx="210">
                  <c:v>208.78511134297054</c:v>
                </c:pt>
                <c:pt idx="211">
                  <c:v>209.38802262727827</c:v>
                </c:pt>
                <c:pt idx="212">
                  <c:v>209.30226333937654</c:v>
                </c:pt>
                <c:pt idx="213">
                  <c:v>208.97661440744358</c:v>
                </c:pt>
                <c:pt idx="214">
                  <c:v>210.57611440466798</c:v>
                </c:pt>
                <c:pt idx="215">
                  <c:v>216.3123164141613</c:v>
                </c:pt>
                <c:pt idx="216">
                  <c:v>213.19268150316168</c:v>
                </c:pt>
                <c:pt idx="217">
                  <c:v>212.13418559491302</c:v>
                </c:pt>
                <c:pt idx="218">
                  <c:v>213.68059215301466</c:v>
                </c:pt>
                <c:pt idx="219">
                  <c:v>214.31133020278168</c:v>
                </c:pt>
                <c:pt idx="220">
                  <c:v>212.38341602135171</c:v>
                </c:pt>
                <c:pt idx="221">
                  <c:v>214.15477113663388</c:v>
                </c:pt>
                <c:pt idx="222">
                  <c:v>209.26727144307344</c:v>
                </c:pt>
                <c:pt idx="223">
                  <c:v>211.50503679136767</c:v>
                </c:pt>
                <c:pt idx="224">
                  <c:v>212.29713921348838</c:v>
                </c:pt>
                <c:pt idx="225">
                  <c:v>211.96229790099423</c:v>
                </c:pt>
                <c:pt idx="226">
                  <c:v>208.64295731221307</c:v>
                </c:pt>
                <c:pt idx="227">
                  <c:v>207.91263738085482</c:v>
                </c:pt>
                <c:pt idx="228">
                  <c:v>202.89321251837339</c:v>
                </c:pt>
                <c:pt idx="229">
                  <c:v>196.2570111676277</c:v>
                </c:pt>
                <c:pt idx="230">
                  <c:v>191.95686337021755</c:v>
                </c:pt>
                <c:pt idx="231">
                  <c:v>196.17294711325414</c:v>
                </c:pt>
                <c:pt idx="232">
                  <c:v>193.89520633714474</c:v>
                </c:pt>
                <c:pt idx="233">
                  <c:v>197.68640433704391</c:v>
                </c:pt>
                <c:pt idx="234">
                  <c:v>202.17126160996617</c:v>
                </c:pt>
                <c:pt idx="235">
                  <c:v>201.9184851165638</c:v>
                </c:pt>
                <c:pt idx="236">
                  <c:v>199.47292431974265</c:v>
                </c:pt>
                <c:pt idx="237">
                  <c:v>201.68775716551093</c:v>
                </c:pt>
                <c:pt idx="238">
                  <c:v>198.84332527806214</c:v>
                </c:pt>
                <c:pt idx="239">
                  <c:v>195.69311755189699</c:v>
                </c:pt>
                <c:pt idx="240">
                  <c:v>197.51562073829305</c:v>
                </c:pt>
                <c:pt idx="241">
                  <c:v>199.61964676023661</c:v>
                </c:pt>
                <c:pt idx="242">
                  <c:v>207.07720039675075</c:v>
                </c:pt>
                <c:pt idx="243">
                  <c:v>201.88791431768846</c:v>
                </c:pt>
                <c:pt idx="244">
                  <c:v>203.05805564502575</c:v>
                </c:pt>
                <c:pt idx="245">
                  <c:v>203.61958176883246</c:v>
                </c:pt>
                <c:pt idx="246">
                  <c:v>202.64264389535577</c:v>
                </c:pt>
                <c:pt idx="247">
                  <c:v>203.36619366256284</c:v>
                </c:pt>
                <c:pt idx="248">
                  <c:v>208.78803553186293</c:v>
                </c:pt>
                <c:pt idx="249">
                  <c:v>209.3954309665057</c:v>
                </c:pt>
                <c:pt idx="250">
                  <c:v>204.41129131227652</c:v>
                </c:pt>
                <c:pt idx="251">
                  <c:v>205.98531391363983</c:v>
                </c:pt>
                <c:pt idx="252">
                  <c:v>213.64648987807126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FD7D-1D4E-8BE3-1DFEB1F84272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2)'!$F$88:$IX$88</c:f>
              <c:numCache>
                <c:formatCode>General</c:formatCode>
                <c:ptCount val="253"/>
                <c:pt idx="0">
                  <c:v>222.13</c:v>
                </c:pt>
                <c:pt idx="1">
                  <c:v>219.86405730038183</c:v>
                </c:pt>
                <c:pt idx="2">
                  <c:v>220.30201461638237</c:v>
                </c:pt>
                <c:pt idx="3">
                  <c:v>221.59122364137514</c:v>
                </c:pt>
                <c:pt idx="4">
                  <c:v>219.12865037623362</c:v>
                </c:pt>
                <c:pt idx="5">
                  <c:v>220.74518997549811</c:v>
                </c:pt>
                <c:pt idx="6">
                  <c:v>229.01632050471696</c:v>
                </c:pt>
                <c:pt idx="7">
                  <c:v>224.35178891457267</c:v>
                </c:pt>
                <c:pt idx="8">
                  <c:v>222.24050394479806</c:v>
                </c:pt>
                <c:pt idx="9">
                  <c:v>219.8905300046479</c:v>
                </c:pt>
                <c:pt idx="10">
                  <c:v>225.72501662977933</c:v>
                </c:pt>
                <c:pt idx="11">
                  <c:v>228.55785950458841</c:v>
                </c:pt>
                <c:pt idx="12">
                  <c:v>224.01604453418796</c:v>
                </c:pt>
                <c:pt idx="13">
                  <c:v>228.41078643292983</c:v>
                </c:pt>
                <c:pt idx="14">
                  <c:v>224.65580604860961</c:v>
                </c:pt>
                <c:pt idx="15">
                  <c:v>223.25873516912523</c:v>
                </c:pt>
                <c:pt idx="16">
                  <c:v>224.3339327958042</c:v>
                </c:pt>
                <c:pt idx="17">
                  <c:v>225.52593243064823</c:v>
                </c:pt>
                <c:pt idx="18">
                  <c:v>227.90723840745616</c:v>
                </c:pt>
                <c:pt idx="19">
                  <c:v>219.58420855546925</c:v>
                </c:pt>
                <c:pt idx="20">
                  <c:v>221.96267601143333</c:v>
                </c:pt>
                <c:pt idx="21">
                  <c:v>219.70748227910343</c:v>
                </c:pt>
                <c:pt idx="22">
                  <c:v>219.19246047911403</c:v>
                </c:pt>
                <c:pt idx="23">
                  <c:v>221.87862465003138</c:v>
                </c:pt>
                <c:pt idx="24">
                  <c:v>218.66570419643236</c:v>
                </c:pt>
                <c:pt idx="25">
                  <c:v>221.04644399698972</c:v>
                </c:pt>
                <c:pt idx="26">
                  <c:v>214.73247371689908</c:v>
                </c:pt>
                <c:pt idx="27">
                  <c:v>216.37255126075266</c:v>
                </c:pt>
                <c:pt idx="28">
                  <c:v>211.47471865145684</c:v>
                </c:pt>
                <c:pt idx="29">
                  <c:v>213.01826135365803</c:v>
                </c:pt>
                <c:pt idx="30">
                  <c:v>213.50151524397768</c:v>
                </c:pt>
                <c:pt idx="31">
                  <c:v>212.595514593655</c:v>
                </c:pt>
                <c:pt idx="32">
                  <c:v>215.1196967169187</c:v>
                </c:pt>
                <c:pt idx="33">
                  <c:v>216.62593398970958</c:v>
                </c:pt>
                <c:pt idx="34">
                  <c:v>214.84680673334822</c:v>
                </c:pt>
                <c:pt idx="35">
                  <c:v>214.62200379136723</c:v>
                </c:pt>
                <c:pt idx="36">
                  <c:v>217.2147128485968</c:v>
                </c:pt>
                <c:pt idx="37">
                  <c:v>220.67813493276299</c:v>
                </c:pt>
                <c:pt idx="38">
                  <c:v>220.76392324119124</c:v>
                </c:pt>
                <c:pt idx="39">
                  <c:v>223.78111027012937</c:v>
                </c:pt>
                <c:pt idx="40">
                  <c:v>222.8166600951125</c:v>
                </c:pt>
                <c:pt idx="41">
                  <c:v>218.74198629319417</c:v>
                </c:pt>
                <c:pt idx="42">
                  <c:v>213.8489572382822</c:v>
                </c:pt>
                <c:pt idx="43">
                  <c:v>212.88654854938042</c:v>
                </c:pt>
                <c:pt idx="44">
                  <c:v>213.13924629529018</c:v>
                </c:pt>
                <c:pt idx="45">
                  <c:v>214.27461469667682</c:v>
                </c:pt>
                <c:pt idx="46">
                  <c:v>217.81322971263867</c:v>
                </c:pt>
                <c:pt idx="47">
                  <c:v>218.62384826890812</c:v>
                </c:pt>
                <c:pt idx="48">
                  <c:v>215.2503768979318</c:v>
                </c:pt>
                <c:pt idx="49">
                  <c:v>217.35407686242567</c:v>
                </c:pt>
                <c:pt idx="50">
                  <c:v>221.84965536297787</c:v>
                </c:pt>
                <c:pt idx="51">
                  <c:v>226.35352456307908</c:v>
                </c:pt>
                <c:pt idx="52">
                  <c:v>230.99305380829909</c:v>
                </c:pt>
                <c:pt idx="53">
                  <c:v>230.50797160895382</c:v>
                </c:pt>
                <c:pt idx="54">
                  <c:v>227.17604155829758</c:v>
                </c:pt>
                <c:pt idx="55">
                  <c:v>233.48948847434559</c:v>
                </c:pt>
                <c:pt idx="56">
                  <c:v>237.77672265716186</c:v>
                </c:pt>
                <c:pt idx="57">
                  <c:v>243.73191999959852</c:v>
                </c:pt>
                <c:pt idx="58">
                  <c:v>243.54097419661184</c:v>
                </c:pt>
                <c:pt idx="59">
                  <c:v>250.03302778794753</c:v>
                </c:pt>
                <c:pt idx="60">
                  <c:v>251.16573567814706</c:v>
                </c:pt>
                <c:pt idx="61">
                  <c:v>245.52090953677194</c:v>
                </c:pt>
                <c:pt idx="62">
                  <c:v>245.42439671171036</c:v>
                </c:pt>
                <c:pt idx="63">
                  <c:v>245.76028955963372</c:v>
                </c:pt>
                <c:pt idx="64">
                  <c:v>249.92988644973198</c:v>
                </c:pt>
                <c:pt idx="65">
                  <c:v>253.58872217678399</c:v>
                </c:pt>
                <c:pt idx="66">
                  <c:v>252.89789991070955</c:v>
                </c:pt>
                <c:pt idx="67">
                  <c:v>257.22395405735665</c:v>
                </c:pt>
                <c:pt idx="68">
                  <c:v>247.45077391700241</c:v>
                </c:pt>
                <c:pt idx="69">
                  <c:v>245.20006962913291</c:v>
                </c:pt>
                <c:pt idx="70">
                  <c:v>242.48912400469717</c:v>
                </c:pt>
                <c:pt idx="71">
                  <c:v>247.98957478117205</c:v>
                </c:pt>
                <c:pt idx="72">
                  <c:v>242.50904042168196</c:v>
                </c:pt>
                <c:pt idx="73">
                  <c:v>247.12011821023262</c:v>
                </c:pt>
                <c:pt idx="74">
                  <c:v>247.82456926821715</c:v>
                </c:pt>
                <c:pt idx="75">
                  <c:v>244.34796696560485</c:v>
                </c:pt>
                <c:pt idx="76">
                  <c:v>247.10796537855038</c:v>
                </c:pt>
                <c:pt idx="77">
                  <c:v>252.13818921403114</c:v>
                </c:pt>
                <c:pt idx="78">
                  <c:v>247.04880754263269</c:v>
                </c:pt>
                <c:pt idx="79">
                  <c:v>248.40144902022553</c:v>
                </c:pt>
                <c:pt idx="80">
                  <c:v>247.5121398503359</c:v>
                </c:pt>
                <c:pt idx="81">
                  <c:v>250.81871868793522</c:v>
                </c:pt>
                <c:pt idx="82">
                  <c:v>250.71080260958897</c:v>
                </c:pt>
                <c:pt idx="83">
                  <c:v>248.72621239319474</c:v>
                </c:pt>
                <c:pt idx="84">
                  <c:v>247.02449805016883</c:v>
                </c:pt>
                <c:pt idx="85">
                  <c:v>242.28709687173705</c:v>
                </c:pt>
                <c:pt idx="86">
                  <c:v>237.75365498372207</c:v>
                </c:pt>
                <c:pt idx="87">
                  <c:v>234.90916679727647</c:v>
                </c:pt>
                <c:pt idx="88">
                  <c:v>239.87782404134043</c:v>
                </c:pt>
                <c:pt idx="89">
                  <c:v>235.35606673328081</c:v>
                </c:pt>
                <c:pt idx="90">
                  <c:v>239.46340070901758</c:v>
                </c:pt>
                <c:pt idx="91">
                  <c:v>236.48443830262303</c:v>
                </c:pt>
                <c:pt idx="92">
                  <c:v>240.41699721989448</c:v>
                </c:pt>
                <c:pt idx="93">
                  <c:v>239.37168484700331</c:v>
                </c:pt>
                <c:pt idx="94">
                  <c:v>238.7849735301192</c:v>
                </c:pt>
                <c:pt idx="95">
                  <c:v>245.28047490800014</c:v>
                </c:pt>
                <c:pt idx="96">
                  <c:v>248.17685084626021</c:v>
                </c:pt>
                <c:pt idx="97">
                  <c:v>250.04596411870943</c:v>
                </c:pt>
                <c:pt idx="98">
                  <c:v>244.20588374528901</c:v>
                </c:pt>
                <c:pt idx="99">
                  <c:v>241.99203047694121</c:v>
                </c:pt>
                <c:pt idx="100">
                  <c:v>237.1470300722917</c:v>
                </c:pt>
                <c:pt idx="101">
                  <c:v>237.20997803639295</c:v>
                </c:pt>
                <c:pt idx="102">
                  <c:v>232.8585965826388</c:v>
                </c:pt>
                <c:pt idx="103">
                  <c:v>234.68837970394864</c:v>
                </c:pt>
                <c:pt idx="104">
                  <c:v>233.04485652400984</c:v>
                </c:pt>
                <c:pt idx="105">
                  <c:v>232.95151443911575</c:v>
                </c:pt>
                <c:pt idx="106">
                  <c:v>238.94572145734062</c:v>
                </c:pt>
                <c:pt idx="107">
                  <c:v>239.50582169851222</c:v>
                </c:pt>
                <c:pt idx="108">
                  <c:v>239.28381297597048</c:v>
                </c:pt>
                <c:pt idx="109">
                  <c:v>234.75670657045035</c:v>
                </c:pt>
                <c:pt idx="110">
                  <c:v>235.68318698687108</c:v>
                </c:pt>
                <c:pt idx="111">
                  <c:v>236.36253606253959</c:v>
                </c:pt>
                <c:pt idx="112">
                  <c:v>235.14745978481454</c:v>
                </c:pt>
                <c:pt idx="113">
                  <c:v>232.23654210181479</c:v>
                </c:pt>
                <c:pt idx="114">
                  <c:v>230.93610469942163</c:v>
                </c:pt>
                <c:pt idx="115">
                  <c:v>227.98456566850859</c:v>
                </c:pt>
                <c:pt idx="116">
                  <c:v>222.11113498528277</c:v>
                </c:pt>
                <c:pt idx="117">
                  <c:v>224.18137916838231</c:v>
                </c:pt>
                <c:pt idx="118">
                  <c:v>227.61133907542819</c:v>
                </c:pt>
                <c:pt idx="119">
                  <c:v>225.54295726951116</c:v>
                </c:pt>
                <c:pt idx="120">
                  <c:v>226.58238113513869</c:v>
                </c:pt>
                <c:pt idx="121">
                  <c:v>221.20536293971401</c:v>
                </c:pt>
                <c:pt idx="122">
                  <c:v>219.02220398037358</c:v>
                </c:pt>
                <c:pt idx="123">
                  <c:v>219.24222266185919</c:v>
                </c:pt>
                <c:pt idx="124">
                  <c:v>214.9244428424937</c:v>
                </c:pt>
                <c:pt idx="125">
                  <c:v>219.23510111128095</c:v>
                </c:pt>
                <c:pt idx="126">
                  <c:v>216.69210901781182</c:v>
                </c:pt>
                <c:pt idx="127">
                  <c:v>219.14865942144272</c:v>
                </c:pt>
                <c:pt idx="128">
                  <c:v>220.46841942773517</c:v>
                </c:pt>
                <c:pt idx="129">
                  <c:v>223.53190939120003</c:v>
                </c:pt>
                <c:pt idx="130">
                  <c:v>221.92533448232012</c:v>
                </c:pt>
                <c:pt idx="131">
                  <c:v>220.3552962994263</c:v>
                </c:pt>
                <c:pt idx="132">
                  <c:v>219.57780706225967</c:v>
                </c:pt>
                <c:pt idx="133">
                  <c:v>216.43601569396819</c:v>
                </c:pt>
                <c:pt idx="134">
                  <c:v>216.17116089861895</c:v>
                </c:pt>
                <c:pt idx="135">
                  <c:v>214.58974460141195</c:v>
                </c:pt>
                <c:pt idx="136">
                  <c:v>216.0799046470751</c:v>
                </c:pt>
                <c:pt idx="137">
                  <c:v>211.10844923234322</c:v>
                </c:pt>
                <c:pt idx="138">
                  <c:v>212.87867628123198</c:v>
                </c:pt>
                <c:pt idx="139">
                  <c:v>212.19125121677126</c:v>
                </c:pt>
                <c:pt idx="140">
                  <c:v>209.02224790791908</c:v>
                </c:pt>
                <c:pt idx="141">
                  <c:v>208.88331436292586</c:v>
                </c:pt>
                <c:pt idx="142">
                  <c:v>212.48078951568868</c:v>
                </c:pt>
                <c:pt idx="143">
                  <c:v>213.63863872466263</c:v>
                </c:pt>
                <c:pt idx="144">
                  <c:v>210.91917050338606</c:v>
                </c:pt>
                <c:pt idx="145">
                  <c:v>211.63643156418203</c:v>
                </c:pt>
                <c:pt idx="146">
                  <c:v>211.79408167393177</c:v>
                </c:pt>
                <c:pt idx="147">
                  <c:v>215.65016928365273</c:v>
                </c:pt>
                <c:pt idx="148">
                  <c:v>214.60245994848859</c:v>
                </c:pt>
                <c:pt idx="149">
                  <c:v>215.23928250998853</c:v>
                </c:pt>
                <c:pt idx="150">
                  <c:v>216.34234776734311</c:v>
                </c:pt>
                <c:pt idx="151">
                  <c:v>216.73322901131564</c:v>
                </c:pt>
                <c:pt idx="152">
                  <c:v>222.06787582048915</c:v>
                </c:pt>
                <c:pt idx="153">
                  <c:v>221.64261593889481</c:v>
                </c:pt>
                <c:pt idx="154">
                  <c:v>224.60196717970135</c:v>
                </c:pt>
                <c:pt idx="155">
                  <c:v>225.73666082760519</c:v>
                </c:pt>
                <c:pt idx="156">
                  <c:v>227.77479280018932</c:v>
                </c:pt>
                <c:pt idx="157">
                  <c:v>230.62674221658031</c:v>
                </c:pt>
                <c:pt idx="158">
                  <c:v>233.78437027178242</c:v>
                </c:pt>
                <c:pt idx="159">
                  <c:v>230.52988658186979</c:v>
                </c:pt>
                <c:pt idx="160">
                  <c:v>231.28962467352505</c:v>
                </c:pt>
                <c:pt idx="161">
                  <c:v>233.08491862887834</c:v>
                </c:pt>
                <c:pt idx="162">
                  <c:v>234.88187819570507</c:v>
                </c:pt>
                <c:pt idx="163">
                  <c:v>227.7767579085822</c:v>
                </c:pt>
                <c:pt idx="164">
                  <c:v>233.05741816361885</c:v>
                </c:pt>
                <c:pt idx="165">
                  <c:v>227.77447784873871</c:v>
                </c:pt>
                <c:pt idx="166">
                  <c:v>232.1842880479021</c:v>
                </c:pt>
                <c:pt idx="167">
                  <c:v>233.15868251017625</c:v>
                </c:pt>
                <c:pt idx="168">
                  <c:v>238.74509767312597</c:v>
                </c:pt>
                <c:pt idx="169">
                  <c:v>241.23311941217085</c:v>
                </c:pt>
                <c:pt idx="170">
                  <c:v>241.51936396305115</c:v>
                </c:pt>
                <c:pt idx="171">
                  <c:v>238.05234620204737</c:v>
                </c:pt>
                <c:pt idx="172">
                  <c:v>237.86607332884302</c:v>
                </c:pt>
                <c:pt idx="173">
                  <c:v>242.53646169191131</c:v>
                </c:pt>
                <c:pt idx="174">
                  <c:v>235.2860081576938</c:v>
                </c:pt>
                <c:pt idx="175">
                  <c:v>237.62544427939392</c:v>
                </c:pt>
                <c:pt idx="176">
                  <c:v>240.23908823148426</c:v>
                </c:pt>
                <c:pt idx="177">
                  <c:v>239.85220426954845</c:v>
                </c:pt>
                <c:pt idx="178">
                  <c:v>238.73319057794333</c:v>
                </c:pt>
                <c:pt idx="179">
                  <c:v>239.46164143993633</c:v>
                </c:pt>
                <c:pt idx="180">
                  <c:v>238.93952989881149</c:v>
                </c:pt>
                <c:pt idx="181">
                  <c:v>247.32708436622778</c:v>
                </c:pt>
                <c:pt idx="182">
                  <c:v>239.92863855635829</c:v>
                </c:pt>
                <c:pt idx="183">
                  <c:v>237.68443822208025</c:v>
                </c:pt>
                <c:pt idx="184">
                  <c:v>241.37158914370625</c:v>
                </c:pt>
                <c:pt idx="185">
                  <c:v>246.87469798677009</c:v>
                </c:pt>
                <c:pt idx="186">
                  <c:v>244.59907667854267</c:v>
                </c:pt>
                <c:pt idx="187">
                  <c:v>240.79928467675589</c:v>
                </c:pt>
                <c:pt idx="188">
                  <c:v>238.12998717112094</c:v>
                </c:pt>
                <c:pt idx="189">
                  <c:v>243.74208472053741</c:v>
                </c:pt>
                <c:pt idx="190">
                  <c:v>248.46189003622007</c:v>
                </c:pt>
                <c:pt idx="191">
                  <c:v>246.56703409840108</c:v>
                </c:pt>
                <c:pt idx="192">
                  <c:v>248.0291955622653</c:v>
                </c:pt>
                <c:pt idx="193">
                  <c:v>252.37869888439619</c:v>
                </c:pt>
                <c:pt idx="194">
                  <c:v>256.19174163095192</c:v>
                </c:pt>
                <c:pt idx="195">
                  <c:v>249.47739192038006</c:v>
                </c:pt>
                <c:pt idx="196">
                  <c:v>251.64393234000087</c:v>
                </c:pt>
                <c:pt idx="197">
                  <c:v>248.02372872295859</c:v>
                </c:pt>
                <c:pt idx="198">
                  <c:v>242.53695274731376</c:v>
                </c:pt>
                <c:pt idx="199">
                  <c:v>242.2465950156697</c:v>
                </c:pt>
                <c:pt idx="200">
                  <c:v>249.7244449610258</c:v>
                </c:pt>
                <c:pt idx="201">
                  <c:v>247.63663912252309</c:v>
                </c:pt>
                <c:pt idx="202">
                  <c:v>249.84546020537286</c:v>
                </c:pt>
                <c:pt idx="203">
                  <c:v>247.73151511946816</c:v>
                </c:pt>
                <c:pt idx="204">
                  <c:v>253.66995545609416</c:v>
                </c:pt>
                <c:pt idx="205">
                  <c:v>259.49954228557527</c:v>
                </c:pt>
                <c:pt idx="206">
                  <c:v>260.19107573637564</c:v>
                </c:pt>
                <c:pt idx="207">
                  <c:v>252.48013763918885</c:v>
                </c:pt>
                <c:pt idx="208">
                  <c:v>252.15705714225018</c:v>
                </c:pt>
                <c:pt idx="209">
                  <c:v>253.75250327273116</c:v>
                </c:pt>
                <c:pt idx="210">
                  <c:v>254.79027050431733</c:v>
                </c:pt>
                <c:pt idx="211">
                  <c:v>255.52954543503867</c:v>
                </c:pt>
                <c:pt idx="212">
                  <c:v>259.01230077878864</c:v>
                </c:pt>
                <c:pt idx="213">
                  <c:v>261.19311382550177</c:v>
                </c:pt>
                <c:pt idx="214">
                  <c:v>260.84273744420659</c:v>
                </c:pt>
                <c:pt idx="215">
                  <c:v>263.23543477331197</c:v>
                </c:pt>
                <c:pt idx="216">
                  <c:v>266.86908989742261</c:v>
                </c:pt>
                <c:pt idx="217">
                  <c:v>261.76684545825833</c:v>
                </c:pt>
                <c:pt idx="218">
                  <c:v>262.26351979163184</c:v>
                </c:pt>
                <c:pt idx="219">
                  <c:v>270.60562319273043</c:v>
                </c:pt>
                <c:pt idx="220">
                  <c:v>269.28686873122382</c:v>
                </c:pt>
                <c:pt idx="221">
                  <c:v>269.63958481098194</c:v>
                </c:pt>
                <c:pt idx="222">
                  <c:v>267.13757113385975</c:v>
                </c:pt>
                <c:pt idx="223">
                  <c:v>268.61507072947239</c:v>
                </c:pt>
                <c:pt idx="224">
                  <c:v>270.92191581960134</c:v>
                </c:pt>
                <c:pt idx="225">
                  <c:v>267.73199239028816</c:v>
                </c:pt>
                <c:pt idx="226">
                  <c:v>269.20019138632762</c:v>
                </c:pt>
                <c:pt idx="227">
                  <c:v>269.8607463891347</c:v>
                </c:pt>
                <c:pt idx="228">
                  <c:v>280.75622785212175</c:v>
                </c:pt>
                <c:pt idx="229">
                  <c:v>283.99474749842562</c:v>
                </c:pt>
                <c:pt idx="230">
                  <c:v>285.69672950394903</c:v>
                </c:pt>
                <c:pt idx="231">
                  <c:v>277.10146955548424</c:v>
                </c:pt>
                <c:pt idx="232">
                  <c:v>277.25903531300469</c:v>
                </c:pt>
                <c:pt idx="233">
                  <c:v>279.11271333373787</c:v>
                </c:pt>
                <c:pt idx="234">
                  <c:v>273.69249473280479</c:v>
                </c:pt>
                <c:pt idx="235">
                  <c:v>279.90355475079406</c:v>
                </c:pt>
                <c:pt idx="236">
                  <c:v>276.35226428726634</c:v>
                </c:pt>
                <c:pt idx="237">
                  <c:v>272.84608159735694</c:v>
                </c:pt>
                <c:pt idx="238">
                  <c:v>272.85594996667425</c:v>
                </c:pt>
                <c:pt idx="239">
                  <c:v>272.74422352900348</c:v>
                </c:pt>
                <c:pt idx="240">
                  <c:v>275.8110662844947</c:v>
                </c:pt>
                <c:pt idx="241">
                  <c:v>277.45522434092339</c:v>
                </c:pt>
                <c:pt idx="242">
                  <c:v>271.37728742736653</c:v>
                </c:pt>
                <c:pt idx="243">
                  <c:v>270.45869851636053</c:v>
                </c:pt>
                <c:pt idx="244">
                  <c:v>265.47937257688159</c:v>
                </c:pt>
                <c:pt idx="245">
                  <c:v>261.74564302942474</c:v>
                </c:pt>
                <c:pt idx="246">
                  <c:v>266.24461985467877</c:v>
                </c:pt>
                <c:pt idx="247">
                  <c:v>267.19568400429057</c:v>
                </c:pt>
                <c:pt idx="248">
                  <c:v>264.73763145677549</c:v>
                </c:pt>
                <c:pt idx="249">
                  <c:v>263.35980168363722</c:v>
                </c:pt>
                <c:pt idx="250">
                  <c:v>269.71025448724151</c:v>
                </c:pt>
                <c:pt idx="251">
                  <c:v>275.52234558225138</c:v>
                </c:pt>
                <c:pt idx="252">
                  <c:v>274.61717872580175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FD7D-1D4E-8BE3-1DFEB1F84272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2)'!$F$89:$IX$89</c:f>
              <c:numCache>
                <c:formatCode>General</c:formatCode>
                <c:ptCount val="253"/>
                <c:pt idx="0">
                  <c:v>222.13</c:v>
                </c:pt>
                <c:pt idx="1">
                  <c:v>223.09192198948864</c:v>
                </c:pt>
                <c:pt idx="2">
                  <c:v>224.02733939034752</c:v>
                </c:pt>
                <c:pt idx="3">
                  <c:v>221.76149111528252</c:v>
                </c:pt>
                <c:pt idx="4">
                  <c:v>219.81348294379623</c:v>
                </c:pt>
                <c:pt idx="5">
                  <c:v>223.31507877265389</c:v>
                </c:pt>
                <c:pt idx="6">
                  <c:v>226.1070698000583</c:v>
                </c:pt>
                <c:pt idx="7">
                  <c:v>223.90905125521195</c:v>
                </c:pt>
                <c:pt idx="8">
                  <c:v>221.41964840394778</c:v>
                </c:pt>
                <c:pt idx="9">
                  <c:v>221.27055258487127</c:v>
                </c:pt>
                <c:pt idx="10">
                  <c:v>222.45896840511446</c:v>
                </c:pt>
                <c:pt idx="11">
                  <c:v>222.09964081254785</c:v>
                </c:pt>
                <c:pt idx="12">
                  <c:v>219.55841302574757</c:v>
                </c:pt>
                <c:pt idx="13">
                  <c:v>224.78142371323605</c:v>
                </c:pt>
                <c:pt idx="14">
                  <c:v>229.9227839073975</c:v>
                </c:pt>
                <c:pt idx="15">
                  <c:v>226.1296807226108</c:v>
                </c:pt>
                <c:pt idx="16">
                  <c:v>227.12262904669444</c:v>
                </c:pt>
                <c:pt idx="17">
                  <c:v>228.0233893442884</c:v>
                </c:pt>
                <c:pt idx="18">
                  <c:v>225.29670513835006</c:v>
                </c:pt>
                <c:pt idx="19">
                  <c:v>223.64013341835482</c:v>
                </c:pt>
                <c:pt idx="20">
                  <c:v>225.49694945144265</c:v>
                </c:pt>
                <c:pt idx="21">
                  <c:v>224.09483536761797</c:v>
                </c:pt>
                <c:pt idx="22">
                  <c:v>222.65884641253118</c:v>
                </c:pt>
                <c:pt idx="23">
                  <c:v>224.52635648043292</c:v>
                </c:pt>
                <c:pt idx="24">
                  <c:v>229.4251750728759</c:v>
                </c:pt>
                <c:pt idx="25">
                  <c:v>230.81903983511376</c:v>
                </c:pt>
                <c:pt idx="26">
                  <c:v>231.11121099695242</c:v>
                </c:pt>
                <c:pt idx="27">
                  <c:v>226.28984583935218</c:v>
                </c:pt>
                <c:pt idx="28">
                  <c:v>225.95379879326705</c:v>
                </c:pt>
                <c:pt idx="29">
                  <c:v>226.7143152472656</c:v>
                </c:pt>
                <c:pt idx="30">
                  <c:v>227.09279021531603</c:v>
                </c:pt>
                <c:pt idx="31">
                  <c:v>232.01955051388347</c:v>
                </c:pt>
                <c:pt idx="32">
                  <c:v>231.34300773935203</c:v>
                </c:pt>
                <c:pt idx="33">
                  <c:v>232.26807769733355</c:v>
                </c:pt>
                <c:pt idx="34">
                  <c:v>234.2997760357386</c:v>
                </c:pt>
                <c:pt idx="35">
                  <c:v>235.03807173571082</c:v>
                </c:pt>
                <c:pt idx="36">
                  <c:v>234.59077361791921</c:v>
                </c:pt>
                <c:pt idx="37">
                  <c:v>226.36261931083635</c:v>
                </c:pt>
                <c:pt idx="38">
                  <c:v>223.74204857313006</c:v>
                </c:pt>
                <c:pt idx="39">
                  <c:v>218.09092054515628</c:v>
                </c:pt>
                <c:pt idx="40">
                  <c:v>216.45581440701775</c:v>
                </c:pt>
                <c:pt idx="41">
                  <c:v>214.57955273305075</c:v>
                </c:pt>
                <c:pt idx="42">
                  <c:v>217.07181195995739</c:v>
                </c:pt>
                <c:pt idx="43">
                  <c:v>217.74416557058828</c:v>
                </c:pt>
                <c:pt idx="44">
                  <c:v>215.32001143944805</c:v>
                </c:pt>
                <c:pt idx="45">
                  <c:v>217.2652933970929</c:v>
                </c:pt>
                <c:pt idx="46">
                  <c:v>218.91290539482762</c:v>
                </c:pt>
                <c:pt idx="47">
                  <c:v>216.09988326588677</c:v>
                </c:pt>
                <c:pt idx="48">
                  <c:v>218.96240218666958</c:v>
                </c:pt>
                <c:pt idx="49">
                  <c:v>219.16421935093101</c:v>
                </c:pt>
                <c:pt idx="50">
                  <c:v>218.31869891056576</c:v>
                </c:pt>
                <c:pt idx="51">
                  <c:v>221.02257769517212</c:v>
                </c:pt>
                <c:pt idx="52">
                  <c:v>221.56683193023244</c:v>
                </c:pt>
                <c:pt idx="53">
                  <c:v>226.92165000413871</c:v>
                </c:pt>
                <c:pt idx="54">
                  <c:v>219.84013043890923</c:v>
                </c:pt>
                <c:pt idx="55">
                  <c:v>221.13150235684421</c:v>
                </c:pt>
                <c:pt idx="56">
                  <c:v>215.23221392046082</c:v>
                </c:pt>
                <c:pt idx="57">
                  <c:v>211.04069784091033</c:v>
                </c:pt>
                <c:pt idx="58">
                  <c:v>207.17389263303991</c:v>
                </c:pt>
                <c:pt idx="59">
                  <c:v>210.39430379884527</c:v>
                </c:pt>
                <c:pt idx="60">
                  <c:v>206.53733410667735</c:v>
                </c:pt>
                <c:pt idx="61">
                  <c:v>207.18803912470977</c:v>
                </c:pt>
                <c:pt idx="62">
                  <c:v>201.38894511637329</c:v>
                </c:pt>
                <c:pt idx="63">
                  <c:v>201.98027757124558</c:v>
                </c:pt>
                <c:pt idx="64">
                  <c:v>198.44363789077079</c:v>
                </c:pt>
                <c:pt idx="65">
                  <c:v>198.09294860193265</c:v>
                </c:pt>
                <c:pt idx="66">
                  <c:v>197.06177513815751</c:v>
                </c:pt>
                <c:pt idx="67">
                  <c:v>193.60429077886261</c:v>
                </c:pt>
                <c:pt idx="68">
                  <c:v>194.00842910416634</c:v>
                </c:pt>
                <c:pt idx="69">
                  <c:v>196.09321772780436</c:v>
                </c:pt>
                <c:pt idx="70">
                  <c:v>196.20200112184096</c:v>
                </c:pt>
                <c:pt idx="71">
                  <c:v>194.12994892374158</c:v>
                </c:pt>
                <c:pt idx="72">
                  <c:v>192.69502096659514</c:v>
                </c:pt>
                <c:pt idx="73">
                  <c:v>193.73476855672973</c:v>
                </c:pt>
                <c:pt idx="74">
                  <c:v>190.52823445783557</c:v>
                </c:pt>
                <c:pt idx="75">
                  <c:v>194.05641699831736</c:v>
                </c:pt>
                <c:pt idx="76">
                  <c:v>193.72216807865891</c:v>
                </c:pt>
                <c:pt idx="77">
                  <c:v>195.3404700066869</c:v>
                </c:pt>
                <c:pt idx="78">
                  <c:v>194.32520724873964</c:v>
                </c:pt>
                <c:pt idx="79">
                  <c:v>194.70204907881518</c:v>
                </c:pt>
                <c:pt idx="80">
                  <c:v>192.64856517267233</c:v>
                </c:pt>
                <c:pt idx="81">
                  <c:v>197.19026318351018</c:v>
                </c:pt>
                <c:pt idx="82">
                  <c:v>197.30569670360958</c:v>
                </c:pt>
                <c:pt idx="83">
                  <c:v>201.3209164409902</c:v>
                </c:pt>
                <c:pt idx="84">
                  <c:v>199.17903603417611</c:v>
                </c:pt>
                <c:pt idx="85">
                  <c:v>198.69977918057177</c:v>
                </c:pt>
                <c:pt idx="86">
                  <c:v>204.3693193769812</c:v>
                </c:pt>
                <c:pt idx="87">
                  <c:v>210.67616684933154</c:v>
                </c:pt>
                <c:pt idx="88">
                  <c:v>210.1979179125232</c:v>
                </c:pt>
                <c:pt idx="89">
                  <c:v>209.55887361646134</c:v>
                </c:pt>
                <c:pt idx="90">
                  <c:v>207.39723183970472</c:v>
                </c:pt>
                <c:pt idx="91">
                  <c:v>207.69587762070057</c:v>
                </c:pt>
                <c:pt idx="92">
                  <c:v>211.3245860871491</c:v>
                </c:pt>
                <c:pt idx="93">
                  <c:v>212.75117917109071</c:v>
                </c:pt>
                <c:pt idx="94">
                  <c:v>211.33062848558842</c:v>
                </c:pt>
                <c:pt idx="95">
                  <c:v>215.0915161488972</c:v>
                </c:pt>
                <c:pt idx="96">
                  <c:v>217.25825220515716</c:v>
                </c:pt>
                <c:pt idx="97">
                  <c:v>217.87667313145522</c:v>
                </c:pt>
                <c:pt idx="98">
                  <c:v>213.82545951324204</c:v>
                </c:pt>
                <c:pt idx="99">
                  <c:v>214.92547370291376</c:v>
                </c:pt>
                <c:pt idx="100">
                  <c:v>217.48371166510236</c:v>
                </c:pt>
                <c:pt idx="101">
                  <c:v>213.53843203470018</c:v>
                </c:pt>
                <c:pt idx="102">
                  <c:v>215.89900751415621</c:v>
                </c:pt>
                <c:pt idx="103">
                  <c:v>215.42024988935802</c:v>
                </c:pt>
                <c:pt idx="104">
                  <c:v>214.9498762042785</c:v>
                </c:pt>
                <c:pt idx="105">
                  <c:v>214.92266211500828</c:v>
                </c:pt>
                <c:pt idx="106">
                  <c:v>212.07390330436758</c:v>
                </c:pt>
                <c:pt idx="107">
                  <c:v>211.1503654875381</c:v>
                </c:pt>
                <c:pt idx="108">
                  <c:v>211.52865949498991</c:v>
                </c:pt>
                <c:pt idx="109">
                  <c:v>215.6907245568521</c:v>
                </c:pt>
                <c:pt idx="110">
                  <c:v>211.04695709993561</c:v>
                </c:pt>
                <c:pt idx="111">
                  <c:v>209.51106866653166</c:v>
                </c:pt>
                <c:pt idx="112">
                  <c:v>213.89605547034279</c:v>
                </c:pt>
                <c:pt idx="113">
                  <c:v>218.85804277356601</c:v>
                </c:pt>
                <c:pt idx="114">
                  <c:v>214.44079039037356</c:v>
                </c:pt>
                <c:pt idx="115">
                  <c:v>211.89473337972282</c:v>
                </c:pt>
                <c:pt idx="116">
                  <c:v>213.08780080763034</c:v>
                </c:pt>
                <c:pt idx="117">
                  <c:v>212.68332791700684</c:v>
                </c:pt>
                <c:pt idx="118">
                  <c:v>216.04260139303932</c:v>
                </c:pt>
                <c:pt idx="119">
                  <c:v>214.44197344327057</c:v>
                </c:pt>
                <c:pt idx="120">
                  <c:v>214.46469374600281</c:v>
                </c:pt>
                <c:pt idx="121">
                  <c:v>220.91896618584045</c:v>
                </c:pt>
                <c:pt idx="122">
                  <c:v>221.65668355623021</c:v>
                </c:pt>
                <c:pt idx="123">
                  <c:v>217.28303806031985</c:v>
                </c:pt>
                <c:pt idx="124">
                  <c:v>215.26635124113449</c:v>
                </c:pt>
                <c:pt idx="125">
                  <c:v>219.10715444406199</c:v>
                </c:pt>
                <c:pt idx="126">
                  <c:v>215.03631778669262</c:v>
                </c:pt>
                <c:pt idx="127">
                  <c:v>211.63366574748324</c:v>
                </c:pt>
                <c:pt idx="128">
                  <c:v>214.39686088002821</c:v>
                </c:pt>
                <c:pt idx="129">
                  <c:v>217.44259383769682</c:v>
                </c:pt>
                <c:pt idx="130">
                  <c:v>220.92574377006275</c:v>
                </c:pt>
                <c:pt idx="131">
                  <c:v>224.37113753146002</c:v>
                </c:pt>
                <c:pt idx="132">
                  <c:v>226.96467747168302</c:v>
                </c:pt>
                <c:pt idx="133">
                  <c:v>222.69826227832652</c:v>
                </c:pt>
                <c:pt idx="134">
                  <c:v>228.23416021336604</c:v>
                </c:pt>
                <c:pt idx="135">
                  <c:v>232.40849382084008</c:v>
                </c:pt>
                <c:pt idx="136">
                  <c:v>230.43040480212406</c:v>
                </c:pt>
                <c:pt idx="137">
                  <c:v>228.9094292650052</c:v>
                </c:pt>
                <c:pt idx="138">
                  <c:v>231.30979312635398</c:v>
                </c:pt>
                <c:pt idx="139">
                  <c:v>228.50053373938096</c:v>
                </c:pt>
                <c:pt idx="140">
                  <c:v>226.31696774894596</c:v>
                </c:pt>
                <c:pt idx="141">
                  <c:v>227.86230640950808</c:v>
                </c:pt>
                <c:pt idx="142">
                  <c:v>231.78239116103964</c:v>
                </c:pt>
                <c:pt idx="143">
                  <c:v>227.8300924624815</c:v>
                </c:pt>
                <c:pt idx="144">
                  <c:v>226.19895068787341</c:v>
                </c:pt>
                <c:pt idx="145">
                  <c:v>227.69723531804956</c:v>
                </c:pt>
                <c:pt idx="146">
                  <c:v>228.5151092169034</c:v>
                </c:pt>
                <c:pt idx="147">
                  <c:v>233.58570202093532</c:v>
                </c:pt>
                <c:pt idx="148">
                  <c:v>239.35386679826405</c:v>
                </c:pt>
                <c:pt idx="149">
                  <c:v>243.19426796245696</c:v>
                </c:pt>
                <c:pt idx="150">
                  <c:v>246.53690524592923</c:v>
                </c:pt>
                <c:pt idx="151">
                  <c:v>253.83960361590908</c:v>
                </c:pt>
                <c:pt idx="152">
                  <c:v>251.06715185042523</c:v>
                </c:pt>
                <c:pt idx="153">
                  <c:v>241.74479899643458</c:v>
                </c:pt>
                <c:pt idx="154">
                  <c:v>251.68660200416969</c:v>
                </c:pt>
                <c:pt idx="155">
                  <c:v>251.42598805375107</c:v>
                </c:pt>
                <c:pt idx="156">
                  <c:v>256.46826100359181</c:v>
                </c:pt>
                <c:pt idx="157">
                  <c:v>255.72401065190508</c:v>
                </c:pt>
                <c:pt idx="158">
                  <c:v>251.45580337045459</c:v>
                </c:pt>
                <c:pt idx="159">
                  <c:v>256.08495831546065</c:v>
                </c:pt>
                <c:pt idx="160">
                  <c:v>256.23803107973799</c:v>
                </c:pt>
                <c:pt idx="161">
                  <c:v>248.69045789388741</c:v>
                </c:pt>
                <c:pt idx="162">
                  <c:v>246.75224220076507</c:v>
                </c:pt>
                <c:pt idx="163">
                  <c:v>252.12692058674642</c:v>
                </c:pt>
                <c:pt idx="164">
                  <c:v>251.19040730189647</c:v>
                </c:pt>
                <c:pt idx="165">
                  <c:v>247.92587143209889</c:v>
                </c:pt>
                <c:pt idx="166">
                  <c:v>242.90071466988965</c:v>
                </c:pt>
                <c:pt idx="167">
                  <c:v>235.88298760268549</c:v>
                </c:pt>
                <c:pt idx="168">
                  <c:v>239.39661664575976</c:v>
                </c:pt>
                <c:pt idx="169">
                  <c:v>237.59227401399394</c:v>
                </c:pt>
                <c:pt idx="170">
                  <c:v>235.67783768026942</c:v>
                </c:pt>
                <c:pt idx="171">
                  <c:v>237.82181449244308</c:v>
                </c:pt>
                <c:pt idx="172">
                  <c:v>241.14142531160664</c:v>
                </c:pt>
                <c:pt idx="173">
                  <c:v>238.26288474105397</c:v>
                </c:pt>
                <c:pt idx="174">
                  <c:v>241.98419494359516</c:v>
                </c:pt>
                <c:pt idx="175">
                  <c:v>242.51441551528293</c:v>
                </c:pt>
                <c:pt idx="176">
                  <c:v>242.56111684570553</c:v>
                </c:pt>
                <c:pt idx="177">
                  <c:v>240.44519619892429</c:v>
                </c:pt>
                <c:pt idx="178">
                  <c:v>242.42736396216395</c:v>
                </c:pt>
                <c:pt idx="179">
                  <c:v>241.74038928381233</c:v>
                </c:pt>
                <c:pt idx="180">
                  <c:v>243.15582834557395</c:v>
                </c:pt>
                <c:pt idx="181">
                  <c:v>243.90060694919623</c:v>
                </c:pt>
                <c:pt idx="182">
                  <c:v>245.20701541707052</c:v>
                </c:pt>
                <c:pt idx="183">
                  <c:v>243.78085136367557</c:v>
                </c:pt>
                <c:pt idx="184">
                  <c:v>243.32752605040815</c:v>
                </c:pt>
                <c:pt idx="185">
                  <c:v>245.32117464803267</c:v>
                </c:pt>
                <c:pt idx="186">
                  <c:v>242.82664209859223</c:v>
                </c:pt>
                <c:pt idx="187">
                  <c:v>241.67344469739692</c:v>
                </c:pt>
                <c:pt idx="188">
                  <c:v>243.19128718160226</c:v>
                </c:pt>
                <c:pt idx="189">
                  <c:v>238.40497403024725</c:v>
                </c:pt>
                <c:pt idx="190">
                  <c:v>237.13672841100509</c:v>
                </c:pt>
                <c:pt idx="191">
                  <c:v>236.43654439055956</c:v>
                </c:pt>
                <c:pt idx="192">
                  <c:v>231.61303006906539</c:v>
                </c:pt>
                <c:pt idx="193">
                  <c:v>235.37073643135949</c:v>
                </c:pt>
                <c:pt idx="194">
                  <c:v>235.6061824122315</c:v>
                </c:pt>
                <c:pt idx="195">
                  <c:v>233.58666506153824</c:v>
                </c:pt>
                <c:pt idx="196">
                  <c:v>235.66066384583058</c:v>
                </c:pt>
                <c:pt idx="197">
                  <c:v>238.2293057082201</c:v>
                </c:pt>
                <c:pt idx="198">
                  <c:v>240.23977559257173</c:v>
                </c:pt>
                <c:pt idx="199">
                  <c:v>241.32904029425154</c:v>
                </c:pt>
                <c:pt idx="200">
                  <c:v>235.51762404082095</c:v>
                </c:pt>
                <c:pt idx="201">
                  <c:v>235.19136749784442</c:v>
                </c:pt>
                <c:pt idx="202">
                  <c:v>235.19721610044101</c:v>
                </c:pt>
                <c:pt idx="203">
                  <c:v>239.04937742440987</c:v>
                </c:pt>
                <c:pt idx="204">
                  <c:v>244.02522636476675</c:v>
                </c:pt>
                <c:pt idx="205">
                  <c:v>241.05309101264163</c:v>
                </c:pt>
                <c:pt idx="206">
                  <c:v>236.77382946450214</c:v>
                </c:pt>
                <c:pt idx="207">
                  <c:v>232.50772360696601</c:v>
                </c:pt>
                <c:pt idx="208">
                  <c:v>233.2240872390089</c:v>
                </c:pt>
                <c:pt idx="209">
                  <c:v>235.8587420451347</c:v>
                </c:pt>
                <c:pt idx="210">
                  <c:v>237.30391627124908</c:v>
                </c:pt>
                <c:pt idx="211">
                  <c:v>241.33730728886289</c:v>
                </c:pt>
                <c:pt idx="212">
                  <c:v>242.71868874680936</c:v>
                </c:pt>
                <c:pt idx="213">
                  <c:v>242.94623113552805</c:v>
                </c:pt>
                <c:pt idx="214">
                  <c:v>244.1343826502243</c:v>
                </c:pt>
                <c:pt idx="215">
                  <c:v>244.97142433753311</c:v>
                </c:pt>
                <c:pt idx="216">
                  <c:v>246.1145916493528</c:v>
                </c:pt>
                <c:pt idx="217">
                  <c:v>244.51301035615569</c:v>
                </c:pt>
                <c:pt idx="218">
                  <c:v>239.48334403077544</c:v>
                </c:pt>
                <c:pt idx="219">
                  <c:v>234.68370883181606</c:v>
                </c:pt>
                <c:pt idx="220">
                  <c:v>231.42115228734653</c:v>
                </c:pt>
                <c:pt idx="221">
                  <c:v>229.39115507476106</c:v>
                </c:pt>
                <c:pt idx="222">
                  <c:v>224.65469406590546</c:v>
                </c:pt>
                <c:pt idx="223">
                  <c:v>220.63694120302259</c:v>
                </c:pt>
                <c:pt idx="224">
                  <c:v>221.22273020292849</c:v>
                </c:pt>
                <c:pt idx="225">
                  <c:v>221.24380718415136</c:v>
                </c:pt>
                <c:pt idx="226">
                  <c:v>217.88504954865962</c:v>
                </c:pt>
                <c:pt idx="227">
                  <c:v>221.75137273231681</c:v>
                </c:pt>
                <c:pt idx="228">
                  <c:v>222.07453687569816</c:v>
                </c:pt>
                <c:pt idx="229">
                  <c:v>223.62351914575976</c:v>
                </c:pt>
                <c:pt idx="230">
                  <c:v>222.82216256900151</c:v>
                </c:pt>
                <c:pt idx="231">
                  <c:v>222.96536040497119</c:v>
                </c:pt>
                <c:pt idx="232">
                  <c:v>218.63282712399294</c:v>
                </c:pt>
                <c:pt idx="233">
                  <c:v>215.40617028998889</c:v>
                </c:pt>
                <c:pt idx="234">
                  <c:v>216.7862107254557</c:v>
                </c:pt>
                <c:pt idx="235">
                  <c:v>217.07624925327499</c:v>
                </c:pt>
                <c:pt idx="236">
                  <c:v>213.94421590513767</c:v>
                </c:pt>
                <c:pt idx="237">
                  <c:v>212.13164485119924</c:v>
                </c:pt>
                <c:pt idx="238">
                  <c:v>211.8470302666218</c:v>
                </c:pt>
                <c:pt idx="239">
                  <c:v>211.32474506261988</c:v>
                </c:pt>
                <c:pt idx="240">
                  <c:v>211.62619458089659</c:v>
                </c:pt>
                <c:pt idx="241">
                  <c:v>212.31410272154949</c:v>
                </c:pt>
                <c:pt idx="242">
                  <c:v>215.72680435574205</c:v>
                </c:pt>
                <c:pt idx="243">
                  <c:v>211.7344734697968</c:v>
                </c:pt>
                <c:pt idx="244">
                  <c:v>212.19891773148794</c:v>
                </c:pt>
                <c:pt idx="245">
                  <c:v>205.98792385864107</c:v>
                </c:pt>
                <c:pt idx="246">
                  <c:v>212.22103122566426</c:v>
                </c:pt>
                <c:pt idx="247">
                  <c:v>212.49051420455848</c:v>
                </c:pt>
                <c:pt idx="248">
                  <c:v>216.05381075331601</c:v>
                </c:pt>
                <c:pt idx="249">
                  <c:v>214.30605017683911</c:v>
                </c:pt>
                <c:pt idx="250">
                  <c:v>215.02451765775982</c:v>
                </c:pt>
                <c:pt idx="251">
                  <c:v>211.11020629962707</c:v>
                </c:pt>
                <c:pt idx="252">
                  <c:v>210.10042862252538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FD7D-1D4E-8BE3-1DFEB1F84272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2)'!$F$90:$IX$90</c:f>
              <c:numCache>
                <c:formatCode>General</c:formatCode>
                <c:ptCount val="253"/>
                <c:pt idx="0">
                  <c:v>222.13</c:v>
                </c:pt>
                <c:pt idx="1">
                  <c:v>223.45446574198718</c:v>
                </c:pt>
                <c:pt idx="2">
                  <c:v>213.27514547995443</c:v>
                </c:pt>
                <c:pt idx="3">
                  <c:v>212.91902261708626</c:v>
                </c:pt>
                <c:pt idx="4">
                  <c:v>205.15762873766479</c:v>
                </c:pt>
                <c:pt idx="5">
                  <c:v>206.20365736606109</c:v>
                </c:pt>
                <c:pt idx="6">
                  <c:v>202.76888195603263</c:v>
                </c:pt>
                <c:pt idx="7">
                  <c:v>203.51017382284411</c:v>
                </c:pt>
                <c:pt idx="8">
                  <c:v>206.66439750130189</c:v>
                </c:pt>
                <c:pt idx="9">
                  <c:v>206.82223765471531</c:v>
                </c:pt>
                <c:pt idx="10">
                  <c:v>204.98428002222633</c:v>
                </c:pt>
                <c:pt idx="11">
                  <c:v>205.38540303424571</c:v>
                </c:pt>
                <c:pt idx="12">
                  <c:v>205.77446328960258</c:v>
                </c:pt>
                <c:pt idx="13">
                  <c:v>202.11186026074333</c:v>
                </c:pt>
                <c:pt idx="14">
                  <c:v>205.72735915573722</c:v>
                </c:pt>
                <c:pt idx="15">
                  <c:v>204.69295191588884</c:v>
                </c:pt>
                <c:pt idx="16">
                  <c:v>206.67312494128063</c:v>
                </c:pt>
                <c:pt idx="17">
                  <c:v>203.39817095286853</c:v>
                </c:pt>
                <c:pt idx="18">
                  <c:v>199.41725555544789</c:v>
                </c:pt>
                <c:pt idx="19">
                  <c:v>197.15789308866442</c:v>
                </c:pt>
                <c:pt idx="20">
                  <c:v>199.11950572546874</c:v>
                </c:pt>
                <c:pt idx="21">
                  <c:v>193.13527370948589</c:v>
                </c:pt>
                <c:pt idx="22">
                  <c:v>191.82454357803149</c:v>
                </c:pt>
                <c:pt idx="23">
                  <c:v>194.72238392249324</c:v>
                </c:pt>
                <c:pt idx="24">
                  <c:v>202.96289243512189</c:v>
                </c:pt>
                <c:pt idx="25">
                  <c:v>206.01515874359444</c:v>
                </c:pt>
                <c:pt idx="26">
                  <c:v>212.03445427379771</c:v>
                </c:pt>
                <c:pt idx="27">
                  <c:v>212.78163153798371</c:v>
                </c:pt>
                <c:pt idx="28">
                  <c:v>215.28057801296964</c:v>
                </c:pt>
                <c:pt idx="29">
                  <c:v>211.40908652626973</c:v>
                </c:pt>
                <c:pt idx="30">
                  <c:v>211.50445210385382</c:v>
                </c:pt>
                <c:pt idx="31">
                  <c:v>212.15226370908459</c:v>
                </c:pt>
                <c:pt idx="32">
                  <c:v>213.30070228495063</c:v>
                </c:pt>
                <c:pt idx="33">
                  <c:v>210.64134937215951</c:v>
                </c:pt>
                <c:pt idx="34">
                  <c:v>210.27778795744476</c:v>
                </c:pt>
                <c:pt idx="35">
                  <c:v>205.3048270951715</c:v>
                </c:pt>
                <c:pt idx="36">
                  <c:v>206.2395301446731</c:v>
                </c:pt>
                <c:pt idx="37">
                  <c:v>203.24512811279533</c:v>
                </c:pt>
                <c:pt idx="38">
                  <c:v>202.68372185421461</c:v>
                </c:pt>
                <c:pt idx="39">
                  <c:v>197.45259358529327</c:v>
                </c:pt>
                <c:pt idx="40">
                  <c:v>199.53132322466703</c:v>
                </c:pt>
                <c:pt idx="41">
                  <c:v>204.62571443092128</c:v>
                </c:pt>
                <c:pt idx="42">
                  <c:v>197.47576309875384</c:v>
                </c:pt>
                <c:pt idx="43">
                  <c:v>196.4135639415604</c:v>
                </c:pt>
                <c:pt idx="44">
                  <c:v>196.88449891930233</c:v>
                </c:pt>
                <c:pt idx="45">
                  <c:v>196.62758081166547</c:v>
                </c:pt>
                <c:pt idx="46">
                  <c:v>194.31507419276366</c:v>
                </c:pt>
                <c:pt idx="47">
                  <c:v>191.94597206716244</c:v>
                </c:pt>
                <c:pt idx="48">
                  <c:v>189.36790091621918</c:v>
                </c:pt>
                <c:pt idx="49">
                  <c:v>190.5450408174556</c:v>
                </c:pt>
                <c:pt idx="50">
                  <c:v>192.652616615135</c:v>
                </c:pt>
                <c:pt idx="51">
                  <c:v>192.26135751383541</c:v>
                </c:pt>
                <c:pt idx="52">
                  <c:v>193.98514294292181</c:v>
                </c:pt>
                <c:pt idx="53">
                  <c:v>189.55816775598868</c:v>
                </c:pt>
                <c:pt idx="54">
                  <c:v>190.26542623558456</c:v>
                </c:pt>
                <c:pt idx="55">
                  <c:v>187.59789469529133</c:v>
                </c:pt>
                <c:pt idx="56">
                  <c:v>186.88686953836432</c:v>
                </c:pt>
                <c:pt idx="57">
                  <c:v>184.93269884684341</c:v>
                </c:pt>
                <c:pt idx="58">
                  <c:v>182.01659568971169</c:v>
                </c:pt>
                <c:pt idx="59">
                  <c:v>181.26711082410679</c:v>
                </c:pt>
                <c:pt idx="60">
                  <c:v>180.07810286042357</c:v>
                </c:pt>
                <c:pt idx="61">
                  <c:v>181.01225328900702</c:v>
                </c:pt>
                <c:pt idx="62">
                  <c:v>180.69162708531303</c:v>
                </c:pt>
                <c:pt idx="63">
                  <c:v>183.49965519904401</c:v>
                </c:pt>
                <c:pt idx="64">
                  <c:v>181.5214733955616</c:v>
                </c:pt>
                <c:pt idx="65">
                  <c:v>178.30647118534054</c:v>
                </c:pt>
                <c:pt idx="66">
                  <c:v>180.48160035085999</c:v>
                </c:pt>
                <c:pt idx="67">
                  <c:v>176.73577199809299</c:v>
                </c:pt>
                <c:pt idx="68">
                  <c:v>178.64549758099659</c:v>
                </c:pt>
                <c:pt idx="69">
                  <c:v>174.45324504020877</c:v>
                </c:pt>
                <c:pt idx="70">
                  <c:v>169.19668205861373</c:v>
                </c:pt>
                <c:pt idx="71">
                  <c:v>166.01902039902342</c:v>
                </c:pt>
                <c:pt idx="72">
                  <c:v>166.63329911680697</c:v>
                </c:pt>
                <c:pt idx="73">
                  <c:v>167.50504157199592</c:v>
                </c:pt>
                <c:pt idx="74">
                  <c:v>163.57798990105371</c:v>
                </c:pt>
                <c:pt idx="75">
                  <c:v>168.40340188195074</c:v>
                </c:pt>
                <c:pt idx="76">
                  <c:v>162.89605364117864</c:v>
                </c:pt>
                <c:pt idx="77">
                  <c:v>163.25946660638454</c:v>
                </c:pt>
                <c:pt idx="78">
                  <c:v>165.54342284688542</c:v>
                </c:pt>
                <c:pt idx="79">
                  <c:v>163.15045250355269</c:v>
                </c:pt>
                <c:pt idx="80">
                  <c:v>160.09361307751502</c:v>
                </c:pt>
                <c:pt idx="81">
                  <c:v>158.90324969425325</c:v>
                </c:pt>
                <c:pt idx="82">
                  <c:v>159.43744710319996</c:v>
                </c:pt>
                <c:pt idx="83">
                  <c:v>158.36795600287408</c:v>
                </c:pt>
                <c:pt idx="84">
                  <c:v>162.66039663683662</c:v>
                </c:pt>
                <c:pt idx="85">
                  <c:v>163.44975591391389</c:v>
                </c:pt>
                <c:pt idx="86">
                  <c:v>162.66166468184721</c:v>
                </c:pt>
                <c:pt idx="87">
                  <c:v>166.65604463769694</c:v>
                </c:pt>
                <c:pt idx="88">
                  <c:v>169.99592562859235</c:v>
                </c:pt>
                <c:pt idx="89">
                  <c:v>170.10220066836891</c:v>
                </c:pt>
                <c:pt idx="90">
                  <c:v>171.32412240333664</c:v>
                </c:pt>
                <c:pt idx="91">
                  <c:v>177.15622645714021</c:v>
                </c:pt>
                <c:pt idx="92">
                  <c:v>174.03633132851451</c:v>
                </c:pt>
                <c:pt idx="93">
                  <c:v>173.89728614830256</c:v>
                </c:pt>
                <c:pt idx="94">
                  <c:v>175.75519267167104</c:v>
                </c:pt>
                <c:pt idx="95">
                  <c:v>173.14248198247594</c:v>
                </c:pt>
                <c:pt idx="96">
                  <c:v>169.93897230352027</c:v>
                </c:pt>
                <c:pt idx="97">
                  <c:v>168.53619210492585</c:v>
                </c:pt>
                <c:pt idx="98">
                  <c:v>171.22784618420189</c:v>
                </c:pt>
                <c:pt idx="99">
                  <c:v>169.77696497034745</c:v>
                </c:pt>
                <c:pt idx="100">
                  <c:v>169.10145833454544</c:v>
                </c:pt>
                <c:pt idx="101">
                  <c:v>167.69286008718254</c:v>
                </c:pt>
                <c:pt idx="102">
                  <c:v>165.57321713180585</c:v>
                </c:pt>
                <c:pt idx="103">
                  <c:v>169.20547600803042</c:v>
                </c:pt>
                <c:pt idx="104">
                  <c:v>171.75104145429319</c:v>
                </c:pt>
                <c:pt idx="105">
                  <c:v>170.39071338869061</c:v>
                </c:pt>
                <c:pt idx="106">
                  <c:v>169.98743464311207</c:v>
                </c:pt>
                <c:pt idx="107">
                  <c:v>172.4507595259245</c:v>
                </c:pt>
                <c:pt idx="108">
                  <c:v>168.54120334884809</c:v>
                </c:pt>
                <c:pt idx="109">
                  <c:v>170.73088671053253</c:v>
                </c:pt>
                <c:pt idx="110">
                  <c:v>169.93510718131739</c:v>
                </c:pt>
                <c:pt idx="111">
                  <c:v>170.77551204522931</c:v>
                </c:pt>
                <c:pt idx="112">
                  <c:v>165.9919519851839</c:v>
                </c:pt>
                <c:pt idx="113">
                  <c:v>164.31796997949536</c:v>
                </c:pt>
                <c:pt idx="114">
                  <c:v>161.00314577531509</c:v>
                </c:pt>
                <c:pt idx="115">
                  <c:v>164.39732702610934</c:v>
                </c:pt>
                <c:pt idx="116">
                  <c:v>163.76486474055724</c:v>
                </c:pt>
                <c:pt idx="117">
                  <c:v>164.13722155225773</c:v>
                </c:pt>
                <c:pt idx="118">
                  <c:v>161.92195333952108</c:v>
                </c:pt>
                <c:pt idx="119">
                  <c:v>160.02552685489971</c:v>
                </c:pt>
                <c:pt idx="120">
                  <c:v>159.17162509165701</c:v>
                </c:pt>
                <c:pt idx="121">
                  <c:v>153.85118886771644</c:v>
                </c:pt>
                <c:pt idx="122">
                  <c:v>151.55794558272069</c:v>
                </c:pt>
                <c:pt idx="123">
                  <c:v>151.03982463327461</c:v>
                </c:pt>
                <c:pt idx="124">
                  <c:v>147.43666702485166</c:v>
                </c:pt>
                <c:pt idx="125">
                  <c:v>145.19135451751328</c:v>
                </c:pt>
                <c:pt idx="126">
                  <c:v>142.95263671574938</c:v>
                </c:pt>
                <c:pt idx="127">
                  <c:v>139.47509563777865</c:v>
                </c:pt>
                <c:pt idx="128">
                  <c:v>140.97056995424413</c:v>
                </c:pt>
                <c:pt idx="129">
                  <c:v>139.8097043545871</c:v>
                </c:pt>
                <c:pt idx="130">
                  <c:v>138.58737685577779</c:v>
                </c:pt>
                <c:pt idx="131">
                  <c:v>139.14435511116491</c:v>
                </c:pt>
                <c:pt idx="132">
                  <c:v>136.96432674518729</c:v>
                </c:pt>
                <c:pt idx="133">
                  <c:v>134.05584673184009</c:v>
                </c:pt>
                <c:pt idx="134">
                  <c:v>134.59720254337373</c:v>
                </c:pt>
                <c:pt idx="135">
                  <c:v>134.62638011537214</c:v>
                </c:pt>
                <c:pt idx="136">
                  <c:v>135.53037222741105</c:v>
                </c:pt>
                <c:pt idx="137">
                  <c:v>138.16503069279636</c:v>
                </c:pt>
                <c:pt idx="138">
                  <c:v>139.31900338607062</c:v>
                </c:pt>
                <c:pt idx="139">
                  <c:v>138.55697849327092</c:v>
                </c:pt>
                <c:pt idx="140">
                  <c:v>139.88875702362071</c:v>
                </c:pt>
                <c:pt idx="141">
                  <c:v>142.25929669324393</c:v>
                </c:pt>
                <c:pt idx="142">
                  <c:v>139.74964601877392</c:v>
                </c:pt>
                <c:pt idx="143">
                  <c:v>136.23080333415618</c:v>
                </c:pt>
                <c:pt idx="144">
                  <c:v>135.84559222643946</c:v>
                </c:pt>
                <c:pt idx="145">
                  <c:v>137.44756122137287</c:v>
                </c:pt>
                <c:pt idx="146">
                  <c:v>137.12912388905426</c:v>
                </c:pt>
                <c:pt idx="147">
                  <c:v>138.08183233350766</c:v>
                </c:pt>
                <c:pt idx="148">
                  <c:v>135.94563293929443</c:v>
                </c:pt>
                <c:pt idx="149">
                  <c:v>137.63195236492339</c:v>
                </c:pt>
                <c:pt idx="150">
                  <c:v>135.3235015789073</c:v>
                </c:pt>
                <c:pt idx="151">
                  <c:v>136.27067532734677</c:v>
                </c:pt>
                <c:pt idx="152">
                  <c:v>134.18555072999456</c:v>
                </c:pt>
                <c:pt idx="153">
                  <c:v>132.79298774732874</c:v>
                </c:pt>
                <c:pt idx="154">
                  <c:v>132.57920039982375</c:v>
                </c:pt>
                <c:pt idx="155">
                  <c:v>133.76724240068785</c:v>
                </c:pt>
                <c:pt idx="156">
                  <c:v>134.21735894641841</c:v>
                </c:pt>
                <c:pt idx="157">
                  <c:v>133.32374379251655</c:v>
                </c:pt>
                <c:pt idx="158">
                  <c:v>135.91920422450048</c:v>
                </c:pt>
                <c:pt idx="159">
                  <c:v>136.38514313548905</c:v>
                </c:pt>
                <c:pt idx="160">
                  <c:v>140.32786750459664</c:v>
                </c:pt>
                <c:pt idx="161">
                  <c:v>141.27674780023034</c:v>
                </c:pt>
                <c:pt idx="162">
                  <c:v>140.93410371276354</c:v>
                </c:pt>
                <c:pt idx="163">
                  <c:v>140.45556613242147</c:v>
                </c:pt>
                <c:pt idx="164">
                  <c:v>138.58223623391893</c:v>
                </c:pt>
                <c:pt idx="165">
                  <c:v>139.27061197273787</c:v>
                </c:pt>
                <c:pt idx="166">
                  <c:v>141.43830313737027</c:v>
                </c:pt>
                <c:pt idx="167">
                  <c:v>142.57562592925728</c:v>
                </c:pt>
                <c:pt idx="168">
                  <c:v>143.58567524238873</c:v>
                </c:pt>
                <c:pt idx="169">
                  <c:v>141.27180095328697</c:v>
                </c:pt>
                <c:pt idx="170">
                  <c:v>141.13768230012585</c:v>
                </c:pt>
                <c:pt idx="171">
                  <c:v>143.07321817947144</c:v>
                </c:pt>
                <c:pt idx="172">
                  <c:v>143.37210519945882</c:v>
                </c:pt>
                <c:pt idx="173">
                  <c:v>142.68380923984773</c:v>
                </c:pt>
                <c:pt idx="174">
                  <c:v>142.86694421857581</c:v>
                </c:pt>
                <c:pt idx="175">
                  <c:v>140.40606106048696</c:v>
                </c:pt>
                <c:pt idx="176">
                  <c:v>143.66778156995235</c:v>
                </c:pt>
                <c:pt idx="177">
                  <c:v>141.56284514665211</c:v>
                </c:pt>
                <c:pt idx="178">
                  <c:v>140.92774082903108</c:v>
                </c:pt>
                <c:pt idx="179">
                  <c:v>141.99413368659688</c:v>
                </c:pt>
                <c:pt idx="180">
                  <c:v>139.9444842639634</c:v>
                </c:pt>
                <c:pt idx="181">
                  <c:v>142.94810076457478</c:v>
                </c:pt>
                <c:pt idx="182">
                  <c:v>144.27342456915466</c:v>
                </c:pt>
                <c:pt idx="183">
                  <c:v>142.72304113869561</c:v>
                </c:pt>
                <c:pt idx="184">
                  <c:v>141.9977872107749</c:v>
                </c:pt>
                <c:pt idx="185">
                  <c:v>142.76891848019963</c:v>
                </c:pt>
                <c:pt idx="186">
                  <c:v>143.22809409189978</c:v>
                </c:pt>
                <c:pt idx="187">
                  <c:v>143.41143394257193</c:v>
                </c:pt>
                <c:pt idx="188">
                  <c:v>146.06259589163656</c:v>
                </c:pt>
                <c:pt idx="189">
                  <c:v>148.24043169329113</c:v>
                </c:pt>
                <c:pt idx="190">
                  <c:v>149.02816271060624</c:v>
                </c:pt>
                <c:pt idx="191">
                  <c:v>149.45282478121757</c:v>
                </c:pt>
                <c:pt idx="192">
                  <c:v>146.77879941786253</c:v>
                </c:pt>
                <c:pt idx="193">
                  <c:v>147.11660863108898</c:v>
                </c:pt>
                <c:pt idx="194">
                  <c:v>145.53220026207933</c:v>
                </c:pt>
                <c:pt idx="195">
                  <c:v>146.48536725944999</c:v>
                </c:pt>
                <c:pt idx="196">
                  <c:v>145.71302521561566</c:v>
                </c:pt>
                <c:pt idx="197">
                  <c:v>148.46656220215797</c:v>
                </c:pt>
                <c:pt idx="198">
                  <c:v>149.11995358323452</c:v>
                </c:pt>
                <c:pt idx="199">
                  <c:v>152.60458580370812</c:v>
                </c:pt>
                <c:pt idx="200">
                  <c:v>150.03303096819752</c:v>
                </c:pt>
                <c:pt idx="201">
                  <c:v>151.62363492155256</c:v>
                </c:pt>
                <c:pt idx="202">
                  <c:v>153.87257324205544</c:v>
                </c:pt>
                <c:pt idx="203">
                  <c:v>157.78989658323556</c:v>
                </c:pt>
                <c:pt idx="204">
                  <c:v>160.29029093754113</c:v>
                </c:pt>
                <c:pt idx="205">
                  <c:v>161.75100497374092</c:v>
                </c:pt>
                <c:pt idx="206">
                  <c:v>159.59912791011314</c:v>
                </c:pt>
                <c:pt idx="207">
                  <c:v>160.39482997251326</c:v>
                </c:pt>
                <c:pt idx="208">
                  <c:v>158.16784337779376</c:v>
                </c:pt>
                <c:pt idx="209">
                  <c:v>154.97308694882719</c:v>
                </c:pt>
                <c:pt idx="210">
                  <c:v>158.91073382597588</c:v>
                </c:pt>
                <c:pt idx="211">
                  <c:v>159.29905400833039</c:v>
                </c:pt>
                <c:pt idx="212">
                  <c:v>158.57247935101952</c:v>
                </c:pt>
                <c:pt idx="213">
                  <c:v>159.67501523211146</c:v>
                </c:pt>
                <c:pt idx="214">
                  <c:v>162.28465506802081</c:v>
                </c:pt>
                <c:pt idx="215">
                  <c:v>157.4966447440105</c:v>
                </c:pt>
                <c:pt idx="216">
                  <c:v>154.61808464362605</c:v>
                </c:pt>
                <c:pt idx="217">
                  <c:v>152.65428281279651</c:v>
                </c:pt>
                <c:pt idx="218">
                  <c:v>152.00235960991472</c:v>
                </c:pt>
                <c:pt idx="219">
                  <c:v>153.64258972147081</c:v>
                </c:pt>
                <c:pt idx="220">
                  <c:v>154.02296605036858</c:v>
                </c:pt>
                <c:pt idx="221">
                  <c:v>154.58077173398206</c:v>
                </c:pt>
                <c:pt idx="222">
                  <c:v>158.80902909659358</c:v>
                </c:pt>
                <c:pt idx="223">
                  <c:v>158.7241850704311</c:v>
                </c:pt>
                <c:pt idx="224">
                  <c:v>161.66425316788727</c:v>
                </c:pt>
                <c:pt idx="225">
                  <c:v>159.07738735689372</c:v>
                </c:pt>
                <c:pt idx="226">
                  <c:v>156.33372840822139</c:v>
                </c:pt>
                <c:pt idx="227">
                  <c:v>162.07256260466991</c:v>
                </c:pt>
                <c:pt idx="228">
                  <c:v>161.74285045692756</c:v>
                </c:pt>
                <c:pt idx="229">
                  <c:v>162.59974551788747</c:v>
                </c:pt>
                <c:pt idx="230">
                  <c:v>161.48699735204923</c:v>
                </c:pt>
                <c:pt idx="231">
                  <c:v>161.76891906980421</c:v>
                </c:pt>
                <c:pt idx="232">
                  <c:v>162.38834071102443</c:v>
                </c:pt>
                <c:pt idx="233">
                  <c:v>162.25955347270803</c:v>
                </c:pt>
                <c:pt idx="234">
                  <c:v>162.9715866469212</c:v>
                </c:pt>
                <c:pt idx="235">
                  <c:v>161.07319954595636</c:v>
                </c:pt>
                <c:pt idx="236">
                  <c:v>160.47752530064699</c:v>
                </c:pt>
                <c:pt idx="237">
                  <c:v>161.45644184027549</c:v>
                </c:pt>
                <c:pt idx="238">
                  <c:v>163.19603223666547</c:v>
                </c:pt>
                <c:pt idx="239">
                  <c:v>164.06132929345037</c:v>
                </c:pt>
                <c:pt idx="240">
                  <c:v>166.16268867741707</c:v>
                </c:pt>
                <c:pt idx="241">
                  <c:v>164.7657783931935</c:v>
                </c:pt>
                <c:pt idx="242">
                  <c:v>164.94866792134695</c:v>
                </c:pt>
                <c:pt idx="243">
                  <c:v>165.41429999287462</c:v>
                </c:pt>
                <c:pt idx="244">
                  <c:v>160.33833191491081</c:v>
                </c:pt>
                <c:pt idx="245">
                  <c:v>166.19956020404322</c:v>
                </c:pt>
                <c:pt idx="246">
                  <c:v>167.05793282652101</c:v>
                </c:pt>
                <c:pt idx="247">
                  <c:v>169.05198587835429</c:v>
                </c:pt>
                <c:pt idx="248">
                  <c:v>170.21787491087082</c:v>
                </c:pt>
                <c:pt idx="249">
                  <c:v>167.92059907815081</c:v>
                </c:pt>
                <c:pt idx="250">
                  <c:v>162.01122381980639</c:v>
                </c:pt>
                <c:pt idx="251">
                  <c:v>166.31979191297319</c:v>
                </c:pt>
                <c:pt idx="252">
                  <c:v>163.63058066617026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FD7D-1D4E-8BE3-1DFEB1F84272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2)'!$F$91:$IX$91</c:f>
              <c:numCache>
                <c:formatCode>General</c:formatCode>
                <c:ptCount val="253"/>
                <c:pt idx="0">
                  <c:v>222.13</c:v>
                </c:pt>
                <c:pt idx="1">
                  <c:v>226.77784152831418</c:v>
                </c:pt>
                <c:pt idx="2">
                  <c:v>230.55172637062839</c:v>
                </c:pt>
                <c:pt idx="3">
                  <c:v>227.81172234545542</c:v>
                </c:pt>
                <c:pt idx="4">
                  <c:v>223.21270778722757</c:v>
                </c:pt>
                <c:pt idx="5">
                  <c:v>224.1025839656092</c:v>
                </c:pt>
                <c:pt idx="6">
                  <c:v>221.63849776846362</c:v>
                </c:pt>
                <c:pt idx="7">
                  <c:v>225.18062127395947</c:v>
                </c:pt>
                <c:pt idx="8">
                  <c:v>229.4170546893971</c:v>
                </c:pt>
                <c:pt idx="9">
                  <c:v>234.12957930092614</c:v>
                </c:pt>
                <c:pt idx="10">
                  <c:v>227.77311182106592</c:v>
                </c:pt>
                <c:pt idx="11">
                  <c:v>228.85938296660555</c:v>
                </c:pt>
                <c:pt idx="12">
                  <c:v>227.47770907605798</c:v>
                </c:pt>
                <c:pt idx="13">
                  <c:v>226.59078608622283</c:v>
                </c:pt>
                <c:pt idx="14">
                  <c:v>225.28762764366314</c:v>
                </c:pt>
                <c:pt idx="15">
                  <c:v>224.12811312950532</c:v>
                </c:pt>
                <c:pt idx="16">
                  <c:v>223.5784666875187</c:v>
                </c:pt>
                <c:pt idx="17">
                  <c:v>227.29339377842527</c:v>
                </c:pt>
                <c:pt idx="18">
                  <c:v>231.74044366096834</c:v>
                </c:pt>
                <c:pt idx="19">
                  <c:v>234.76068512967379</c:v>
                </c:pt>
                <c:pt idx="20">
                  <c:v>232.53862833805175</c:v>
                </c:pt>
                <c:pt idx="21">
                  <c:v>238.25954882124117</c:v>
                </c:pt>
                <c:pt idx="22">
                  <c:v>234.03471100703635</c:v>
                </c:pt>
                <c:pt idx="23">
                  <c:v>239.04665708298606</c:v>
                </c:pt>
                <c:pt idx="24">
                  <c:v>235.42545506527543</c:v>
                </c:pt>
                <c:pt idx="25">
                  <c:v>230.9063921585547</c:v>
                </c:pt>
                <c:pt idx="26">
                  <c:v>231.42019733975283</c:v>
                </c:pt>
                <c:pt idx="27">
                  <c:v>232.78947934610309</c:v>
                </c:pt>
                <c:pt idx="28">
                  <c:v>231.15721903344121</c:v>
                </c:pt>
                <c:pt idx="29">
                  <c:v>229.20658550791316</c:v>
                </c:pt>
                <c:pt idx="30">
                  <c:v>228.7254602666861</c:v>
                </c:pt>
                <c:pt idx="31">
                  <c:v>225.24567923688898</c:v>
                </c:pt>
                <c:pt idx="32">
                  <c:v>226.27192101167086</c:v>
                </c:pt>
                <c:pt idx="33">
                  <c:v>232.72036960219111</c:v>
                </c:pt>
                <c:pt idx="34">
                  <c:v>234.61305765252533</c:v>
                </c:pt>
                <c:pt idx="35">
                  <c:v>233.1730700625663</c:v>
                </c:pt>
                <c:pt idx="36">
                  <c:v>228.88746846487899</c:v>
                </c:pt>
                <c:pt idx="37">
                  <c:v>229.95950160775939</c:v>
                </c:pt>
                <c:pt idx="38">
                  <c:v>230.13741343906008</c:v>
                </c:pt>
                <c:pt idx="39">
                  <c:v>224.42683439604346</c:v>
                </c:pt>
                <c:pt idx="40">
                  <c:v>223.91222745668281</c:v>
                </c:pt>
                <c:pt idx="41">
                  <c:v>222.18283422844701</c:v>
                </c:pt>
                <c:pt idx="42">
                  <c:v>223.02087508765015</c:v>
                </c:pt>
                <c:pt idx="43">
                  <c:v>221.57254793282371</c:v>
                </c:pt>
                <c:pt idx="44">
                  <c:v>221.47174669510025</c:v>
                </c:pt>
                <c:pt idx="45">
                  <c:v>220.73554660101127</c:v>
                </c:pt>
                <c:pt idx="46">
                  <c:v>215.50628568424901</c:v>
                </c:pt>
                <c:pt idx="47">
                  <c:v>220.05763407536756</c:v>
                </c:pt>
                <c:pt idx="48">
                  <c:v>220.15697713461012</c:v>
                </c:pt>
                <c:pt idx="49">
                  <c:v>219.02416637660744</c:v>
                </c:pt>
                <c:pt idx="50">
                  <c:v>217.48973591727861</c:v>
                </c:pt>
                <c:pt idx="51">
                  <c:v>221.13324374482255</c:v>
                </c:pt>
                <c:pt idx="52">
                  <c:v>224.21171819328794</c:v>
                </c:pt>
                <c:pt idx="53">
                  <c:v>222.82757108288442</c:v>
                </c:pt>
                <c:pt idx="54">
                  <c:v>221.36448483870552</c:v>
                </c:pt>
                <c:pt idx="55">
                  <c:v>222.70670896110681</c:v>
                </c:pt>
                <c:pt idx="56">
                  <c:v>221.98501024098761</c:v>
                </c:pt>
                <c:pt idx="57">
                  <c:v>209.29093931273349</c:v>
                </c:pt>
                <c:pt idx="58">
                  <c:v>207.30335163531558</c:v>
                </c:pt>
                <c:pt idx="59">
                  <c:v>208.61476478745305</c:v>
                </c:pt>
                <c:pt idx="60">
                  <c:v>207.43119745170586</c:v>
                </c:pt>
                <c:pt idx="61">
                  <c:v>209.62791681091966</c:v>
                </c:pt>
                <c:pt idx="62">
                  <c:v>205.84476922930679</c:v>
                </c:pt>
                <c:pt idx="63">
                  <c:v>205.29904506299187</c:v>
                </c:pt>
                <c:pt idx="64">
                  <c:v>206.65796818861426</c:v>
                </c:pt>
                <c:pt idx="65">
                  <c:v>203.11249692532496</c:v>
                </c:pt>
                <c:pt idx="66">
                  <c:v>211.42611584819713</c:v>
                </c:pt>
                <c:pt idx="67">
                  <c:v>212.44783954145356</c:v>
                </c:pt>
                <c:pt idx="68">
                  <c:v>216.38086695475897</c:v>
                </c:pt>
                <c:pt idx="69">
                  <c:v>217.51410343191034</c:v>
                </c:pt>
                <c:pt idx="70">
                  <c:v>219.2931308814606</c:v>
                </c:pt>
                <c:pt idx="71">
                  <c:v>231.3024353723452</c:v>
                </c:pt>
                <c:pt idx="72">
                  <c:v>224.22762075225106</c:v>
                </c:pt>
                <c:pt idx="73">
                  <c:v>220.98561092752115</c:v>
                </c:pt>
                <c:pt idx="74">
                  <c:v>221.84422560429047</c:v>
                </c:pt>
                <c:pt idx="75">
                  <c:v>222.06410054609032</c:v>
                </c:pt>
                <c:pt idx="76">
                  <c:v>220.75704525507714</c:v>
                </c:pt>
                <c:pt idx="77">
                  <c:v>224.16487583704037</c:v>
                </c:pt>
                <c:pt idx="78">
                  <c:v>225.95630467306373</c:v>
                </c:pt>
                <c:pt idx="79">
                  <c:v>224.7793373537109</c:v>
                </c:pt>
                <c:pt idx="80">
                  <c:v>225.40614362528501</c:v>
                </c:pt>
                <c:pt idx="81">
                  <c:v>227.90064248470446</c:v>
                </c:pt>
                <c:pt idx="82">
                  <c:v>227.38901910160124</c:v>
                </c:pt>
                <c:pt idx="83">
                  <c:v>225.58748117437008</c:v>
                </c:pt>
                <c:pt idx="84">
                  <c:v>225.02482496998235</c:v>
                </c:pt>
                <c:pt idx="85">
                  <c:v>225.97334994509751</c:v>
                </c:pt>
                <c:pt idx="86">
                  <c:v>221.75936871163881</c:v>
                </c:pt>
                <c:pt idx="87">
                  <c:v>226.33024435862598</c:v>
                </c:pt>
                <c:pt idx="88">
                  <c:v>226.76049017607832</c:v>
                </c:pt>
                <c:pt idx="89">
                  <c:v>221.8834578843489</c:v>
                </c:pt>
                <c:pt idx="90">
                  <c:v>226.83616583204633</c:v>
                </c:pt>
                <c:pt idx="91">
                  <c:v>227.02671450928412</c:v>
                </c:pt>
                <c:pt idx="92">
                  <c:v>234.91391736268289</c:v>
                </c:pt>
                <c:pt idx="93">
                  <c:v>235.42585423612329</c:v>
                </c:pt>
                <c:pt idx="94">
                  <c:v>236.89000133112719</c:v>
                </c:pt>
                <c:pt idx="95">
                  <c:v>238.56093733258291</c:v>
                </c:pt>
                <c:pt idx="96">
                  <c:v>239.78722106208724</c:v>
                </c:pt>
                <c:pt idx="97">
                  <c:v>237.51019904331753</c:v>
                </c:pt>
                <c:pt idx="98">
                  <c:v>236.45288125580626</c:v>
                </c:pt>
                <c:pt idx="99">
                  <c:v>241.54778085827382</c:v>
                </c:pt>
                <c:pt idx="100">
                  <c:v>238.5544344261391</c:v>
                </c:pt>
                <c:pt idx="101">
                  <c:v>235.52703254736221</c:v>
                </c:pt>
                <c:pt idx="102">
                  <c:v>237.55703438428304</c:v>
                </c:pt>
                <c:pt idx="103">
                  <c:v>233.1416529586416</c:v>
                </c:pt>
                <c:pt idx="104">
                  <c:v>233.67399915353815</c:v>
                </c:pt>
                <c:pt idx="105">
                  <c:v>234.24177970650254</c:v>
                </c:pt>
                <c:pt idx="106">
                  <c:v>237.6487985113431</c:v>
                </c:pt>
                <c:pt idx="107">
                  <c:v>237.25227477249061</c:v>
                </c:pt>
                <c:pt idx="108">
                  <c:v>234.08153651869762</c:v>
                </c:pt>
                <c:pt idx="109">
                  <c:v>234.69553410174444</c:v>
                </c:pt>
                <c:pt idx="110">
                  <c:v>237.72291122932148</c:v>
                </c:pt>
                <c:pt idx="111">
                  <c:v>238.27892820554894</c:v>
                </c:pt>
                <c:pt idx="112">
                  <c:v>245.27654820810034</c:v>
                </c:pt>
                <c:pt idx="113">
                  <c:v>240.88267765751323</c:v>
                </c:pt>
                <c:pt idx="114">
                  <c:v>243.64453999612695</c:v>
                </c:pt>
                <c:pt idx="115">
                  <c:v>244.97670384137928</c:v>
                </c:pt>
                <c:pt idx="116">
                  <c:v>244.61652413893589</c:v>
                </c:pt>
                <c:pt idx="117">
                  <c:v>243.26824028647303</c:v>
                </c:pt>
                <c:pt idx="118">
                  <c:v>249.69035871733428</c:v>
                </c:pt>
                <c:pt idx="119">
                  <c:v>246.11726155927923</c:v>
                </c:pt>
                <c:pt idx="120">
                  <c:v>246.05543198332091</c:v>
                </c:pt>
                <c:pt idx="121">
                  <c:v>245.00822202633745</c:v>
                </c:pt>
                <c:pt idx="122">
                  <c:v>250.57386517488425</c:v>
                </c:pt>
                <c:pt idx="123">
                  <c:v>250.36345317230902</c:v>
                </c:pt>
                <c:pt idx="124">
                  <c:v>247.74761848130757</c:v>
                </c:pt>
                <c:pt idx="125">
                  <c:v>248.028053106534</c:v>
                </c:pt>
                <c:pt idx="126">
                  <c:v>250.95816060424863</c:v>
                </c:pt>
                <c:pt idx="127">
                  <c:v>247.42705555684722</c:v>
                </c:pt>
                <c:pt idx="128">
                  <c:v>246.7072015729957</c:v>
                </c:pt>
                <c:pt idx="129">
                  <c:v>252.51902437707017</c:v>
                </c:pt>
                <c:pt idx="130">
                  <c:v>249.59522579085828</c:v>
                </c:pt>
                <c:pt idx="131">
                  <c:v>252.88424499939501</c:v>
                </c:pt>
                <c:pt idx="132">
                  <c:v>260.73304703316302</c:v>
                </c:pt>
                <c:pt idx="133">
                  <c:v>266.21842913021175</c:v>
                </c:pt>
                <c:pt idx="134">
                  <c:v>270.1748601225558</c:v>
                </c:pt>
                <c:pt idx="135">
                  <c:v>274.55031538715883</c:v>
                </c:pt>
                <c:pt idx="136">
                  <c:v>272.80371622819564</c:v>
                </c:pt>
                <c:pt idx="137">
                  <c:v>274.79161036264418</c:v>
                </c:pt>
                <c:pt idx="138">
                  <c:v>276.86965155426071</c:v>
                </c:pt>
                <c:pt idx="139">
                  <c:v>270.22794948257638</c:v>
                </c:pt>
                <c:pt idx="140">
                  <c:v>262.6904088537176</c:v>
                </c:pt>
                <c:pt idx="141">
                  <c:v>266.85617854635086</c:v>
                </c:pt>
                <c:pt idx="142">
                  <c:v>272.9636696406294</c:v>
                </c:pt>
                <c:pt idx="143">
                  <c:v>274.53775347902535</c:v>
                </c:pt>
                <c:pt idx="144">
                  <c:v>272.81192892781087</c:v>
                </c:pt>
                <c:pt idx="145">
                  <c:v>268.67457074730908</c:v>
                </c:pt>
                <c:pt idx="146">
                  <c:v>264.06403247145653</c:v>
                </c:pt>
                <c:pt idx="147">
                  <c:v>268.86932094526225</c:v>
                </c:pt>
                <c:pt idx="148">
                  <c:v>272.00832771213192</c:v>
                </c:pt>
                <c:pt idx="149">
                  <c:v>275.17206825108786</c:v>
                </c:pt>
                <c:pt idx="150">
                  <c:v>265.22504271291461</c:v>
                </c:pt>
                <c:pt idx="151">
                  <c:v>266.03514186203148</c:v>
                </c:pt>
                <c:pt idx="152">
                  <c:v>270.82585257815521</c:v>
                </c:pt>
                <c:pt idx="153">
                  <c:v>270.40057488026997</c:v>
                </c:pt>
                <c:pt idx="154">
                  <c:v>274.12412931124561</c:v>
                </c:pt>
                <c:pt idx="155">
                  <c:v>279.02609315470909</c:v>
                </c:pt>
                <c:pt idx="156">
                  <c:v>277.12586634372951</c:v>
                </c:pt>
                <c:pt idx="157">
                  <c:v>277.47047009958618</c:v>
                </c:pt>
                <c:pt idx="158">
                  <c:v>282.95063801745869</c:v>
                </c:pt>
                <c:pt idx="159">
                  <c:v>283.69791242825795</c:v>
                </c:pt>
                <c:pt idx="160">
                  <c:v>277.8027450047561</c:v>
                </c:pt>
                <c:pt idx="161">
                  <c:v>271.79313609745839</c:v>
                </c:pt>
                <c:pt idx="162">
                  <c:v>277.85467402361746</c:v>
                </c:pt>
                <c:pt idx="163">
                  <c:v>272.979638829603</c:v>
                </c:pt>
                <c:pt idx="164">
                  <c:v>275.11072763205215</c:v>
                </c:pt>
                <c:pt idx="165">
                  <c:v>271.67147931248718</c:v>
                </c:pt>
                <c:pt idx="166">
                  <c:v>272.25449191780592</c:v>
                </c:pt>
                <c:pt idx="167">
                  <c:v>275.06700939712755</c:v>
                </c:pt>
                <c:pt idx="168">
                  <c:v>272.14374435295241</c:v>
                </c:pt>
                <c:pt idx="169">
                  <c:v>275.5060438164997</c:v>
                </c:pt>
                <c:pt idx="170">
                  <c:v>276.8848764034858</c:v>
                </c:pt>
                <c:pt idx="171">
                  <c:v>277.486343140028</c:v>
                </c:pt>
                <c:pt idx="172">
                  <c:v>278.06093037768272</c:v>
                </c:pt>
                <c:pt idx="173">
                  <c:v>272.60919546394791</c:v>
                </c:pt>
                <c:pt idx="174">
                  <c:v>271.20184042381419</c:v>
                </c:pt>
                <c:pt idx="175">
                  <c:v>277.37787531907242</c:v>
                </c:pt>
                <c:pt idx="176">
                  <c:v>269.62944389897433</c:v>
                </c:pt>
                <c:pt idx="177">
                  <c:v>269.61447417525409</c:v>
                </c:pt>
                <c:pt idx="178">
                  <c:v>266.59777071884997</c:v>
                </c:pt>
                <c:pt idx="179">
                  <c:v>266.23474449195521</c:v>
                </c:pt>
                <c:pt idx="180">
                  <c:v>262.97742290079606</c:v>
                </c:pt>
                <c:pt idx="181">
                  <c:v>270.05400928654274</c:v>
                </c:pt>
                <c:pt idx="182">
                  <c:v>261.37509022124743</c:v>
                </c:pt>
                <c:pt idx="183">
                  <c:v>259.30269989482241</c:v>
                </c:pt>
                <c:pt idx="184">
                  <c:v>262.52566003739793</c:v>
                </c:pt>
                <c:pt idx="185">
                  <c:v>263.62378449996618</c:v>
                </c:pt>
                <c:pt idx="186">
                  <c:v>267.39314102501351</c:v>
                </c:pt>
                <c:pt idx="187">
                  <c:v>267.02738486487141</c:v>
                </c:pt>
                <c:pt idx="188">
                  <c:v>267.57749815980458</c:v>
                </c:pt>
                <c:pt idx="189">
                  <c:v>273.06575349263443</c:v>
                </c:pt>
                <c:pt idx="190">
                  <c:v>269.85414817357548</c:v>
                </c:pt>
                <c:pt idx="191">
                  <c:v>267.57736955712608</c:v>
                </c:pt>
                <c:pt idx="192">
                  <c:v>268.84589357342446</c:v>
                </c:pt>
                <c:pt idx="193">
                  <c:v>268.19174562118553</c:v>
                </c:pt>
                <c:pt idx="194">
                  <c:v>269.66827011003807</c:v>
                </c:pt>
                <c:pt idx="195">
                  <c:v>275.10222070902631</c:v>
                </c:pt>
                <c:pt idx="196">
                  <c:v>270.16681477380627</c:v>
                </c:pt>
                <c:pt idx="197">
                  <c:v>268.8045303895567</c:v>
                </c:pt>
                <c:pt idx="198">
                  <c:v>277.73839738317594</c:v>
                </c:pt>
                <c:pt idx="199">
                  <c:v>272.43800150771989</c:v>
                </c:pt>
                <c:pt idx="200">
                  <c:v>270.00437847263498</c:v>
                </c:pt>
                <c:pt idx="201">
                  <c:v>271.11391323726605</c:v>
                </c:pt>
                <c:pt idx="202">
                  <c:v>272.53508934962593</c:v>
                </c:pt>
                <c:pt idx="203">
                  <c:v>271.48323800866876</c:v>
                </c:pt>
                <c:pt idx="204">
                  <c:v>266.27657863611506</c:v>
                </c:pt>
                <c:pt idx="205">
                  <c:v>263.54786538561649</c:v>
                </c:pt>
                <c:pt idx="206">
                  <c:v>258.15171578326306</c:v>
                </c:pt>
                <c:pt idx="207">
                  <c:v>260.31086843338909</c:v>
                </c:pt>
                <c:pt idx="208">
                  <c:v>260.0036576539776</c:v>
                </c:pt>
                <c:pt idx="209">
                  <c:v>258.56404698040035</c:v>
                </c:pt>
                <c:pt idx="210">
                  <c:v>256.63032568701647</c:v>
                </c:pt>
                <c:pt idx="211">
                  <c:v>250.5242151180945</c:v>
                </c:pt>
                <c:pt idx="212">
                  <c:v>249.49357175161833</c:v>
                </c:pt>
                <c:pt idx="213">
                  <c:v>245.15749584253572</c:v>
                </c:pt>
                <c:pt idx="214">
                  <c:v>248.83311182019048</c:v>
                </c:pt>
                <c:pt idx="215">
                  <c:v>250.99635027882579</c:v>
                </c:pt>
                <c:pt idx="216">
                  <c:v>253.83558479479996</c:v>
                </c:pt>
                <c:pt idx="217">
                  <c:v>264.25328763485794</c:v>
                </c:pt>
                <c:pt idx="218">
                  <c:v>266.32563911326372</c:v>
                </c:pt>
                <c:pt idx="219">
                  <c:v>267.94176487192476</c:v>
                </c:pt>
                <c:pt idx="220">
                  <c:v>265.40080700955565</c:v>
                </c:pt>
                <c:pt idx="221">
                  <c:v>258.766919615056</c:v>
                </c:pt>
                <c:pt idx="222">
                  <c:v>267.41868986822266</c:v>
                </c:pt>
                <c:pt idx="223">
                  <c:v>267.69831542909947</c:v>
                </c:pt>
                <c:pt idx="224">
                  <c:v>268.6453193605326</c:v>
                </c:pt>
                <c:pt idx="225">
                  <c:v>269.07530011092285</c:v>
                </c:pt>
                <c:pt idx="226">
                  <c:v>266.64816316776154</c:v>
                </c:pt>
                <c:pt idx="227">
                  <c:v>269.18904529940107</c:v>
                </c:pt>
                <c:pt idx="228">
                  <c:v>265.70949012130438</c:v>
                </c:pt>
                <c:pt idx="229">
                  <c:v>261.95216399448088</c:v>
                </c:pt>
                <c:pt idx="230">
                  <c:v>256.62422815800767</c:v>
                </c:pt>
                <c:pt idx="231">
                  <c:v>254.00392267345671</c:v>
                </c:pt>
                <c:pt idx="232">
                  <c:v>256.10409614733283</c:v>
                </c:pt>
                <c:pt idx="233">
                  <c:v>252.17338740684315</c:v>
                </c:pt>
                <c:pt idx="234">
                  <c:v>255.76301351745326</c:v>
                </c:pt>
                <c:pt idx="235">
                  <c:v>256.92074071939345</c:v>
                </c:pt>
                <c:pt idx="236">
                  <c:v>257.6717478230604</c:v>
                </c:pt>
                <c:pt idx="237">
                  <c:v>264.9389226684176</c:v>
                </c:pt>
                <c:pt idx="238">
                  <c:v>269.6637562060767</c:v>
                </c:pt>
                <c:pt idx="239">
                  <c:v>274.66231805736413</c:v>
                </c:pt>
                <c:pt idx="240">
                  <c:v>278.12465283220291</c:v>
                </c:pt>
                <c:pt idx="241">
                  <c:v>275.88362525113126</c:v>
                </c:pt>
                <c:pt idx="242">
                  <c:v>273.3046404571536</c:v>
                </c:pt>
                <c:pt idx="243">
                  <c:v>269.19363831579545</c:v>
                </c:pt>
                <c:pt idx="244">
                  <c:v>276.11281696747716</c:v>
                </c:pt>
                <c:pt idx="245">
                  <c:v>278.52969922819324</c:v>
                </c:pt>
                <c:pt idx="246">
                  <c:v>282.59857760836769</c:v>
                </c:pt>
                <c:pt idx="247">
                  <c:v>284.74834163772891</c:v>
                </c:pt>
                <c:pt idx="248">
                  <c:v>278.22634587943827</c:v>
                </c:pt>
                <c:pt idx="249">
                  <c:v>276.94322298767804</c:v>
                </c:pt>
                <c:pt idx="250">
                  <c:v>271.52389093248996</c:v>
                </c:pt>
                <c:pt idx="251">
                  <c:v>279.10312979360179</c:v>
                </c:pt>
                <c:pt idx="252">
                  <c:v>280.86454682789406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FD7D-1D4E-8BE3-1DFEB1F84272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2)'!$F$92:$IX$92</c:f>
              <c:numCache>
                <c:formatCode>General</c:formatCode>
                <c:ptCount val="253"/>
                <c:pt idx="0">
                  <c:v>222.13</c:v>
                </c:pt>
                <c:pt idx="1">
                  <c:v>222.67413298282156</c:v>
                </c:pt>
                <c:pt idx="2">
                  <c:v>221.63718994207375</c:v>
                </c:pt>
                <c:pt idx="3">
                  <c:v>219.83783800531583</c:v>
                </c:pt>
                <c:pt idx="4">
                  <c:v>224.35301927821527</c:v>
                </c:pt>
                <c:pt idx="5">
                  <c:v>228.20533793891616</c:v>
                </c:pt>
                <c:pt idx="6">
                  <c:v>228.66985733135411</c:v>
                </c:pt>
                <c:pt idx="7">
                  <c:v>232.95247388375662</c:v>
                </c:pt>
                <c:pt idx="8">
                  <c:v>228.42018281872478</c:v>
                </c:pt>
                <c:pt idx="9">
                  <c:v>231.14531377641455</c:v>
                </c:pt>
                <c:pt idx="10">
                  <c:v>229.60108768917007</c:v>
                </c:pt>
                <c:pt idx="11">
                  <c:v>232.15513711249798</c:v>
                </c:pt>
                <c:pt idx="12">
                  <c:v>237.34672135937353</c:v>
                </c:pt>
                <c:pt idx="13">
                  <c:v>230.97369825395381</c:v>
                </c:pt>
                <c:pt idx="14">
                  <c:v>234.44783738157551</c:v>
                </c:pt>
                <c:pt idx="15">
                  <c:v>229.99465655018443</c:v>
                </c:pt>
                <c:pt idx="16">
                  <c:v>228.62168281485762</c:v>
                </c:pt>
                <c:pt idx="17">
                  <c:v>227.4777308462034</c:v>
                </c:pt>
                <c:pt idx="18">
                  <c:v>220.36796002223264</c:v>
                </c:pt>
                <c:pt idx="19">
                  <c:v>221.01508462663543</c:v>
                </c:pt>
                <c:pt idx="20">
                  <c:v>219.08507823919342</c:v>
                </c:pt>
                <c:pt idx="21">
                  <c:v>218.41313682018901</c:v>
                </c:pt>
                <c:pt idx="22">
                  <c:v>218.74542562261701</c:v>
                </c:pt>
                <c:pt idx="23">
                  <c:v>221.39920986391937</c:v>
                </c:pt>
                <c:pt idx="24">
                  <c:v>221.91363750824527</c:v>
                </c:pt>
                <c:pt idx="25">
                  <c:v>220.83822339868334</c:v>
                </c:pt>
                <c:pt idx="26">
                  <c:v>218.66339159926017</c:v>
                </c:pt>
                <c:pt idx="27">
                  <c:v>217.17689615272258</c:v>
                </c:pt>
                <c:pt idx="28">
                  <c:v>215.51460437716278</c:v>
                </c:pt>
                <c:pt idx="29">
                  <c:v>210.81574516436024</c:v>
                </c:pt>
                <c:pt idx="30">
                  <c:v>207.67837852680074</c:v>
                </c:pt>
                <c:pt idx="31">
                  <c:v>205.30170855853544</c:v>
                </c:pt>
                <c:pt idx="32">
                  <c:v>205.26308303179377</c:v>
                </c:pt>
                <c:pt idx="33">
                  <c:v>202.64240995430418</c:v>
                </c:pt>
                <c:pt idx="34">
                  <c:v>203.0876754985558</c:v>
                </c:pt>
                <c:pt idx="35">
                  <c:v>200.85307367279239</c:v>
                </c:pt>
                <c:pt idx="36">
                  <c:v>204.16387371849939</c:v>
                </c:pt>
                <c:pt idx="37">
                  <c:v>205.46274409122157</c:v>
                </c:pt>
                <c:pt idx="38">
                  <c:v>206.69727625162622</c:v>
                </c:pt>
                <c:pt idx="39">
                  <c:v>208.0549518172069</c:v>
                </c:pt>
                <c:pt idx="40">
                  <c:v>209.71386586246257</c:v>
                </c:pt>
                <c:pt idx="41">
                  <c:v>207.84053544376707</c:v>
                </c:pt>
                <c:pt idx="42">
                  <c:v>209.67965228685125</c:v>
                </c:pt>
                <c:pt idx="43">
                  <c:v>209.78166532168083</c:v>
                </c:pt>
                <c:pt idx="44">
                  <c:v>207.00301765421622</c:v>
                </c:pt>
                <c:pt idx="45">
                  <c:v>201.63544616212474</c:v>
                </c:pt>
                <c:pt idx="46">
                  <c:v>202.81271694224912</c:v>
                </c:pt>
                <c:pt idx="47">
                  <c:v>204.10529349659228</c:v>
                </c:pt>
                <c:pt idx="48">
                  <c:v>205.98263247095744</c:v>
                </c:pt>
                <c:pt idx="49">
                  <c:v>201.09387165638864</c:v>
                </c:pt>
                <c:pt idx="50">
                  <c:v>194.54845803096271</c:v>
                </c:pt>
                <c:pt idx="51">
                  <c:v>194.2002240548585</c:v>
                </c:pt>
                <c:pt idx="52">
                  <c:v>199.167890567668</c:v>
                </c:pt>
                <c:pt idx="53">
                  <c:v>199.15170290415966</c:v>
                </c:pt>
                <c:pt idx="54">
                  <c:v>199.18754653643023</c:v>
                </c:pt>
                <c:pt idx="55">
                  <c:v>199.54771632983642</c:v>
                </c:pt>
                <c:pt idx="56">
                  <c:v>196.92710822485995</c:v>
                </c:pt>
                <c:pt idx="57">
                  <c:v>193.57371182526848</c:v>
                </c:pt>
                <c:pt idx="58">
                  <c:v>191.17375145015177</c:v>
                </c:pt>
                <c:pt idx="59">
                  <c:v>198.21364674950743</c:v>
                </c:pt>
                <c:pt idx="60">
                  <c:v>196.75014608550777</c:v>
                </c:pt>
                <c:pt idx="61">
                  <c:v>198.81374944874656</c:v>
                </c:pt>
                <c:pt idx="62">
                  <c:v>196.48748183655673</c:v>
                </c:pt>
                <c:pt idx="63">
                  <c:v>201.1575526589273</c:v>
                </c:pt>
                <c:pt idx="64">
                  <c:v>203.50136707794709</c:v>
                </c:pt>
                <c:pt idx="65">
                  <c:v>203.15699015478296</c:v>
                </c:pt>
                <c:pt idx="66">
                  <c:v>202.79411394772663</c:v>
                </c:pt>
                <c:pt idx="67">
                  <c:v>201.05904922574919</c:v>
                </c:pt>
                <c:pt idx="68">
                  <c:v>199.53323673207649</c:v>
                </c:pt>
                <c:pt idx="69">
                  <c:v>201.55234574495938</c:v>
                </c:pt>
                <c:pt idx="70">
                  <c:v>198.7374054930043</c:v>
                </c:pt>
                <c:pt idx="71">
                  <c:v>195.49533415372727</c:v>
                </c:pt>
                <c:pt idx="72">
                  <c:v>195.18066984482604</c:v>
                </c:pt>
                <c:pt idx="73">
                  <c:v>195.15354348504644</c:v>
                </c:pt>
                <c:pt idx="74">
                  <c:v>201.13500696372827</c:v>
                </c:pt>
                <c:pt idx="75">
                  <c:v>202.07969545522943</c:v>
                </c:pt>
                <c:pt idx="76">
                  <c:v>202.11615381219099</c:v>
                </c:pt>
                <c:pt idx="77">
                  <c:v>204.63892521894718</c:v>
                </c:pt>
                <c:pt idx="78">
                  <c:v>206.32538647428112</c:v>
                </c:pt>
                <c:pt idx="79">
                  <c:v>207.24004771770663</c:v>
                </c:pt>
                <c:pt idx="80">
                  <c:v>211.52896881560224</c:v>
                </c:pt>
                <c:pt idx="81">
                  <c:v>207.96662729712364</c:v>
                </c:pt>
                <c:pt idx="82">
                  <c:v>203.10308957981724</c:v>
                </c:pt>
                <c:pt idx="83">
                  <c:v>206.56741363391447</c:v>
                </c:pt>
                <c:pt idx="84">
                  <c:v>207.4518154857227</c:v>
                </c:pt>
                <c:pt idx="85">
                  <c:v>204.25130848582529</c:v>
                </c:pt>
                <c:pt idx="86">
                  <c:v>205.393241048123</c:v>
                </c:pt>
                <c:pt idx="87">
                  <c:v>207.03481451818024</c:v>
                </c:pt>
                <c:pt idx="88">
                  <c:v>205.7373233222304</c:v>
                </c:pt>
                <c:pt idx="89">
                  <c:v>208.95661960461692</c:v>
                </c:pt>
                <c:pt idx="90">
                  <c:v>203.66220482592109</c:v>
                </c:pt>
                <c:pt idx="91">
                  <c:v>205.14487784519108</c:v>
                </c:pt>
                <c:pt idx="92">
                  <c:v>206.65289000139867</c:v>
                </c:pt>
                <c:pt idx="93">
                  <c:v>205.39424898709873</c:v>
                </c:pt>
                <c:pt idx="94">
                  <c:v>209.59733468905478</c:v>
                </c:pt>
                <c:pt idx="95">
                  <c:v>209.42173095271252</c:v>
                </c:pt>
                <c:pt idx="96">
                  <c:v>204.2142228608202</c:v>
                </c:pt>
                <c:pt idx="97">
                  <c:v>203.36373795547607</c:v>
                </c:pt>
                <c:pt idx="98">
                  <c:v>198.77535173432719</c:v>
                </c:pt>
                <c:pt idx="99">
                  <c:v>197.23831082583479</c:v>
                </c:pt>
                <c:pt idx="100">
                  <c:v>189.12723784655324</c:v>
                </c:pt>
                <c:pt idx="101">
                  <c:v>190.70214681663887</c:v>
                </c:pt>
                <c:pt idx="102">
                  <c:v>192.64861508373735</c:v>
                </c:pt>
                <c:pt idx="103">
                  <c:v>193.99797370356814</c:v>
                </c:pt>
                <c:pt idx="104">
                  <c:v>194.60593917867223</c:v>
                </c:pt>
                <c:pt idx="105">
                  <c:v>192.62342752040419</c:v>
                </c:pt>
                <c:pt idx="106">
                  <c:v>195.0641109220677</c:v>
                </c:pt>
                <c:pt idx="107">
                  <c:v>195.52202934739398</c:v>
                </c:pt>
                <c:pt idx="108">
                  <c:v>197.09572440037047</c:v>
                </c:pt>
                <c:pt idx="109">
                  <c:v>199.66190497824172</c:v>
                </c:pt>
                <c:pt idx="110">
                  <c:v>200.0840454520721</c:v>
                </c:pt>
                <c:pt idx="111">
                  <c:v>199.71380518526354</c:v>
                </c:pt>
                <c:pt idx="112">
                  <c:v>200.38068829547282</c:v>
                </c:pt>
                <c:pt idx="113">
                  <c:v>201.01027631613022</c:v>
                </c:pt>
                <c:pt idx="114">
                  <c:v>202.36914536772954</c:v>
                </c:pt>
                <c:pt idx="115">
                  <c:v>200.27343044278717</c:v>
                </c:pt>
                <c:pt idx="116">
                  <c:v>200.12041099646024</c:v>
                </c:pt>
                <c:pt idx="117">
                  <c:v>200.98437694278462</c:v>
                </c:pt>
                <c:pt idx="118">
                  <c:v>201.48804270755682</c:v>
                </c:pt>
                <c:pt idx="119">
                  <c:v>200.94352027852105</c:v>
                </c:pt>
                <c:pt idx="120">
                  <c:v>204.1705809956477</c:v>
                </c:pt>
                <c:pt idx="121">
                  <c:v>196.23717448525682</c:v>
                </c:pt>
                <c:pt idx="122">
                  <c:v>196.93275920501037</c:v>
                </c:pt>
                <c:pt idx="123">
                  <c:v>196.24067238845402</c:v>
                </c:pt>
                <c:pt idx="124">
                  <c:v>197.44786891403436</c:v>
                </c:pt>
                <c:pt idx="125">
                  <c:v>200.72219668432825</c:v>
                </c:pt>
                <c:pt idx="126">
                  <c:v>199.24004852353281</c:v>
                </c:pt>
                <c:pt idx="127">
                  <c:v>198.5415946541136</c:v>
                </c:pt>
                <c:pt idx="128">
                  <c:v>192.27096146819434</c:v>
                </c:pt>
                <c:pt idx="129">
                  <c:v>191.61674798588538</c:v>
                </c:pt>
                <c:pt idx="130">
                  <c:v>187.18228842591486</c:v>
                </c:pt>
                <c:pt idx="131">
                  <c:v>187.71296422391256</c:v>
                </c:pt>
                <c:pt idx="132">
                  <c:v>191.99814061762106</c:v>
                </c:pt>
                <c:pt idx="133">
                  <c:v>193.64741323527227</c:v>
                </c:pt>
                <c:pt idx="134">
                  <c:v>191.76761943708695</c:v>
                </c:pt>
                <c:pt idx="135">
                  <c:v>199.38889910173043</c:v>
                </c:pt>
                <c:pt idx="136">
                  <c:v>202.90014775265007</c:v>
                </c:pt>
                <c:pt idx="137">
                  <c:v>204.67623682462335</c:v>
                </c:pt>
                <c:pt idx="138">
                  <c:v>206.22919963519661</c:v>
                </c:pt>
                <c:pt idx="139">
                  <c:v>206.06649257796639</c:v>
                </c:pt>
                <c:pt idx="140">
                  <c:v>202.05103694131606</c:v>
                </c:pt>
                <c:pt idx="141">
                  <c:v>207.69191770793819</c:v>
                </c:pt>
                <c:pt idx="142">
                  <c:v>206.72468003048894</c:v>
                </c:pt>
                <c:pt idx="143">
                  <c:v>203.81522177115647</c:v>
                </c:pt>
                <c:pt idx="144">
                  <c:v>207.09198135529562</c:v>
                </c:pt>
                <c:pt idx="145">
                  <c:v>210.25865639751254</c:v>
                </c:pt>
                <c:pt idx="146">
                  <c:v>211.19270023196563</c:v>
                </c:pt>
                <c:pt idx="147">
                  <c:v>213.44730445711141</c:v>
                </c:pt>
                <c:pt idx="148">
                  <c:v>213.86705742443826</c:v>
                </c:pt>
                <c:pt idx="149">
                  <c:v>216.04710394178522</c:v>
                </c:pt>
                <c:pt idx="150">
                  <c:v>218.07455724552105</c:v>
                </c:pt>
                <c:pt idx="151">
                  <c:v>218.11290046381734</c:v>
                </c:pt>
                <c:pt idx="152">
                  <c:v>217.45697083844126</c:v>
                </c:pt>
                <c:pt idx="153">
                  <c:v>220.12525079636927</c:v>
                </c:pt>
                <c:pt idx="154">
                  <c:v>217.89122062098488</c:v>
                </c:pt>
                <c:pt idx="155">
                  <c:v>221.16696480148494</c:v>
                </c:pt>
                <c:pt idx="156">
                  <c:v>221.31013046111204</c:v>
                </c:pt>
                <c:pt idx="157">
                  <c:v>222.73433194144033</c:v>
                </c:pt>
                <c:pt idx="158">
                  <c:v>224.00389112772967</c:v>
                </c:pt>
                <c:pt idx="159">
                  <c:v>224.64774465221592</c:v>
                </c:pt>
                <c:pt idx="160">
                  <c:v>225.81605262044786</c:v>
                </c:pt>
                <c:pt idx="161">
                  <c:v>227.51969866428846</c:v>
                </c:pt>
                <c:pt idx="162">
                  <c:v>227.85291230649429</c:v>
                </c:pt>
                <c:pt idx="163">
                  <c:v>227.55255002187081</c:v>
                </c:pt>
                <c:pt idx="164">
                  <c:v>227.10143957807549</c:v>
                </c:pt>
                <c:pt idx="165">
                  <c:v>226.86219878863093</c:v>
                </c:pt>
                <c:pt idx="166">
                  <c:v>229.23384662229569</c:v>
                </c:pt>
                <c:pt idx="167">
                  <c:v>223.85476959395444</c:v>
                </c:pt>
                <c:pt idx="168">
                  <c:v>228.09726019970705</c:v>
                </c:pt>
                <c:pt idx="169">
                  <c:v>222.72484315106294</c:v>
                </c:pt>
                <c:pt idx="170">
                  <c:v>216.86958084216292</c:v>
                </c:pt>
                <c:pt idx="171">
                  <c:v>215.31281407040009</c:v>
                </c:pt>
                <c:pt idx="172">
                  <c:v>216.04868508049748</c:v>
                </c:pt>
                <c:pt idx="173">
                  <c:v>214.63473196807837</c:v>
                </c:pt>
                <c:pt idx="174">
                  <c:v>212.74729562366045</c:v>
                </c:pt>
                <c:pt idx="175">
                  <c:v>209.42609470855791</c:v>
                </c:pt>
                <c:pt idx="176">
                  <c:v>211.28668555102109</c:v>
                </c:pt>
                <c:pt idx="177">
                  <c:v>208.02154636719439</c:v>
                </c:pt>
                <c:pt idx="178">
                  <c:v>210.91668050428834</c:v>
                </c:pt>
                <c:pt idx="179">
                  <c:v>208.20424784054336</c:v>
                </c:pt>
                <c:pt idx="180">
                  <c:v>205.02770811004393</c:v>
                </c:pt>
                <c:pt idx="181">
                  <c:v>204.12831424138341</c:v>
                </c:pt>
                <c:pt idx="182">
                  <c:v>201.85441013497581</c:v>
                </c:pt>
                <c:pt idx="183">
                  <c:v>198.51184368642419</c:v>
                </c:pt>
                <c:pt idx="184">
                  <c:v>194.79136884344319</c:v>
                </c:pt>
                <c:pt idx="185">
                  <c:v>198.25847821893714</c:v>
                </c:pt>
                <c:pt idx="186">
                  <c:v>197.12025531951988</c:v>
                </c:pt>
                <c:pt idx="187">
                  <c:v>195.89788984497636</c:v>
                </c:pt>
                <c:pt idx="188">
                  <c:v>197.71479387536712</c:v>
                </c:pt>
                <c:pt idx="189">
                  <c:v>194.07868080834359</c:v>
                </c:pt>
                <c:pt idx="190">
                  <c:v>198.47086105817468</c:v>
                </c:pt>
                <c:pt idx="191">
                  <c:v>200.99789537100352</c:v>
                </c:pt>
                <c:pt idx="192">
                  <c:v>202.49838423604845</c:v>
                </c:pt>
                <c:pt idx="193">
                  <c:v>207.35513863184767</c:v>
                </c:pt>
                <c:pt idx="194">
                  <c:v>208.9392905016928</c:v>
                </c:pt>
                <c:pt idx="195">
                  <c:v>208.03544837781729</c:v>
                </c:pt>
                <c:pt idx="196">
                  <c:v>210.01989604241396</c:v>
                </c:pt>
                <c:pt idx="197">
                  <c:v>212.48759023884003</c:v>
                </c:pt>
                <c:pt idx="198">
                  <c:v>210.77631168358647</c:v>
                </c:pt>
                <c:pt idx="199">
                  <c:v>206.26180799545065</c:v>
                </c:pt>
                <c:pt idx="200">
                  <c:v>209.62330791053316</c:v>
                </c:pt>
                <c:pt idx="201">
                  <c:v>213.87485262406977</c:v>
                </c:pt>
                <c:pt idx="202">
                  <c:v>210.0432246498398</c:v>
                </c:pt>
                <c:pt idx="203">
                  <c:v>217.41636929215184</c:v>
                </c:pt>
                <c:pt idx="204">
                  <c:v>220.83181527386165</c:v>
                </c:pt>
                <c:pt idx="205">
                  <c:v>225.04187476530782</c:v>
                </c:pt>
                <c:pt idx="206">
                  <c:v>228.40061218779715</c:v>
                </c:pt>
                <c:pt idx="207">
                  <c:v>228.41584589032922</c:v>
                </c:pt>
                <c:pt idx="208">
                  <c:v>225.59732756585825</c:v>
                </c:pt>
                <c:pt idx="209">
                  <c:v>221.85583036557918</c:v>
                </c:pt>
                <c:pt idx="210">
                  <c:v>223.66986564534605</c:v>
                </c:pt>
                <c:pt idx="211">
                  <c:v>223.92837748133496</c:v>
                </c:pt>
                <c:pt idx="212">
                  <c:v>225.18977992871967</c:v>
                </c:pt>
                <c:pt idx="213">
                  <c:v>223.87429680995956</c:v>
                </c:pt>
                <c:pt idx="214">
                  <c:v>229.8283513818177</c:v>
                </c:pt>
                <c:pt idx="215">
                  <c:v>227.11511608404055</c:v>
                </c:pt>
                <c:pt idx="216">
                  <c:v>221.71555265264993</c:v>
                </c:pt>
                <c:pt idx="217">
                  <c:v>216.85646305588924</c:v>
                </c:pt>
                <c:pt idx="218">
                  <c:v>216.23936447866723</c:v>
                </c:pt>
                <c:pt idx="219">
                  <c:v>219.83023800230174</c:v>
                </c:pt>
                <c:pt idx="220">
                  <c:v>213.89727486370882</c:v>
                </c:pt>
                <c:pt idx="221">
                  <c:v>217.12287963664869</c:v>
                </c:pt>
                <c:pt idx="222">
                  <c:v>215.38231170959628</c:v>
                </c:pt>
                <c:pt idx="223">
                  <c:v>210.12229755776445</c:v>
                </c:pt>
                <c:pt idx="224">
                  <c:v>211.20635892991206</c:v>
                </c:pt>
                <c:pt idx="225">
                  <c:v>214.2757850600384</c:v>
                </c:pt>
                <c:pt idx="226">
                  <c:v>211.98995103444179</c:v>
                </c:pt>
                <c:pt idx="227">
                  <c:v>210.71758112566582</c:v>
                </c:pt>
                <c:pt idx="228">
                  <c:v>212.24190663578958</c:v>
                </c:pt>
                <c:pt idx="229">
                  <c:v>208.22509780403905</c:v>
                </c:pt>
                <c:pt idx="230">
                  <c:v>205.4316717373616</c:v>
                </c:pt>
                <c:pt idx="231">
                  <c:v>203.45856157735977</c:v>
                </c:pt>
                <c:pt idx="232">
                  <c:v>206.91535478496954</c:v>
                </c:pt>
                <c:pt idx="233">
                  <c:v>211.03713864275275</c:v>
                </c:pt>
                <c:pt idx="234">
                  <c:v>211.57093610357495</c:v>
                </c:pt>
                <c:pt idx="235">
                  <c:v>214.29203052064332</c:v>
                </c:pt>
                <c:pt idx="236">
                  <c:v>216.39916953948605</c:v>
                </c:pt>
                <c:pt idx="237">
                  <c:v>218.08171526774146</c:v>
                </c:pt>
                <c:pt idx="238">
                  <c:v>219.91636098247434</c:v>
                </c:pt>
                <c:pt idx="239">
                  <c:v>221.26881780068069</c:v>
                </c:pt>
                <c:pt idx="240">
                  <c:v>221.28514742053855</c:v>
                </c:pt>
                <c:pt idx="241">
                  <c:v>217.81225732563939</c:v>
                </c:pt>
                <c:pt idx="242">
                  <c:v>222.91532931326341</c:v>
                </c:pt>
                <c:pt idx="243">
                  <c:v>220.20119767397949</c:v>
                </c:pt>
                <c:pt idx="244">
                  <c:v>218.25122263838529</c:v>
                </c:pt>
                <c:pt idx="245">
                  <c:v>212.00958197749031</c:v>
                </c:pt>
                <c:pt idx="246">
                  <c:v>207.90641489718234</c:v>
                </c:pt>
                <c:pt idx="247">
                  <c:v>201.40567215444003</c:v>
                </c:pt>
                <c:pt idx="248">
                  <c:v>200.0793770188497</c:v>
                </c:pt>
                <c:pt idx="249">
                  <c:v>202.14036002366367</c:v>
                </c:pt>
                <c:pt idx="250">
                  <c:v>202.58078039517554</c:v>
                </c:pt>
                <c:pt idx="251">
                  <c:v>204.21882158612104</c:v>
                </c:pt>
                <c:pt idx="252">
                  <c:v>206.57992598137028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FD7D-1D4E-8BE3-1DFEB1F84272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2)'!$F$93:$IX$93</c:f>
              <c:numCache>
                <c:formatCode>General</c:formatCode>
                <c:ptCount val="253"/>
                <c:pt idx="0">
                  <c:v>222.13</c:v>
                </c:pt>
                <c:pt idx="1">
                  <c:v>219.87014935120294</c:v>
                </c:pt>
                <c:pt idx="2">
                  <c:v>217.70068167412424</c:v>
                </c:pt>
                <c:pt idx="3">
                  <c:v>218.28415950183637</c:v>
                </c:pt>
                <c:pt idx="4">
                  <c:v>215.11453271532957</c:v>
                </c:pt>
                <c:pt idx="5">
                  <c:v>216.26531170263974</c:v>
                </c:pt>
                <c:pt idx="6">
                  <c:v>210.97984098308521</c:v>
                </c:pt>
                <c:pt idx="7">
                  <c:v>211.49091462943892</c:v>
                </c:pt>
                <c:pt idx="8">
                  <c:v>210.1201625743733</c:v>
                </c:pt>
                <c:pt idx="9">
                  <c:v>211.07276971153365</c:v>
                </c:pt>
                <c:pt idx="10">
                  <c:v>208.42019412418134</c:v>
                </c:pt>
                <c:pt idx="11">
                  <c:v>212.77477816490679</c:v>
                </c:pt>
                <c:pt idx="12">
                  <c:v>215.00319738701566</c:v>
                </c:pt>
                <c:pt idx="13">
                  <c:v>210.66366196491404</c:v>
                </c:pt>
                <c:pt idx="14">
                  <c:v>214.17300290385148</c:v>
                </c:pt>
                <c:pt idx="15">
                  <c:v>216.79957505413242</c:v>
                </c:pt>
                <c:pt idx="16">
                  <c:v>216.13896685889125</c:v>
                </c:pt>
                <c:pt idx="17">
                  <c:v>212.99493282861567</c:v>
                </c:pt>
                <c:pt idx="18">
                  <c:v>213.14628144281664</c:v>
                </c:pt>
                <c:pt idx="19">
                  <c:v>208.00800002180043</c:v>
                </c:pt>
                <c:pt idx="20">
                  <c:v>212.63666409381403</c:v>
                </c:pt>
                <c:pt idx="21">
                  <c:v>214.95378743563231</c:v>
                </c:pt>
                <c:pt idx="22">
                  <c:v>215.4899864139268</c:v>
                </c:pt>
                <c:pt idx="23">
                  <c:v>214.33552834788927</c:v>
                </c:pt>
                <c:pt idx="24">
                  <c:v>212.24166653232294</c:v>
                </c:pt>
                <c:pt idx="25">
                  <c:v>215.01114318299901</c:v>
                </c:pt>
                <c:pt idx="26">
                  <c:v>209.50607735720763</c:v>
                </c:pt>
                <c:pt idx="27">
                  <c:v>214.4614500367822</c:v>
                </c:pt>
                <c:pt idx="28">
                  <c:v>216.2030520115529</c:v>
                </c:pt>
                <c:pt idx="29">
                  <c:v>213.15570239076121</c:v>
                </c:pt>
                <c:pt idx="30">
                  <c:v>211.939993057046</c:v>
                </c:pt>
                <c:pt idx="31">
                  <c:v>214.26446171349053</c:v>
                </c:pt>
                <c:pt idx="32">
                  <c:v>215.62406976588929</c:v>
                </c:pt>
                <c:pt idx="33">
                  <c:v>215.44453869018665</c:v>
                </c:pt>
                <c:pt idx="34">
                  <c:v>214.13295745056624</c:v>
                </c:pt>
                <c:pt idx="35">
                  <c:v>215.16749827352132</c:v>
                </c:pt>
                <c:pt idx="36">
                  <c:v>212.55760589361924</c:v>
                </c:pt>
                <c:pt idx="37">
                  <c:v>210.77380538468933</c:v>
                </c:pt>
                <c:pt idx="38">
                  <c:v>206.43582214969584</c:v>
                </c:pt>
                <c:pt idx="39">
                  <c:v>207.38055339203464</c:v>
                </c:pt>
                <c:pt idx="40">
                  <c:v>207.13723970863944</c:v>
                </c:pt>
                <c:pt idx="41">
                  <c:v>207.56597109297962</c:v>
                </c:pt>
                <c:pt idx="42">
                  <c:v>200.8611120562914</c:v>
                </c:pt>
                <c:pt idx="43">
                  <c:v>196.55037279872053</c:v>
                </c:pt>
                <c:pt idx="44">
                  <c:v>197.78600904910638</c:v>
                </c:pt>
                <c:pt idx="45">
                  <c:v>194.45654537035426</c:v>
                </c:pt>
                <c:pt idx="46">
                  <c:v>198.41159380118683</c:v>
                </c:pt>
                <c:pt idx="47">
                  <c:v>197.82167923468978</c:v>
                </c:pt>
                <c:pt idx="48">
                  <c:v>195.2169693764387</c:v>
                </c:pt>
                <c:pt idx="49">
                  <c:v>199.28956549786719</c:v>
                </c:pt>
                <c:pt idx="50">
                  <c:v>196.18846793856613</c:v>
                </c:pt>
                <c:pt idx="51">
                  <c:v>203.60053166241406</c:v>
                </c:pt>
                <c:pt idx="52">
                  <c:v>206.79328409117585</c:v>
                </c:pt>
                <c:pt idx="53">
                  <c:v>209.34545252702006</c:v>
                </c:pt>
                <c:pt idx="54">
                  <c:v>212.71373918549142</c:v>
                </c:pt>
                <c:pt idx="55">
                  <c:v>209.88423835340811</c:v>
                </c:pt>
                <c:pt idx="56">
                  <c:v>210.59032330413757</c:v>
                </c:pt>
                <c:pt idx="57">
                  <c:v>208.34281201800835</c:v>
                </c:pt>
                <c:pt idx="58">
                  <c:v>213.70915996097807</c:v>
                </c:pt>
                <c:pt idx="59">
                  <c:v>210.95226272273507</c:v>
                </c:pt>
                <c:pt idx="60">
                  <c:v>211.10442510146433</c:v>
                </c:pt>
                <c:pt idx="61">
                  <c:v>210.48508097237473</c:v>
                </c:pt>
                <c:pt idx="62">
                  <c:v>211.27684650043059</c:v>
                </c:pt>
                <c:pt idx="63">
                  <c:v>211.68618598726792</c:v>
                </c:pt>
                <c:pt idx="64">
                  <c:v>208.63090723593854</c:v>
                </c:pt>
                <c:pt idx="65">
                  <c:v>210.79572120051873</c:v>
                </c:pt>
                <c:pt idx="66">
                  <c:v>207.62923886771378</c:v>
                </c:pt>
                <c:pt idx="67">
                  <c:v>209.27035355111443</c:v>
                </c:pt>
                <c:pt idx="68">
                  <c:v>218.26752702602502</c:v>
                </c:pt>
                <c:pt idx="69">
                  <c:v>221.21739753283981</c:v>
                </c:pt>
                <c:pt idx="70">
                  <c:v>217.66229189297476</c:v>
                </c:pt>
                <c:pt idx="71">
                  <c:v>218.90733392748962</c:v>
                </c:pt>
                <c:pt idx="72">
                  <c:v>218.53400661883836</c:v>
                </c:pt>
                <c:pt idx="73">
                  <c:v>220.90932591391055</c:v>
                </c:pt>
                <c:pt idx="74">
                  <c:v>218.2686036750745</c:v>
                </c:pt>
                <c:pt idx="75">
                  <c:v>216.79657495632767</c:v>
                </c:pt>
                <c:pt idx="76">
                  <c:v>213.36917908286748</c:v>
                </c:pt>
                <c:pt idx="77">
                  <c:v>212.41145027652658</c:v>
                </c:pt>
                <c:pt idx="78">
                  <c:v>212.46340724160922</c:v>
                </c:pt>
                <c:pt idx="79">
                  <c:v>210.58136302138786</c:v>
                </c:pt>
                <c:pt idx="80">
                  <c:v>208.46460834325796</c:v>
                </c:pt>
                <c:pt idx="81">
                  <c:v>209.58369967624108</c:v>
                </c:pt>
                <c:pt idx="82">
                  <c:v>209.10105632609168</c:v>
                </c:pt>
                <c:pt idx="83">
                  <c:v>206.34294287016871</c:v>
                </c:pt>
                <c:pt idx="84">
                  <c:v>203.58614772020795</c:v>
                </c:pt>
                <c:pt idx="85">
                  <c:v>202.13956330162696</c:v>
                </c:pt>
                <c:pt idx="86">
                  <c:v>199.17044552688051</c:v>
                </c:pt>
                <c:pt idx="87">
                  <c:v>197.95241344221679</c:v>
                </c:pt>
                <c:pt idx="88">
                  <c:v>195.89898237733684</c:v>
                </c:pt>
                <c:pt idx="89">
                  <c:v>192.059706767216</c:v>
                </c:pt>
                <c:pt idx="90">
                  <c:v>197.10356149463038</c:v>
                </c:pt>
                <c:pt idx="91">
                  <c:v>195.46056004790432</c:v>
                </c:pt>
                <c:pt idx="92">
                  <c:v>199.39319602510321</c:v>
                </c:pt>
                <c:pt idx="93">
                  <c:v>202.69660761792841</c:v>
                </c:pt>
                <c:pt idx="94">
                  <c:v>201.32629071464609</c:v>
                </c:pt>
                <c:pt idx="95">
                  <c:v>199.32491538475688</c:v>
                </c:pt>
                <c:pt idx="96">
                  <c:v>192.45035351845411</c:v>
                </c:pt>
                <c:pt idx="97">
                  <c:v>192.5215209544431</c:v>
                </c:pt>
                <c:pt idx="98">
                  <c:v>188.49890629009184</c:v>
                </c:pt>
                <c:pt idx="99">
                  <c:v>195.47754806154185</c:v>
                </c:pt>
                <c:pt idx="100">
                  <c:v>196.0220055144718</c:v>
                </c:pt>
                <c:pt idx="101">
                  <c:v>197.04535710806763</c:v>
                </c:pt>
                <c:pt idx="102">
                  <c:v>197.94450790085207</c:v>
                </c:pt>
                <c:pt idx="103">
                  <c:v>199.59473167448473</c:v>
                </c:pt>
                <c:pt idx="104">
                  <c:v>200.81945303942538</c:v>
                </c:pt>
                <c:pt idx="105">
                  <c:v>196.6540255133427</c:v>
                </c:pt>
                <c:pt idx="106">
                  <c:v>197.99051636712704</c:v>
                </c:pt>
                <c:pt idx="107">
                  <c:v>193.83314087770268</c:v>
                </c:pt>
                <c:pt idx="108">
                  <c:v>193.78486677934535</c:v>
                </c:pt>
                <c:pt idx="109">
                  <c:v>194.21504711351412</c:v>
                </c:pt>
                <c:pt idx="110">
                  <c:v>193.40844597352356</c:v>
                </c:pt>
                <c:pt idx="111">
                  <c:v>196.84996725230695</c:v>
                </c:pt>
                <c:pt idx="112">
                  <c:v>192.25236090674875</c:v>
                </c:pt>
                <c:pt idx="113">
                  <c:v>192.37164313425325</c:v>
                </c:pt>
                <c:pt idx="114">
                  <c:v>191.31320757894127</c:v>
                </c:pt>
                <c:pt idx="115">
                  <c:v>191.907863125868</c:v>
                </c:pt>
                <c:pt idx="116">
                  <c:v>195.09120227640975</c:v>
                </c:pt>
                <c:pt idx="117">
                  <c:v>194.19055683643785</c:v>
                </c:pt>
                <c:pt idx="118">
                  <c:v>197.66290025044785</c:v>
                </c:pt>
                <c:pt idx="119">
                  <c:v>195.50129306668603</c:v>
                </c:pt>
                <c:pt idx="120">
                  <c:v>197.54154161403233</c:v>
                </c:pt>
                <c:pt idx="121">
                  <c:v>201.34627565505315</c:v>
                </c:pt>
                <c:pt idx="122">
                  <c:v>196.95609250874196</c:v>
                </c:pt>
                <c:pt idx="123">
                  <c:v>197.49386301582476</c:v>
                </c:pt>
                <c:pt idx="124">
                  <c:v>197.19604279535503</c:v>
                </c:pt>
                <c:pt idx="125">
                  <c:v>199.42158644030434</c:v>
                </c:pt>
                <c:pt idx="126">
                  <c:v>194.97538404358278</c:v>
                </c:pt>
                <c:pt idx="127">
                  <c:v>200.08696789893503</c:v>
                </c:pt>
                <c:pt idx="128">
                  <c:v>200.90736694866374</c:v>
                </c:pt>
                <c:pt idx="129">
                  <c:v>199.49786414560592</c:v>
                </c:pt>
                <c:pt idx="130">
                  <c:v>204.96896787613488</c:v>
                </c:pt>
                <c:pt idx="131">
                  <c:v>204.77823968049094</c:v>
                </c:pt>
                <c:pt idx="132">
                  <c:v>207.37192774339749</c:v>
                </c:pt>
                <c:pt idx="133">
                  <c:v>202.95930692799129</c:v>
                </c:pt>
                <c:pt idx="134">
                  <c:v>199.12339423672043</c:v>
                </c:pt>
                <c:pt idx="135">
                  <c:v>203.92905640468419</c:v>
                </c:pt>
                <c:pt idx="136">
                  <c:v>205.70286079988077</c:v>
                </c:pt>
                <c:pt idx="137">
                  <c:v>206.85667439900834</c:v>
                </c:pt>
                <c:pt idx="138">
                  <c:v>205.88774706935658</c:v>
                </c:pt>
                <c:pt idx="139">
                  <c:v>203.97535521463863</c:v>
                </c:pt>
                <c:pt idx="140">
                  <c:v>202.31081229243316</c:v>
                </c:pt>
                <c:pt idx="141">
                  <c:v>204.23696269589365</c:v>
                </c:pt>
                <c:pt idx="142">
                  <c:v>204.6406740035616</c:v>
                </c:pt>
                <c:pt idx="143">
                  <c:v>206.59733277277363</c:v>
                </c:pt>
                <c:pt idx="144">
                  <c:v>208.14691906513565</c:v>
                </c:pt>
                <c:pt idx="145">
                  <c:v>207.76583804015434</c:v>
                </c:pt>
                <c:pt idx="146">
                  <c:v>204.17918982843221</c:v>
                </c:pt>
                <c:pt idx="147">
                  <c:v>205.4286419420917</c:v>
                </c:pt>
                <c:pt idx="148">
                  <c:v>202.80888673674224</c:v>
                </c:pt>
                <c:pt idx="149">
                  <c:v>204.98660485279876</c:v>
                </c:pt>
                <c:pt idx="150">
                  <c:v>201.88900408747045</c:v>
                </c:pt>
                <c:pt idx="151">
                  <c:v>198.29865543207259</c:v>
                </c:pt>
                <c:pt idx="152">
                  <c:v>199.6480985805093</c:v>
                </c:pt>
                <c:pt idx="153">
                  <c:v>196.30426649873536</c:v>
                </c:pt>
                <c:pt idx="154">
                  <c:v>193.5138198638345</c:v>
                </c:pt>
                <c:pt idx="155">
                  <c:v>190.82368417091439</c:v>
                </c:pt>
                <c:pt idx="156">
                  <c:v>189.99748137896373</c:v>
                </c:pt>
                <c:pt idx="157">
                  <c:v>184.69098888158618</c:v>
                </c:pt>
                <c:pt idx="158">
                  <c:v>183.81946694362057</c:v>
                </c:pt>
                <c:pt idx="159">
                  <c:v>180.48627158595585</c:v>
                </c:pt>
                <c:pt idx="160">
                  <c:v>181.38260774750447</c:v>
                </c:pt>
                <c:pt idx="161">
                  <c:v>182.97854954931424</c:v>
                </c:pt>
                <c:pt idx="162">
                  <c:v>188.10688750072583</c:v>
                </c:pt>
                <c:pt idx="163">
                  <c:v>188.08440886797536</c:v>
                </c:pt>
                <c:pt idx="164">
                  <c:v>189.18095222041939</c:v>
                </c:pt>
                <c:pt idx="165">
                  <c:v>189.84156164390052</c:v>
                </c:pt>
                <c:pt idx="166">
                  <c:v>191.93659678126539</c:v>
                </c:pt>
                <c:pt idx="167">
                  <c:v>191.47927816232857</c:v>
                </c:pt>
                <c:pt idx="168">
                  <c:v>193.02413818867697</c:v>
                </c:pt>
                <c:pt idx="169">
                  <c:v>191.70004309098667</c:v>
                </c:pt>
                <c:pt idx="170">
                  <c:v>189.39187960845092</c:v>
                </c:pt>
                <c:pt idx="171">
                  <c:v>190.29061905551205</c:v>
                </c:pt>
                <c:pt idx="172">
                  <c:v>190.23442735531768</c:v>
                </c:pt>
                <c:pt idx="173">
                  <c:v>189.39278237272069</c:v>
                </c:pt>
                <c:pt idx="174">
                  <c:v>186.03619765584909</c:v>
                </c:pt>
                <c:pt idx="175">
                  <c:v>182.37833645349704</c:v>
                </c:pt>
                <c:pt idx="176">
                  <c:v>184.20292241004807</c:v>
                </c:pt>
                <c:pt idx="177">
                  <c:v>184.92538447558627</c:v>
                </c:pt>
                <c:pt idx="178">
                  <c:v>184.20273594435943</c:v>
                </c:pt>
                <c:pt idx="179">
                  <c:v>184.54354447628106</c:v>
                </c:pt>
                <c:pt idx="180">
                  <c:v>185.90147979456438</c:v>
                </c:pt>
                <c:pt idx="181">
                  <c:v>183.45528830165827</c:v>
                </c:pt>
                <c:pt idx="182">
                  <c:v>183.50474430763941</c:v>
                </c:pt>
                <c:pt idx="183">
                  <c:v>185.56063192247561</c:v>
                </c:pt>
                <c:pt idx="184">
                  <c:v>182.46255492569546</c:v>
                </c:pt>
                <c:pt idx="185">
                  <c:v>182.751959418551</c:v>
                </c:pt>
                <c:pt idx="186">
                  <c:v>179.58121735585965</c:v>
                </c:pt>
                <c:pt idx="187">
                  <c:v>181.70789070269072</c:v>
                </c:pt>
                <c:pt idx="188">
                  <c:v>184.18016194647072</c:v>
                </c:pt>
                <c:pt idx="189">
                  <c:v>179.94913601038681</c:v>
                </c:pt>
                <c:pt idx="190">
                  <c:v>182.54644466970734</c:v>
                </c:pt>
                <c:pt idx="191">
                  <c:v>178.77070457376865</c:v>
                </c:pt>
                <c:pt idx="192">
                  <c:v>177.21629743995484</c:v>
                </c:pt>
                <c:pt idx="193">
                  <c:v>175.68725386649831</c:v>
                </c:pt>
                <c:pt idx="194">
                  <c:v>174.22016274710271</c:v>
                </c:pt>
                <c:pt idx="195">
                  <c:v>173.81022323658982</c:v>
                </c:pt>
                <c:pt idx="196">
                  <c:v>177.32095187688117</c:v>
                </c:pt>
                <c:pt idx="197">
                  <c:v>180.87644379070457</c:v>
                </c:pt>
                <c:pt idx="198">
                  <c:v>182.98036769177955</c:v>
                </c:pt>
                <c:pt idx="199">
                  <c:v>179.82880933490037</c:v>
                </c:pt>
                <c:pt idx="200">
                  <c:v>177.15551646028109</c:v>
                </c:pt>
                <c:pt idx="201">
                  <c:v>177.48295392448458</c:v>
                </c:pt>
                <c:pt idx="202">
                  <c:v>177.61360719505166</c:v>
                </c:pt>
                <c:pt idx="203">
                  <c:v>174.03405351335158</c:v>
                </c:pt>
                <c:pt idx="204">
                  <c:v>176.1862559398038</c:v>
                </c:pt>
                <c:pt idx="205">
                  <c:v>174.14434295214852</c:v>
                </c:pt>
                <c:pt idx="206">
                  <c:v>172.15928802782472</c:v>
                </c:pt>
                <c:pt idx="207">
                  <c:v>168.76860940079359</c:v>
                </c:pt>
                <c:pt idx="208">
                  <c:v>172.03744749447895</c:v>
                </c:pt>
                <c:pt idx="209">
                  <c:v>172.21991710693723</c:v>
                </c:pt>
                <c:pt idx="210">
                  <c:v>169.46742362656929</c:v>
                </c:pt>
                <c:pt idx="211">
                  <c:v>174.77199412680753</c:v>
                </c:pt>
                <c:pt idx="212">
                  <c:v>175.26135458149685</c:v>
                </c:pt>
                <c:pt idx="213">
                  <c:v>173.86128128616866</c:v>
                </c:pt>
                <c:pt idx="214">
                  <c:v>173.55785643935596</c:v>
                </c:pt>
                <c:pt idx="215">
                  <c:v>171.28226938188095</c:v>
                </c:pt>
                <c:pt idx="216">
                  <c:v>170.0839612416502</c:v>
                </c:pt>
                <c:pt idx="217">
                  <c:v>163.34082012745915</c:v>
                </c:pt>
                <c:pt idx="218">
                  <c:v>165.57264900386241</c:v>
                </c:pt>
                <c:pt idx="219">
                  <c:v>164.2444809662903</c:v>
                </c:pt>
                <c:pt idx="220">
                  <c:v>166.29155430559251</c:v>
                </c:pt>
                <c:pt idx="221">
                  <c:v>167.3418509467005</c:v>
                </c:pt>
                <c:pt idx="222">
                  <c:v>164.56018302182753</c:v>
                </c:pt>
                <c:pt idx="223">
                  <c:v>162.12602106678611</c:v>
                </c:pt>
                <c:pt idx="224">
                  <c:v>162.54524048837479</c:v>
                </c:pt>
                <c:pt idx="225">
                  <c:v>165.41110828185182</c:v>
                </c:pt>
                <c:pt idx="226">
                  <c:v>168.28034803976544</c:v>
                </c:pt>
                <c:pt idx="227">
                  <c:v>167.7079810557081</c:v>
                </c:pt>
                <c:pt idx="228">
                  <c:v>168.0530969161052</c:v>
                </c:pt>
                <c:pt idx="229">
                  <c:v>165.75964740667678</c:v>
                </c:pt>
                <c:pt idx="230">
                  <c:v>159.55584047281874</c:v>
                </c:pt>
                <c:pt idx="231">
                  <c:v>157.87511065844106</c:v>
                </c:pt>
                <c:pt idx="232">
                  <c:v>154.20905155154716</c:v>
                </c:pt>
                <c:pt idx="233">
                  <c:v>155.51024281286138</c:v>
                </c:pt>
                <c:pt idx="234">
                  <c:v>157.28749397819999</c:v>
                </c:pt>
                <c:pt idx="235">
                  <c:v>158.00299658748168</c:v>
                </c:pt>
                <c:pt idx="236">
                  <c:v>154.97437951228929</c:v>
                </c:pt>
                <c:pt idx="237">
                  <c:v>153.04103470142834</c:v>
                </c:pt>
                <c:pt idx="238">
                  <c:v>151.02258831677852</c:v>
                </c:pt>
                <c:pt idx="239">
                  <c:v>150.83034348236399</c:v>
                </c:pt>
                <c:pt idx="240">
                  <c:v>152.51260916355145</c:v>
                </c:pt>
                <c:pt idx="241">
                  <c:v>150.33102430704085</c:v>
                </c:pt>
                <c:pt idx="242">
                  <c:v>148.13828755441139</c:v>
                </c:pt>
                <c:pt idx="243">
                  <c:v>148.75330217820044</c:v>
                </c:pt>
                <c:pt idx="244">
                  <c:v>148.62545218751922</c:v>
                </c:pt>
                <c:pt idx="245">
                  <c:v>150.76416435333564</c:v>
                </c:pt>
                <c:pt idx="246">
                  <c:v>151.00574571002889</c:v>
                </c:pt>
                <c:pt idx="247">
                  <c:v>150.54558757644853</c:v>
                </c:pt>
                <c:pt idx="248">
                  <c:v>148.68844916335374</c:v>
                </c:pt>
                <c:pt idx="249">
                  <c:v>144.94810603093734</c:v>
                </c:pt>
                <c:pt idx="250">
                  <c:v>142.93779737471354</c:v>
                </c:pt>
                <c:pt idx="251">
                  <c:v>140.96611554501061</c:v>
                </c:pt>
                <c:pt idx="252">
                  <c:v>141.5076760921115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FD7D-1D4E-8BE3-1DFEB1F84272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2)'!$F$94:$IX$94</c:f>
              <c:numCache>
                <c:formatCode>General</c:formatCode>
                <c:ptCount val="253"/>
                <c:pt idx="0">
                  <c:v>222.13</c:v>
                </c:pt>
                <c:pt idx="1">
                  <c:v>221.70005579827657</c:v>
                </c:pt>
                <c:pt idx="2">
                  <c:v>223.97130757843786</c:v>
                </c:pt>
                <c:pt idx="3">
                  <c:v>226.07326053089844</c:v>
                </c:pt>
                <c:pt idx="4">
                  <c:v>217.57135509250179</c:v>
                </c:pt>
                <c:pt idx="5">
                  <c:v>220.18960794611971</c:v>
                </c:pt>
                <c:pt idx="6">
                  <c:v>220.61438004682842</c:v>
                </c:pt>
                <c:pt idx="7">
                  <c:v>218.90152170790094</c:v>
                </c:pt>
                <c:pt idx="8">
                  <c:v>217.06054787518235</c:v>
                </c:pt>
                <c:pt idx="9">
                  <c:v>217.23813613714412</c:v>
                </c:pt>
                <c:pt idx="10">
                  <c:v>217.40320126952057</c:v>
                </c:pt>
                <c:pt idx="11">
                  <c:v>219.76039124001721</c:v>
                </c:pt>
                <c:pt idx="12">
                  <c:v>223.1504556226584</c:v>
                </c:pt>
                <c:pt idx="13">
                  <c:v>225.11458155656297</c:v>
                </c:pt>
                <c:pt idx="14">
                  <c:v>220.40066567855453</c:v>
                </c:pt>
                <c:pt idx="15">
                  <c:v>221.77521061099449</c:v>
                </c:pt>
                <c:pt idx="16">
                  <c:v>224.3379946944363</c:v>
                </c:pt>
                <c:pt idx="17">
                  <c:v>225.69678846758373</c:v>
                </c:pt>
                <c:pt idx="18">
                  <c:v>222.09511194358717</c:v>
                </c:pt>
                <c:pt idx="19">
                  <c:v>217.79628834607931</c:v>
                </c:pt>
                <c:pt idx="20">
                  <c:v>221.30431299558771</c:v>
                </c:pt>
                <c:pt idx="21">
                  <c:v>218.24747279672795</c:v>
                </c:pt>
                <c:pt idx="22">
                  <c:v>215.17598481297793</c:v>
                </c:pt>
                <c:pt idx="23">
                  <c:v>215.27549762834511</c:v>
                </c:pt>
                <c:pt idx="24">
                  <c:v>213.90668562496751</c:v>
                </c:pt>
                <c:pt idx="25">
                  <c:v>219.59403166178546</c:v>
                </c:pt>
                <c:pt idx="26">
                  <c:v>223.35583894325336</c:v>
                </c:pt>
                <c:pt idx="27">
                  <c:v>225.44025052501325</c:v>
                </c:pt>
                <c:pt idx="28">
                  <c:v>225.20258586927096</c:v>
                </c:pt>
                <c:pt idx="29">
                  <c:v>228.58189394624625</c:v>
                </c:pt>
                <c:pt idx="30">
                  <c:v>227.56645027290244</c:v>
                </c:pt>
                <c:pt idx="31">
                  <c:v>231.69677670841756</c:v>
                </c:pt>
                <c:pt idx="32">
                  <c:v>228.13869270757192</c:v>
                </c:pt>
                <c:pt idx="33">
                  <c:v>234.28747572369699</c:v>
                </c:pt>
                <c:pt idx="34">
                  <c:v>235.98425737990993</c:v>
                </c:pt>
                <c:pt idx="35">
                  <c:v>238.19956998129362</c:v>
                </c:pt>
                <c:pt idx="36">
                  <c:v>237.49074847748352</c:v>
                </c:pt>
                <c:pt idx="37">
                  <c:v>244.69744861655153</c:v>
                </c:pt>
                <c:pt idx="38">
                  <c:v>240.24551794397232</c:v>
                </c:pt>
                <c:pt idx="39">
                  <c:v>236.4706314105739</c:v>
                </c:pt>
                <c:pt idx="40">
                  <c:v>239.57006096948757</c:v>
                </c:pt>
                <c:pt idx="41">
                  <c:v>247.04744477536158</c:v>
                </c:pt>
                <c:pt idx="42">
                  <c:v>248.5673498228935</c:v>
                </c:pt>
                <c:pt idx="43">
                  <c:v>250.81830355009177</c:v>
                </c:pt>
                <c:pt idx="44">
                  <c:v>253.9634194838647</c:v>
                </c:pt>
                <c:pt idx="45">
                  <c:v>250.106713223258</c:v>
                </c:pt>
                <c:pt idx="46">
                  <c:v>246.48010593158227</c:v>
                </c:pt>
                <c:pt idx="47">
                  <c:v>246.74104539677566</c:v>
                </c:pt>
                <c:pt idx="48">
                  <c:v>244.48637729144261</c:v>
                </c:pt>
                <c:pt idx="49">
                  <c:v>245.41851836050091</c:v>
                </c:pt>
                <c:pt idx="50">
                  <c:v>247.79658453824993</c:v>
                </c:pt>
                <c:pt idx="51">
                  <c:v>254.51444317519523</c:v>
                </c:pt>
                <c:pt idx="52">
                  <c:v>256.20890890419338</c:v>
                </c:pt>
                <c:pt idx="53">
                  <c:v>260.46186199446203</c:v>
                </c:pt>
                <c:pt idx="54">
                  <c:v>252.66645793596862</c:v>
                </c:pt>
                <c:pt idx="55">
                  <c:v>252.19514242007176</c:v>
                </c:pt>
                <c:pt idx="56">
                  <c:v>252.76335185929941</c:v>
                </c:pt>
                <c:pt idx="57">
                  <c:v>245.9641240287061</c:v>
                </c:pt>
                <c:pt idx="58">
                  <c:v>245.53901615446762</c:v>
                </c:pt>
                <c:pt idx="59">
                  <c:v>244.69206414986837</c:v>
                </c:pt>
                <c:pt idx="60">
                  <c:v>245.03819147775087</c:v>
                </c:pt>
                <c:pt idx="61">
                  <c:v>248.71521917224035</c:v>
                </c:pt>
                <c:pt idx="62">
                  <c:v>246.82408769206367</c:v>
                </c:pt>
                <c:pt idx="63">
                  <c:v>243.31715863184243</c:v>
                </c:pt>
                <c:pt idx="64">
                  <c:v>243.33048324380806</c:v>
                </c:pt>
                <c:pt idx="65">
                  <c:v>245.78199722333642</c:v>
                </c:pt>
                <c:pt idx="66">
                  <c:v>248.15134836170148</c:v>
                </c:pt>
                <c:pt idx="67">
                  <c:v>243.10314265737912</c:v>
                </c:pt>
                <c:pt idx="68">
                  <c:v>244.02072483098829</c:v>
                </c:pt>
                <c:pt idx="69">
                  <c:v>238.57201833881041</c:v>
                </c:pt>
                <c:pt idx="70">
                  <c:v>243.30293790778185</c:v>
                </c:pt>
                <c:pt idx="71">
                  <c:v>250.17444435171831</c:v>
                </c:pt>
                <c:pt idx="72">
                  <c:v>246.97268185767044</c:v>
                </c:pt>
                <c:pt idx="73">
                  <c:v>246.76397765003466</c:v>
                </c:pt>
                <c:pt idx="74">
                  <c:v>250.39943812225198</c:v>
                </c:pt>
                <c:pt idx="75">
                  <c:v>252.71060888703377</c:v>
                </c:pt>
                <c:pt idx="76">
                  <c:v>249.33778220868223</c:v>
                </c:pt>
                <c:pt idx="77">
                  <c:v>249.39815070576498</c:v>
                </c:pt>
                <c:pt idx="78">
                  <c:v>250.76183286488373</c:v>
                </c:pt>
                <c:pt idx="79">
                  <c:v>248.44134092994142</c:v>
                </c:pt>
                <c:pt idx="80">
                  <c:v>240.03926053300492</c:v>
                </c:pt>
                <c:pt idx="81">
                  <c:v>243.48482754561837</c:v>
                </c:pt>
                <c:pt idx="82">
                  <c:v>250.0574192160426</c:v>
                </c:pt>
                <c:pt idx="83">
                  <c:v>254.52409630361558</c:v>
                </c:pt>
                <c:pt idx="84">
                  <c:v>249.58554076208011</c:v>
                </c:pt>
                <c:pt idx="85">
                  <c:v>245.63128497279411</c:v>
                </c:pt>
                <c:pt idx="86">
                  <c:v>246.15534357958009</c:v>
                </c:pt>
                <c:pt idx="87">
                  <c:v>249.63328611352389</c:v>
                </c:pt>
                <c:pt idx="88">
                  <c:v>247.59869536984488</c:v>
                </c:pt>
                <c:pt idx="89">
                  <c:v>246.65035058583047</c:v>
                </c:pt>
                <c:pt idx="90">
                  <c:v>239.42297262965607</c:v>
                </c:pt>
                <c:pt idx="91">
                  <c:v>243.19632121195664</c:v>
                </c:pt>
                <c:pt idx="92">
                  <c:v>243.95103120731443</c:v>
                </c:pt>
                <c:pt idx="93">
                  <c:v>241.91453516000138</c:v>
                </c:pt>
                <c:pt idx="94">
                  <c:v>247.52575951796427</c:v>
                </c:pt>
                <c:pt idx="95">
                  <c:v>251.26508679244188</c:v>
                </c:pt>
                <c:pt idx="96">
                  <c:v>253.97738421737</c:v>
                </c:pt>
                <c:pt idx="97">
                  <c:v>251.34994750773322</c:v>
                </c:pt>
                <c:pt idx="98">
                  <c:v>247.79373790346622</c:v>
                </c:pt>
                <c:pt idx="99">
                  <c:v>243.13360567234241</c:v>
                </c:pt>
                <c:pt idx="100">
                  <c:v>243.47209838356778</c:v>
                </c:pt>
                <c:pt idx="101">
                  <c:v>244.05845764996116</c:v>
                </c:pt>
                <c:pt idx="102">
                  <c:v>242.08306978907066</c:v>
                </c:pt>
                <c:pt idx="103">
                  <c:v>238.97926611627111</c:v>
                </c:pt>
                <c:pt idx="104">
                  <c:v>242.75511061393468</c:v>
                </c:pt>
                <c:pt idx="105">
                  <c:v>240.32281949980205</c:v>
                </c:pt>
                <c:pt idx="106">
                  <c:v>239.02137253332975</c:v>
                </c:pt>
                <c:pt idx="107">
                  <c:v>236.61459314864473</c:v>
                </c:pt>
                <c:pt idx="108">
                  <c:v>231.23683267655412</c:v>
                </c:pt>
                <c:pt idx="109">
                  <c:v>232.9977906926317</c:v>
                </c:pt>
                <c:pt idx="110">
                  <c:v>231.04377855658819</c:v>
                </c:pt>
                <c:pt idx="111">
                  <c:v>228.32254960872345</c:v>
                </c:pt>
                <c:pt idx="112">
                  <c:v>231.00009874084287</c:v>
                </c:pt>
                <c:pt idx="113">
                  <c:v>232.5100445456288</c:v>
                </c:pt>
                <c:pt idx="114">
                  <c:v>238.36152603243087</c:v>
                </c:pt>
                <c:pt idx="115">
                  <c:v>234.25953139188806</c:v>
                </c:pt>
                <c:pt idx="116">
                  <c:v>233.17846714242214</c:v>
                </c:pt>
                <c:pt idx="117">
                  <c:v>226.58145699987671</c:v>
                </c:pt>
                <c:pt idx="118">
                  <c:v>223.6546070412351</c:v>
                </c:pt>
                <c:pt idx="119">
                  <c:v>218.2048170587004</c:v>
                </c:pt>
                <c:pt idx="120">
                  <c:v>219.67924013625557</c:v>
                </c:pt>
                <c:pt idx="121">
                  <c:v>222.75572153886216</c:v>
                </c:pt>
                <c:pt idx="122">
                  <c:v>220.86090716598892</c:v>
                </c:pt>
                <c:pt idx="123">
                  <c:v>217.42751744309942</c:v>
                </c:pt>
                <c:pt idx="124">
                  <c:v>222.10193961451674</c:v>
                </c:pt>
                <c:pt idx="125">
                  <c:v>223.74680255921689</c:v>
                </c:pt>
                <c:pt idx="126">
                  <c:v>227.63389256897648</c:v>
                </c:pt>
                <c:pt idx="127">
                  <c:v>232.93927805149644</c:v>
                </c:pt>
                <c:pt idx="128">
                  <c:v>235.66804698051021</c:v>
                </c:pt>
                <c:pt idx="129">
                  <c:v>234.4983202692228</c:v>
                </c:pt>
                <c:pt idx="130">
                  <c:v>237.93311280318326</c:v>
                </c:pt>
                <c:pt idx="131">
                  <c:v>238.11427866007395</c:v>
                </c:pt>
                <c:pt idx="132">
                  <c:v>233.43963054773442</c:v>
                </c:pt>
                <c:pt idx="133">
                  <c:v>237.26985298070284</c:v>
                </c:pt>
                <c:pt idx="134">
                  <c:v>237.98249586318389</c:v>
                </c:pt>
                <c:pt idx="135">
                  <c:v>238.30448540535301</c:v>
                </c:pt>
                <c:pt idx="136">
                  <c:v>237.77697667655679</c:v>
                </c:pt>
                <c:pt idx="137">
                  <c:v>238.40154883620107</c:v>
                </c:pt>
                <c:pt idx="138">
                  <c:v>238.27352287229931</c:v>
                </c:pt>
                <c:pt idx="139">
                  <c:v>229.43660745057895</c:v>
                </c:pt>
                <c:pt idx="140">
                  <c:v>230.64144413912658</c:v>
                </c:pt>
                <c:pt idx="141">
                  <c:v>229.37570726576089</c:v>
                </c:pt>
                <c:pt idx="142">
                  <c:v>228.80562473736578</c:v>
                </c:pt>
                <c:pt idx="143">
                  <c:v>230.29103462708701</c:v>
                </c:pt>
                <c:pt idx="144">
                  <c:v>239.55778451340959</c:v>
                </c:pt>
                <c:pt idx="145">
                  <c:v>241.83380458259074</c:v>
                </c:pt>
                <c:pt idx="146">
                  <c:v>239.42166038193224</c:v>
                </c:pt>
                <c:pt idx="147">
                  <c:v>236.03215877319877</c:v>
                </c:pt>
                <c:pt idx="148">
                  <c:v>233.01391467019394</c:v>
                </c:pt>
                <c:pt idx="149">
                  <c:v>235.21381936039214</c:v>
                </c:pt>
                <c:pt idx="150">
                  <c:v>232.23976048635075</c:v>
                </c:pt>
                <c:pt idx="151">
                  <c:v>231.34400989992932</c:v>
                </c:pt>
                <c:pt idx="152">
                  <c:v>234.27589411735937</c:v>
                </c:pt>
                <c:pt idx="153">
                  <c:v>241.19339469894646</c:v>
                </c:pt>
                <c:pt idx="154">
                  <c:v>247.13062580446683</c:v>
                </c:pt>
                <c:pt idx="155">
                  <c:v>245.81386844774005</c:v>
                </c:pt>
                <c:pt idx="156">
                  <c:v>240.44870128638652</c:v>
                </c:pt>
                <c:pt idx="157">
                  <c:v>236.99517498788535</c:v>
                </c:pt>
                <c:pt idx="158">
                  <c:v>234.82386215513642</c:v>
                </c:pt>
                <c:pt idx="159">
                  <c:v>226.70464226175869</c:v>
                </c:pt>
                <c:pt idx="160">
                  <c:v>227.83114642039922</c:v>
                </c:pt>
                <c:pt idx="161">
                  <c:v>230.88330603988072</c:v>
                </c:pt>
                <c:pt idx="162">
                  <c:v>233.48560616166742</c:v>
                </c:pt>
                <c:pt idx="163">
                  <c:v>230.70396898140822</c:v>
                </c:pt>
                <c:pt idx="164">
                  <c:v>227.38598322131071</c:v>
                </c:pt>
                <c:pt idx="165">
                  <c:v>226.73106762803531</c:v>
                </c:pt>
                <c:pt idx="166">
                  <c:v>220.64936156490873</c:v>
                </c:pt>
                <c:pt idx="167">
                  <c:v>219.61776830902238</c:v>
                </c:pt>
                <c:pt idx="168">
                  <c:v>223.03328773224877</c:v>
                </c:pt>
                <c:pt idx="169">
                  <c:v>223.16393707231344</c:v>
                </c:pt>
                <c:pt idx="170">
                  <c:v>223.09508091372311</c:v>
                </c:pt>
                <c:pt idx="171">
                  <c:v>223.56618211037133</c:v>
                </c:pt>
                <c:pt idx="172">
                  <c:v>219.34526456694331</c:v>
                </c:pt>
                <c:pt idx="173">
                  <c:v>219.74901940764124</c:v>
                </c:pt>
                <c:pt idx="174">
                  <c:v>217.70200017052915</c:v>
                </c:pt>
                <c:pt idx="175">
                  <c:v>215.07330220236969</c:v>
                </c:pt>
                <c:pt idx="176">
                  <c:v>217.2077315957591</c:v>
                </c:pt>
                <c:pt idx="177">
                  <c:v>221.36819182598981</c:v>
                </c:pt>
                <c:pt idx="178">
                  <c:v>227.5974775608438</c:v>
                </c:pt>
                <c:pt idx="179">
                  <c:v>223.24773272116718</c:v>
                </c:pt>
                <c:pt idx="180">
                  <c:v>223.04984382736293</c:v>
                </c:pt>
                <c:pt idx="181">
                  <c:v>226.97666113237949</c:v>
                </c:pt>
                <c:pt idx="182">
                  <c:v>221.39155829855872</c:v>
                </c:pt>
                <c:pt idx="183">
                  <c:v>221.02506625631756</c:v>
                </c:pt>
                <c:pt idx="184">
                  <c:v>223.41731104105341</c:v>
                </c:pt>
                <c:pt idx="185">
                  <c:v>220.79865021002567</c:v>
                </c:pt>
                <c:pt idx="186">
                  <c:v>223.5899474816591</c:v>
                </c:pt>
                <c:pt idx="187">
                  <c:v>225.199100718572</c:v>
                </c:pt>
                <c:pt idx="188">
                  <c:v>223.36997117824995</c:v>
                </c:pt>
                <c:pt idx="189">
                  <c:v>226.46422691789485</c:v>
                </c:pt>
                <c:pt idx="190">
                  <c:v>226.0118402097838</c:v>
                </c:pt>
                <c:pt idx="191">
                  <c:v>234.34900502316231</c:v>
                </c:pt>
                <c:pt idx="192">
                  <c:v>231.26099771915744</c:v>
                </c:pt>
                <c:pt idx="193">
                  <c:v>228.50510301874235</c:v>
                </c:pt>
                <c:pt idx="194">
                  <c:v>226.38799334579218</c:v>
                </c:pt>
                <c:pt idx="195">
                  <c:v>228.18228815799569</c:v>
                </c:pt>
                <c:pt idx="196">
                  <c:v>227.67501370233586</c:v>
                </c:pt>
                <c:pt idx="197">
                  <c:v>230.48470986838871</c:v>
                </c:pt>
                <c:pt idx="198">
                  <c:v>225.43666018404696</c:v>
                </c:pt>
                <c:pt idx="199">
                  <c:v>231.80928340749944</c:v>
                </c:pt>
                <c:pt idx="200">
                  <c:v>234.31003546342257</c:v>
                </c:pt>
                <c:pt idx="201">
                  <c:v>232.84595861076915</c:v>
                </c:pt>
                <c:pt idx="202">
                  <c:v>233.96327911912809</c:v>
                </c:pt>
                <c:pt idx="203">
                  <c:v>232.17124292272877</c:v>
                </c:pt>
                <c:pt idx="204">
                  <c:v>230.85828397163195</c:v>
                </c:pt>
                <c:pt idx="205">
                  <c:v>229.15221779432807</c:v>
                </c:pt>
                <c:pt idx="206">
                  <c:v>229.97734703457317</c:v>
                </c:pt>
                <c:pt idx="207">
                  <c:v>222.93342894316814</c:v>
                </c:pt>
                <c:pt idx="208">
                  <c:v>219.13938291687157</c:v>
                </c:pt>
                <c:pt idx="209">
                  <c:v>219.14068985751513</c:v>
                </c:pt>
                <c:pt idx="210">
                  <c:v>220.94128076283926</c:v>
                </c:pt>
                <c:pt idx="211">
                  <c:v>219.4011975703452</c:v>
                </c:pt>
                <c:pt idx="212">
                  <c:v>214.63795549658181</c:v>
                </c:pt>
                <c:pt idx="213">
                  <c:v>215.13557398972628</c:v>
                </c:pt>
                <c:pt idx="214">
                  <c:v>218.20496051745394</c:v>
                </c:pt>
                <c:pt idx="215">
                  <c:v>215.66970168379248</c:v>
                </c:pt>
                <c:pt idx="216">
                  <c:v>221.49554343564799</c:v>
                </c:pt>
                <c:pt idx="217">
                  <c:v>226.24023383014898</c:v>
                </c:pt>
                <c:pt idx="218">
                  <c:v>221.48881904065945</c:v>
                </c:pt>
                <c:pt idx="219">
                  <c:v>220.1872889939732</c:v>
                </c:pt>
                <c:pt idx="220">
                  <c:v>223.40041983042065</c:v>
                </c:pt>
                <c:pt idx="221">
                  <c:v>224.08661454162532</c:v>
                </c:pt>
                <c:pt idx="222">
                  <c:v>225.28475573481666</c:v>
                </c:pt>
                <c:pt idx="223">
                  <c:v>225.84961617854421</c:v>
                </c:pt>
                <c:pt idx="224">
                  <c:v>221.01770989499391</c:v>
                </c:pt>
                <c:pt idx="225">
                  <c:v>225.22088761514988</c:v>
                </c:pt>
                <c:pt idx="226">
                  <c:v>224.48095082263399</c:v>
                </c:pt>
                <c:pt idx="227">
                  <c:v>228.63149586617786</c:v>
                </c:pt>
                <c:pt idx="228">
                  <c:v>222.82866092944545</c:v>
                </c:pt>
                <c:pt idx="229">
                  <c:v>224.68033579135835</c:v>
                </c:pt>
                <c:pt idx="230">
                  <c:v>222.33635059726191</c:v>
                </c:pt>
                <c:pt idx="231">
                  <c:v>218.15486915359719</c:v>
                </c:pt>
                <c:pt idx="232">
                  <c:v>216.42420330238028</c:v>
                </c:pt>
                <c:pt idx="233">
                  <c:v>214.37483058583973</c:v>
                </c:pt>
                <c:pt idx="234">
                  <c:v>212.57154717805287</c:v>
                </c:pt>
                <c:pt idx="235">
                  <c:v>211.35855939348644</c:v>
                </c:pt>
                <c:pt idx="236">
                  <c:v>213.87382972418953</c:v>
                </c:pt>
                <c:pt idx="237">
                  <c:v>213.96356719756184</c:v>
                </c:pt>
                <c:pt idx="238">
                  <c:v>213.81322628129357</c:v>
                </c:pt>
                <c:pt idx="239">
                  <c:v>216.02211728912101</c:v>
                </c:pt>
                <c:pt idx="240">
                  <c:v>217.80710607300122</c:v>
                </c:pt>
                <c:pt idx="241">
                  <c:v>220.01242283427942</c:v>
                </c:pt>
                <c:pt idx="242">
                  <c:v>214.35414120279859</c:v>
                </c:pt>
                <c:pt idx="243">
                  <c:v>219.15500597868393</c:v>
                </c:pt>
                <c:pt idx="244">
                  <c:v>221.2374657959883</c:v>
                </c:pt>
                <c:pt idx="245">
                  <c:v>217.5171797341491</c:v>
                </c:pt>
                <c:pt idx="246">
                  <c:v>218.75371546021447</c:v>
                </c:pt>
                <c:pt idx="247">
                  <c:v>215.80071124618402</c:v>
                </c:pt>
                <c:pt idx="248">
                  <c:v>214.67720736838038</c:v>
                </c:pt>
                <c:pt idx="249">
                  <c:v>216.71614342621893</c:v>
                </c:pt>
                <c:pt idx="250">
                  <c:v>217.21491063889559</c:v>
                </c:pt>
                <c:pt idx="251">
                  <c:v>215.81499250569024</c:v>
                </c:pt>
                <c:pt idx="252">
                  <c:v>216.24985961591227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FD7D-1D4E-8BE3-1DFEB1F84272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2)'!$F$95:$IX$95</c:f>
              <c:numCache>
                <c:formatCode>General</c:formatCode>
                <c:ptCount val="253"/>
                <c:pt idx="0">
                  <c:v>222.13</c:v>
                </c:pt>
                <c:pt idx="1">
                  <c:v>217.57833791722427</c:v>
                </c:pt>
                <c:pt idx="2">
                  <c:v>222.42242070740247</c:v>
                </c:pt>
                <c:pt idx="3">
                  <c:v>219.19167425587344</c:v>
                </c:pt>
                <c:pt idx="4">
                  <c:v>219.14134973606664</c:v>
                </c:pt>
                <c:pt idx="5">
                  <c:v>226.55899975902824</c:v>
                </c:pt>
                <c:pt idx="6">
                  <c:v>229.85897215013205</c:v>
                </c:pt>
                <c:pt idx="7">
                  <c:v>232.18453792650814</c:v>
                </c:pt>
                <c:pt idx="8">
                  <c:v>229.8675589067476</c:v>
                </c:pt>
                <c:pt idx="9">
                  <c:v>228.01505729296858</c:v>
                </c:pt>
                <c:pt idx="10">
                  <c:v>219.71497742288162</c:v>
                </c:pt>
                <c:pt idx="11">
                  <c:v>222.36755500434145</c:v>
                </c:pt>
                <c:pt idx="12">
                  <c:v>227.13397576782927</c:v>
                </c:pt>
                <c:pt idx="13">
                  <c:v>232.18500532462869</c:v>
                </c:pt>
                <c:pt idx="14">
                  <c:v>227.74580469268253</c:v>
                </c:pt>
                <c:pt idx="15">
                  <c:v>224.03748235651639</c:v>
                </c:pt>
                <c:pt idx="16">
                  <c:v>227.09379010639887</c:v>
                </c:pt>
                <c:pt idx="17">
                  <c:v>222.36815620567651</c:v>
                </c:pt>
                <c:pt idx="18">
                  <c:v>222.39540896465905</c:v>
                </c:pt>
                <c:pt idx="19">
                  <c:v>223.01928744998568</c:v>
                </c:pt>
                <c:pt idx="20">
                  <c:v>223.45170194946223</c:v>
                </c:pt>
                <c:pt idx="21">
                  <c:v>219.30418036165113</c:v>
                </c:pt>
                <c:pt idx="22">
                  <c:v>218.49683961245452</c:v>
                </c:pt>
                <c:pt idx="23">
                  <c:v>220.48053589721673</c:v>
                </c:pt>
                <c:pt idx="24">
                  <c:v>226.57874842218959</c:v>
                </c:pt>
                <c:pt idx="25">
                  <c:v>224.93551541812369</c:v>
                </c:pt>
                <c:pt idx="26">
                  <c:v>226.2494025655194</c:v>
                </c:pt>
                <c:pt idx="27">
                  <c:v>225.74272516219895</c:v>
                </c:pt>
                <c:pt idx="28">
                  <c:v>226.91519379096255</c:v>
                </c:pt>
                <c:pt idx="29">
                  <c:v>229.6785488608736</c:v>
                </c:pt>
                <c:pt idx="30">
                  <c:v>228.45398860857199</c:v>
                </c:pt>
                <c:pt idx="31">
                  <c:v>228.3995606341324</c:v>
                </c:pt>
                <c:pt idx="32">
                  <c:v>229.24798956961735</c:v>
                </c:pt>
                <c:pt idx="33">
                  <c:v>227.45257951827739</c:v>
                </c:pt>
                <c:pt idx="34">
                  <c:v>231.40615636878715</c:v>
                </c:pt>
                <c:pt idx="35">
                  <c:v>232.54179685664772</c:v>
                </c:pt>
                <c:pt idx="36">
                  <c:v>224.66636684171056</c:v>
                </c:pt>
                <c:pt idx="37">
                  <c:v>224.66534879224366</c:v>
                </c:pt>
                <c:pt idx="38">
                  <c:v>221.09075547037548</c:v>
                </c:pt>
                <c:pt idx="39">
                  <c:v>218.2889804598758</c:v>
                </c:pt>
                <c:pt idx="40">
                  <c:v>216.90382121065369</c:v>
                </c:pt>
                <c:pt idx="41">
                  <c:v>220.63166958622659</c:v>
                </c:pt>
                <c:pt idx="42">
                  <c:v>219.03177387175541</c:v>
                </c:pt>
                <c:pt idx="43">
                  <c:v>220.83445870635799</c:v>
                </c:pt>
                <c:pt idx="44">
                  <c:v>221.43920618687204</c:v>
                </c:pt>
                <c:pt idx="45">
                  <c:v>220.0895632500542</c:v>
                </c:pt>
                <c:pt idx="46">
                  <c:v>217.12868518790688</c:v>
                </c:pt>
                <c:pt idx="47">
                  <c:v>211.02602085958605</c:v>
                </c:pt>
                <c:pt idx="48">
                  <c:v>207.35394972744547</c:v>
                </c:pt>
                <c:pt idx="49">
                  <c:v>206.20681518580361</c:v>
                </c:pt>
                <c:pt idx="50">
                  <c:v>209.56605276938274</c:v>
                </c:pt>
                <c:pt idx="51">
                  <c:v>205.61797086989711</c:v>
                </c:pt>
                <c:pt idx="52">
                  <c:v>208.8868381817671</c:v>
                </c:pt>
                <c:pt idx="53">
                  <c:v>208.16141860229385</c:v>
                </c:pt>
                <c:pt idx="54">
                  <c:v>205.2201714504985</c:v>
                </c:pt>
                <c:pt idx="55">
                  <c:v>204.23086127030584</c:v>
                </c:pt>
                <c:pt idx="56">
                  <c:v>208.69252338519502</c:v>
                </c:pt>
                <c:pt idx="57">
                  <c:v>209.39638779809113</c:v>
                </c:pt>
                <c:pt idx="58">
                  <c:v>215.8162973840474</c:v>
                </c:pt>
                <c:pt idx="59">
                  <c:v>214.27702016877487</c:v>
                </c:pt>
                <c:pt idx="60">
                  <c:v>214.36695231926666</c:v>
                </c:pt>
                <c:pt idx="61">
                  <c:v>213.27686602319204</c:v>
                </c:pt>
                <c:pt idx="62">
                  <c:v>217.06304006562658</c:v>
                </c:pt>
                <c:pt idx="63">
                  <c:v>217.18574699246872</c:v>
                </c:pt>
                <c:pt idx="64">
                  <c:v>215.80611901326773</c:v>
                </c:pt>
                <c:pt idx="65">
                  <c:v>209.96146323797166</c:v>
                </c:pt>
                <c:pt idx="66">
                  <c:v>207.83212454343348</c:v>
                </c:pt>
                <c:pt idx="67">
                  <c:v>201.93637839587558</c:v>
                </c:pt>
                <c:pt idx="68">
                  <c:v>199.24110939150211</c:v>
                </c:pt>
                <c:pt idx="69">
                  <c:v>196.27164720548748</c:v>
                </c:pt>
                <c:pt idx="70">
                  <c:v>195.03556363323031</c:v>
                </c:pt>
                <c:pt idx="71">
                  <c:v>193.34342675885213</c:v>
                </c:pt>
                <c:pt idx="72">
                  <c:v>191.20529260381463</c:v>
                </c:pt>
                <c:pt idx="73">
                  <c:v>191.95490062675893</c:v>
                </c:pt>
                <c:pt idx="74">
                  <c:v>191.67218292539658</c:v>
                </c:pt>
                <c:pt idx="75">
                  <c:v>191.27425300528697</c:v>
                </c:pt>
                <c:pt idx="76">
                  <c:v>191.79756271149427</c:v>
                </c:pt>
                <c:pt idx="77">
                  <c:v>189.58299314931654</c:v>
                </c:pt>
                <c:pt idx="78">
                  <c:v>193.0130998091</c:v>
                </c:pt>
                <c:pt idx="79">
                  <c:v>192.25573613384711</c:v>
                </c:pt>
                <c:pt idx="80">
                  <c:v>187.42557977803301</c:v>
                </c:pt>
                <c:pt idx="81">
                  <c:v>183.32753175756662</c:v>
                </c:pt>
                <c:pt idx="82">
                  <c:v>182.16252998113595</c:v>
                </c:pt>
                <c:pt idx="83">
                  <c:v>180.25471080684613</c:v>
                </c:pt>
                <c:pt idx="84">
                  <c:v>179.6407103418216</c:v>
                </c:pt>
                <c:pt idx="85">
                  <c:v>183.78787354047535</c:v>
                </c:pt>
                <c:pt idx="86">
                  <c:v>179.02817815223389</c:v>
                </c:pt>
                <c:pt idx="87">
                  <c:v>174.98736490420919</c:v>
                </c:pt>
                <c:pt idx="88">
                  <c:v>173.09831191586233</c:v>
                </c:pt>
                <c:pt idx="89">
                  <c:v>174.79322064178331</c:v>
                </c:pt>
                <c:pt idx="90">
                  <c:v>174.67555572952833</c:v>
                </c:pt>
                <c:pt idx="91">
                  <c:v>174.73912007692741</c:v>
                </c:pt>
                <c:pt idx="92">
                  <c:v>173.72290243665535</c:v>
                </c:pt>
                <c:pt idx="93">
                  <c:v>176.99181421400402</c:v>
                </c:pt>
                <c:pt idx="94">
                  <c:v>177.74882540470219</c:v>
                </c:pt>
                <c:pt idx="95">
                  <c:v>176.0756848618627</c:v>
                </c:pt>
                <c:pt idx="96">
                  <c:v>176.57384693204878</c:v>
                </c:pt>
                <c:pt idx="97">
                  <c:v>174.65805515041782</c:v>
                </c:pt>
                <c:pt idx="98">
                  <c:v>175.06840226419732</c:v>
                </c:pt>
                <c:pt idx="99">
                  <c:v>178.50400285028124</c:v>
                </c:pt>
                <c:pt idx="100">
                  <c:v>184.21160643737889</c:v>
                </c:pt>
                <c:pt idx="101">
                  <c:v>177.58086300401419</c:v>
                </c:pt>
                <c:pt idx="102">
                  <c:v>184.0367397685425</c:v>
                </c:pt>
                <c:pt idx="103">
                  <c:v>184.97723724585708</c:v>
                </c:pt>
                <c:pt idx="104">
                  <c:v>192.11550001795797</c:v>
                </c:pt>
                <c:pt idx="105">
                  <c:v>196.08974293248352</c:v>
                </c:pt>
                <c:pt idx="106">
                  <c:v>196.42532835101105</c:v>
                </c:pt>
                <c:pt idx="107">
                  <c:v>198.20212734362863</c:v>
                </c:pt>
                <c:pt idx="108">
                  <c:v>198.99987024322661</c:v>
                </c:pt>
                <c:pt idx="109">
                  <c:v>195.90438996681627</c:v>
                </c:pt>
                <c:pt idx="110">
                  <c:v>195.55891848106197</c:v>
                </c:pt>
                <c:pt idx="111">
                  <c:v>199.14193752456569</c:v>
                </c:pt>
                <c:pt idx="112">
                  <c:v>200.16701095648796</c:v>
                </c:pt>
                <c:pt idx="113">
                  <c:v>202.57955448092031</c:v>
                </c:pt>
                <c:pt idx="114">
                  <c:v>205.46474047718854</c:v>
                </c:pt>
                <c:pt idx="115">
                  <c:v>204.72189614827391</c:v>
                </c:pt>
                <c:pt idx="116">
                  <c:v>203.66958457053818</c:v>
                </c:pt>
                <c:pt idx="117">
                  <c:v>200.89077087581938</c:v>
                </c:pt>
                <c:pt idx="118">
                  <c:v>203.77868742272304</c:v>
                </c:pt>
                <c:pt idx="119">
                  <c:v>207.60275610401777</c:v>
                </c:pt>
                <c:pt idx="120">
                  <c:v>208.98301251430865</c:v>
                </c:pt>
                <c:pt idx="121">
                  <c:v>212.47745895479102</c:v>
                </c:pt>
                <c:pt idx="122">
                  <c:v>211.60697181986282</c:v>
                </c:pt>
                <c:pt idx="123">
                  <c:v>218.21627251433625</c:v>
                </c:pt>
                <c:pt idx="124">
                  <c:v>217.41603390020012</c:v>
                </c:pt>
                <c:pt idx="125">
                  <c:v>221.00023491891847</c:v>
                </c:pt>
                <c:pt idx="126">
                  <c:v>221.04257849960851</c:v>
                </c:pt>
                <c:pt idx="127">
                  <c:v>224.61097133138617</c:v>
                </c:pt>
                <c:pt idx="128">
                  <c:v>228.28842192945595</c:v>
                </c:pt>
                <c:pt idx="129">
                  <c:v>225.6140210635366</c:v>
                </c:pt>
                <c:pt idx="130">
                  <c:v>229.99371854128586</c:v>
                </c:pt>
                <c:pt idx="131">
                  <c:v>231.48584007303035</c:v>
                </c:pt>
                <c:pt idx="132">
                  <c:v>233.77589047637403</c:v>
                </c:pt>
                <c:pt idx="133">
                  <c:v>228.21704678576441</c:v>
                </c:pt>
                <c:pt idx="134">
                  <c:v>222.63918036062267</c:v>
                </c:pt>
                <c:pt idx="135">
                  <c:v>224.83976332870716</c:v>
                </c:pt>
                <c:pt idx="136">
                  <c:v>218.17842689314094</c:v>
                </c:pt>
                <c:pt idx="137">
                  <c:v>222.86842061217575</c:v>
                </c:pt>
                <c:pt idx="138">
                  <c:v>225.59741675549742</c:v>
                </c:pt>
                <c:pt idx="139">
                  <c:v>228.4289737030654</c:v>
                </c:pt>
                <c:pt idx="140">
                  <c:v>234.18509085566768</c:v>
                </c:pt>
                <c:pt idx="141">
                  <c:v>231.10328549007988</c:v>
                </c:pt>
                <c:pt idx="142">
                  <c:v>227.20893454737777</c:v>
                </c:pt>
                <c:pt idx="143">
                  <c:v>222.97498980999288</c:v>
                </c:pt>
                <c:pt idx="144">
                  <c:v>221.1019699163682</c:v>
                </c:pt>
                <c:pt idx="145">
                  <c:v>217.52386801020663</c:v>
                </c:pt>
                <c:pt idx="146">
                  <c:v>213.34440039826137</c:v>
                </c:pt>
                <c:pt idx="147">
                  <c:v>215.03368561666954</c:v>
                </c:pt>
                <c:pt idx="148">
                  <c:v>213.55905516451779</c:v>
                </c:pt>
                <c:pt idx="149">
                  <c:v>214.76587446793528</c:v>
                </c:pt>
                <c:pt idx="150">
                  <c:v>210.22668621071796</c:v>
                </c:pt>
                <c:pt idx="151">
                  <c:v>210.86376202774184</c:v>
                </c:pt>
                <c:pt idx="152">
                  <c:v>206.75820012408258</c:v>
                </c:pt>
                <c:pt idx="153">
                  <c:v>207.97452702257399</c:v>
                </c:pt>
                <c:pt idx="154">
                  <c:v>212.07086044087779</c:v>
                </c:pt>
                <c:pt idx="155">
                  <c:v>215.38762966075177</c:v>
                </c:pt>
                <c:pt idx="156">
                  <c:v>215.53614633388679</c:v>
                </c:pt>
                <c:pt idx="157">
                  <c:v>212.83904867027459</c:v>
                </c:pt>
                <c:pt idx="158">
                  <c:v>217.93755414209579</c:v>
                </c:pt>
                <c:pt idx="159">
                  <c:v>216.24868396856979</c:v>
                </c:pt>
                <c:pt idx="160">
                  <c:v>215.3647897768773</c:v>
                </c:pt>
                <c:pt idx="161">
                  <c:v>217.60683416343213</c:v>
                </c:pt>
                <c:pt idx="162">
                  <c:v>214.22572990381212</c:v>
                </c:pt>
                <c:pt idx="163">
                  <c:v>212.98163301768827</c:v>
                </c:pt>
                <c:pt idx="164">
                  <c:v>213.84242991025786</c:v>
                </c:pt>
                <c:pt idx="165">
                  <c:v>214.48389364532346</c:v>
                </c:pt>
                <c:pt idx="166">
                  <c:v>211.60414537711577</c:v>
                </c:pt>
                <c:pt idx="167">
                  <c:v>214.48059510067424</c:v>
                </c:pt>
                <c:pt idx="168">
                  <c:v>218.00397694657167</c:v>
                </c:pt>
                <c:pt idx="169">
                  <c:v>219.45395060711942</c:v>
                </c:pt>
                <c:pt idx="170">
                  <c:v>219.15543002658674</c:v>
                </c:pt>
                <c:pt idx="171">
                  <c:v>217.42971016644958</c:v>
                </c:pt>
                <c:pt idx="172">
                  <c:v>214.72620987477305</c:v>
                </c:pt>
                <c:pt idx="173">
                  <c:v>212.76805503980387</c:v>
                </c:pt>
                <c:pt idx="174">
                  <c:v>209.30708654363775</c:v>
                </c:pt>
                <c:pt idx="175">
                  <c:v>208.64639632514496</c:v>
                </c:pt>
                <c:pt idx="176">
                  <c:v>208.98063427219893</c:v>
                </c:pt>
                <c:pt idx="177">
                  <c:v>212.05752606457995</c:v>
                </c:pt>
                <c:pt idx="178">
                  <c:v>213.92717987505208</c:v>
                </c:pt>
                <c:pt idx="179">
                  <c:v>215.12366332588576</c:v>
                </c:pt>
                <c:pt idx="180">
                  <c:v>212.13537560950738</c:v>
                </c:pt>
                <c:pt idx="181">
                  <c:v>211.31027290258399</c:v>
                </c:pt>
                <c:pt idx="182">
                  <c:v>208.26072429540923</c:v>
                </c:pt>
                <c:pt idx="183">
                  <c:v>214.49900955666396</c:v>
                </c:pt>
                <c:pt idx="184">
                  <c:v>211.99642766642941</c:v>
                </c:pt>
                <c:pt idx="185">
                  <c:v>214.66306734687075</c:v>
                </c:pt>
                <c:pt idx="186">
                  <c:v>217.1474211237641</c:v>
                </c:pt>
                <c:pt idx="187">
                  <c:v>212.15951876637149</c:v>
                </c:pt>
                <c:pt idx="188">
                  <c:v>212.11088923714917</c:v>
                </c:pt>
                <c:pt idx="189">
                  <c:v>212.24155004202561</c:v>
                </c:pt>
                <c:pt idx="190">
                  <c:v>215.8263464193391</c:v>
                </c:pt>
                <c:pt idx="191">
                  <c:v>218.92520404143411</c:v>
                </c:pt>
                <c:pt idx="192">
                  <c:v>214.3372312137362</c:v>
                </c:pt>
                <c:pt idx="193">
                  <c:v>215.08464047657887</c:v>
                </c:pt>
                <c:pt idx="194">
                  <c:v>213.43825931467654</c:v>
                </c:pt>
                <c:pt idx="195">
                  <c:v>209.94068271018881</c:v>
                </c:pt>
                <c:pt idx="196">
                  <c:v>207.85807429864479</c:v>
                </c:pt>
                <c:pt idx="197">
                  <c:v>212.21259765488023</c:v>
                </c:pt>
                <c:pt idx="198">
                  <c:v>208.97530115525356</c:v>
                </c:pt>
                <c:pt idx="199">
                  <c:v>211.78970735250067</c:v>
                </c:pt>
                <c:pt idx="200">
                  <c:v>213.88808925052368</c:v>
                </c:pt>
                <c:pt idx="201">
                  <c:v>212.27499613814766</c:v>
                </c:pt>
                <c:pt idx="202">
                  <c:v>218.93780511878836</c:v>
                </c:pt>
                <c:pt idx="203">
                  <c:v>215.93118124016237</c:v>
                </c:pt>
                <c:pt idx="204">
                  <c:v>212.78289944374484</c:v>
                </c:pt>
                <c:pt idx="205">
                  <c:v>214.29821615754668</c:v>
                </c:pt>
                <c:pt idx="206">
                  <c:v>213.69844671405812</c:v>
                </c:pt>
                <c:pt idx="207">
                  <c:v>220.09986801507713</c:v>
                </c:pt>
                <c:pt idx="208">
                  <c:v>219.1806457818594</c:v>
                </c:pt>
                <c:pt idx="209">
                  <c:v>220.87694275981653</c:v>
                </c:pt>
                <c:pt idx="210">
                  <c:v>219.58231313616105</c:v>
                </c:pt>
                <c:pt idx="211">
                  <c:v>222.2821026242114</c:v>
                </c:pt>
                <c:pt idx="212">
                  <c:v>223.30649101919903</c:v>
                </c:pt>
                <c:pt idx="213">
                  <c:v>218.49890643161675</c:v>
                </c:pt>
                <c:pt idx="214">
                  <c:v>217.94286712938026</c:v>
                </c:pt>
                <c:pt idx="215">
                  <c:v>218.40683539177766</c:v>
                </c:pt>
                <c:pt idx="216">
                  <c:v>220.4580148572619</c:v>
                </c:pt>
                <c:pt idx="217">
                  <c:v>224.51105375662371</c:v>
                </c:pt>
                <c:pt idx="218">
                  <c:v>219.46574138281667</c:v>
                </c:pt>
                <c:pt idx="219">
                  <c:v>226.92459406878947</c:v>
                </c:pt>
                <c:pt idx="220">
                  <c:v>224.43225661377409</c:v>
                </c:pt>
                <c:pt idx="221">
                  <c:v>226.80566169509299</c:v>
                </c:pt>
                <c:pt idx="222">
                  <c:v>227.17662144956111</c:v>
                </c:pt>
                <c:pt idx="223">
                  <c:v>226.26961874452846</c:v>
                </c:pt>
                <c:pt idx="224">
                  <c:v>223.86959071701679</c:v>
                </c:pt>
                <c:pt idx="225">
                  <c:v>222.95089289075591</c:v>
                </c:pt>
                <c:pt idx="226">
                  <c:v>225.39263837381941</c:v>
                </c:pt>
                <c:pt idx="227">
                  <c:v>229.45019818656871</c:v>
                </c:pt>
                <c:pt idx="228">
                  <c:v>224.37329126026648</c:v>
                </c:pt>
                <c:pt idx="229">
                  <c:v>220.92072127335274</c:v>
                </c:pt>
                <c:pt idx="230">
                  <c:v>221.67460098792125</c:v>
                </c:pt>
                <c:pt idx="231">
                  <c:v>219.01453504116759</c:v>
                </c:pt>
                <c:pt idx="232">
                  <c:v>221.83840231672303</c:v>
                </c:pt>
                <c:pt idx="233">
                  <c:v>224.69250823854384</c:v>
                </c:pt>
                <c:pt idx="234">
                  <c:v>226.20718181830611</c:v>
                </c:pt>
                <c:pt idx="235">
                  <c:v>224.88942873863718</c:v>
                </c:pt>
                <c:pt idx="236">
                  <c:v>222.71543990137323</c:v>
                </c:pt>
                <c:pt idx="237">
                  <c:v>223.83296581759163</c:v>
                </c:pt>
                <c:pt idx="238">
                  <c:v>228.67960252148163</c:v>
                </c:pt>
                <c:pt idx="239">
                  <c:v>230.14375750424713</c:v>
                </c:pt>
                <c:pt idx="240">
                  <c:v>226.24126234918762</c:v>
                </c:pt>
                <c:pt idx="241">
                  <c:v>224.68905232639531</c:v>
                </c:pt>
                <c:pt idx="242">
                  <c:v>224.75144391208883</c:v>
                </c:pt>
                <c:pt idx="243">
                  <c:v>227.20099401905321</c:v>
                </c:pt>
                <c:pt idx="244">
                  <c:v>232.20893458991014</c:v>
                </c:pt>
                <c:pt idx="245">
                  <c:v>230.26267947797433</c:v>
                </c:pt>
                <c:pt idx="246">
                  <c:v>235.26223422556879</c:v>
                </c:pt>
                <c:pt idx="247">
                  <c:v>232.88609664283643</c:v>
                </c:pt>
                <c:pt idx="248">
                  <c:v>237.65547478700384</c:v>
                </c:pt>
                <c:pt idx="249">
                  <c:v>240.07483155250264</c:v>
                </c:pt>
                <c:pt idx="250">
                  <c:v>245.21398811434571</c:v>
                </c:pt>
                <c:pt idx="251">
                  <c:v>239.12761926744452</c:v>
                </c:pt>
                <c:pt idx="252">
                  <c:v>240.11265048075902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FD7D-1D4E-8BE3-1DFEB1F84272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2)'!$F$96:$IX$96</c:f>
              <c:numCache>
                <c:formatCode>General</c:formatCode>
                <c:ptCount val="253"/>
                <c:pt idx="0">
                  <c:v>222.13</c:v>
                </c:pt>
                <c:pt idx="1">
                  <c:v>218.68753128465835</c:v>
                </c:pt>
                <c:pt idx="2">
                  <c:v>218.83882752173196</c:v>
                </c:pt>
                <c:pt idx="3">
                  <c:v>220.34734542182383</c:v>
                </c:pt>
                <c:pt idx="4">
                  <c:v>223.51472142964067</c:v>
                </c:pt>
                <c:pt idx="5">
                  <c:v>221.3683853752093</c:v>
                </c:pt>
                <c:pt idx="6">
                  <c:v>224.33119289735177</c:v>
                </c:pt>
                <c:pt idx="7">
                  <c:v>220.33877596322807</c:v>
                </c:pt>
                <c:pt idx="8">
                  <c:v>220.55256192703584</c:v>
                </c:pt>
                <c:pt idx="9">
                  <c:v>224.05545132068701</c:v>
                </c:pt>
                <c:pt idx="10">
                  <c:v>227.90797888548423</c:v>
                </c:pt>
                <c:pt idx="11">
                  <c:v>227.35471757181185</c:v>
                </c:pt>
                <c:pt idx="12">
                  <c:v>232.37940172561764</c:v>
                </c:pt>
                <c:pt idx="13">
                  <c:v>231.45425446124304</c:v>
                </c:pt>
                <c:pt idx="14">
                  <c:v>229.12780093409938</c:v>
                </c:pt>
                <c:pt idx="15">
                  <c:v>225.72562491790933</c:v>
                </c:pt>
                <c:pt idx="16">
                  <c:v>225.4750267025594</c:v>
                </c:pt>
                <c:pt idx="17">
                  <c:v>227.85385941475209</c:v>
                </c:pt>
                <c:pt idx="18">
                  <c:v>224.56122652585302</c:v>
                </c:pt>
                <c:pt idx="19">
                  <c:v>218.90273454309343</c:v>
                </c:pt>
                <c:pt idx="20">
                  <c:v>215.32363877034487</c:v>
                </c:pt>
                <c:pt idx="21">
                  <c:v>216.15947679485589</c:v>
                </c:pt>
                <c:pt idx="22">
                  <c:v>216.90729555821093</c:v>
                </c:pt>
                <c:pt idx="23">
                  <c:v>217.28854223786874</c:v>
                </c:pt>
                <c:pt idx="24">
                  <c:v>217.76199965754844</c:v>
                </c:pt>
                <c:pt idx="25">
                  <c:v>216.39927849685427</c:v>
                </c:pt>
                <c:pt idx="26">
                  <c:v>218.28946929614978</c:v>
                </c:pt>
                <c:pt idx="27">
                  <c:v>216.64447300510781</c:v>
                </c:pt>
                <c:pt idx="28">
                  <c:v>220.82608890882332</c:v>
                </c:pt>
                <c:pt idx="29">
                  <c:v>220.99497353347252</c:v>
                </c:pt>
                <c:pt idx="30">
                  <c:v>222.0177947171249</c:v>
                </c:pt>
                <c:pt idx="31">
                  <c:v>221.69218585998513</c:v>
                </c:pt>
                <c:pt idx="32">
                  <c:v>224.55710816346573</c:v>
                </c:pt>
                <c:pt idx="33">
                  <c:v>222.71712318437713</c:v>
                </c:pt>
                <c:pt idx="34">
                  <c:v>220.85688489135924</c:v>
                </c:pt>
                <c:pt idx="35">
                  <c:v>226.1093540316152</c:v>
                </c:pt>
                <c:pt idx="36">
                  <c:v>227.15644310365673</c:v>
                </c:pt>
                <c:pt idx="37">
                  <c:v>229.22518822821488</c:v>
                </c:pt>
                <c:pt idx="38">
                  <c:v>224.39816195729921</c:v>
                </c:pt>
                <c:pt idx="39">
                  <c:v>222.23766893218641</c:v>
                </c:pt>
                <c:pt idx="40">
                  <c:v>219.61699579850676</c:v>
                </c:pt>
                <c:pt idx="41">
                  <c:v>218.4902612798702</c:v>
                </c:pt>
                <c:pt idx="42">
                  <c:v>218.62978075076012</c:v>
                </c:pt>
                <c:pt idx="43">
                  <c:v>218.43881174481939</c:v>
                </c:pt>
                <c:pt idx="44">
                  <c:v>218.69835417129298</c:v>
                </c:pt>
                <c:pt idx="45">
                  <c:v>221.43747892211084</c:v>
                </c:pt>
                <c:pt idx="46">
                  <c:v>220.47968665290026</c:v>
                </c:pt>
                <c:pt idx="47">
                  <c:v>220.61399707151813</c:v>
                </c:pt>
                <c:pt idx="48">
                  <c:v>223.47829546302475</c:v>
                </c:pt>
                <c:pt idx="49">
                  <c:v>221.64031858863214</c:v>
                </c:pt>
                <c:pt idx="50">
                  <c:v>220.06521943889848</c:v>
                </c:pt>
                <c:pt idx="51">
                  <c:v>218.58124469416191</c:v>
                </c:pt>
                <c:pt idx="52">
                  <c:v>221.64262061182291</c:v>
                </c:pt>
                <c:pt idx="53">
                  <c:v>219.30614829377521</c:v>
                </c:pt>
                <c:pt idx="54">
                  <c:v>216.23307276367544</c:v>
                </c:pt>
                <c:pt idx="55">
                  <c:v>214.3041060733353</c:v>
                </c:pt>
                <c:pt idx="56">
                  <c:v>218.57094984335777</c:v>
                </c:pt>
                <c:pt idx="57">
                  <c:v>215.7345466873773</c:v>
                </c:pt>
                <c:pt idx="58">
                  <c:v>218.83589669919019</c:v>
                </c:pt>
                <c:pt idx="59">
                  <c:v>219.28412049090872</c:v>
                </c:pt>
                <c:pt idx="60">
                  <c:v>218.31383192266202</c:v>
                </c:pt>
                <c:pt idx="61">
                  <c:v>222.71011910860682</c:v>
                </c:pt>
                <c:pt idx="62">
                  <c:v>223.15293385297562</c:v>
                </c:pt>
                <c:pt idx="63">
                  <c:v>225.66562602215859</c:v>
                </c:pt>
                <c:pt idx="64">
                  <c:v>219.59522185620455</c:v>
                </c:pt>
                <c:pt idx="65">
                  <c:v>221.93711262619499</c:v>
                </c:pt>
                <c:pt idx="66">
                  <c:v>224.74269868824868</c:v>
                </c:pt>
                <c:pt idx="67">
                  <c:v>225.52551176902224</c:v>
                </c:pt>
                <c:pt idx="68">
                  <c:v>223.63722075246142</c:v>
                </c:pt>
                <c:pt idx="69">
                  <c:v>226.89988196493312</c:v>
                </c:pt>
                <c:pt idx="70">
                  <c:v>224.51181907372094</c:v>
                </c:pt>
                <c:pt idx="71">
                  <c:v>222.41789470259801</c:v>
                </c:pt>
                <c:pt idx="72">
                  <c:v>222.14476937508923</c:v>
                </c:pt>
                <c:pt idx="73">
                  <c:v>221.79328534060431</c:v>
                </c:pt>
                <c:pt idx="74">
                  <c:v>224.98723837026787</c:v>
                </c:pt>
                <c:pt idx="75">
                  <c:v>226.62738669284269</c:v>
                </c:pt>
                <c:pt idx="76">
                  <c:v>228.02935431263657</c:v>
                </c:pt>
                <c:pt idx="77">
                  <c:v>234.86970939465155</c:v>
                </c:pt>
                <c:pt idx="78">
                  <c:v>229.73532356172601</c:v>
                </c:pt>
                <c:pt idx="79">
                  <c:v>232.50582782743587</c:v>
                </c:pt>
                <c:pt idx="80">
                  <c:v>232.84995081074729</c:v>
                </c:pt>
                <c:pt idx="81">
                  <c:v>228.96234463026119</c:v>
                </c:pt>
                <c:pt idx="82">
                  <c:v>227.27262084854212</c:v>
                </c:pt>
                <c:pt idx="83">
                  <c:v>227.6181843659476</c:v>
                </c:pt>
                <c:pt idx="84">
                  <c:v>232.14443613105385</c:v>
                </c:pt>
                <c:pt idx="85">
                  <c:v>227.85270289106384</c:v>
                </c:pt>
                <c:pt idx="86">
                  <c:v>227.14100977073156</c:v>
                </c:pt>
                <c:pt idx="87">
                  <c:v>226.76698661673004</c:v>
                </c:pt>
                <c:pt idx="88">
                  <c:v>226.50888698246442</c:v>
                </c:pt>
                <c:pt idx="89">
                  <c:v>227.11630176485031</c:v>
                </c:pt>
                <c:pt idx="90">
                  <c:v>227.13196236387108</c:v>
                </c:pt>
                <c:pt idx="91">
                  <c:v>223.21277527186024</c:v>
                </c:pt>
                <c:pt idx="92">
                  <c:v>216.11097495392335</c:v>
                </c:pt>
                <c:pt idx="93">
                  <c:v>221.93573277135738</c:v>
                </c:pt>
                <c:pt idx="94">
                  <c:v>225.21930539710795</c:v>
                </c:pt>
                <c:pt idx="95">
                  <c:v>225.61354235421339</c:v>
                </c:pt>
                <c:pt idx="96">
                  <c:v>223.58354620566621</c:v>
                </c:pt>
                <c:pt idx="97">
                  <c:v>216.88828902708801</c:v>
                </c:pt>
                <c:pt idx="98">
                  <c:v>225.32632097398707</c:v>
                </c:pt>
                <c:pt idx="99">
                  <c:v>218.8225196043449</c:v>
                </c:pt>
                <c:pt idx="100">
                  <c:v>219.35398835386587</c:v>
                </c:pt>
                <c:pt idx="101">
                  <c:v>219.36963042755428</c:v>
                </c:pt>
                <c:pt idx="102">
                  <c:v>222.17607078539106</c:v>
                </c:pt>
                <c:pt idx="103">
                  <c:v>216.72427001468031</c:v>
                </c:pt>
                <c:pt idx="104">
                  <c:v>211.4859676960391</c:v>
                </c:pt>
                <c:pt idx="105">
                  <c:v>217.11031723178212</c:v>
                </c:pt>
                <c:pt idx="106">
                  <c:v>217.86243639151169</c:v>
                </c:pt>
                <c:pt idx="107">
                  <c:v>215.17629749716855</c:v>
                </c:pt>
                <c:pt idx="108">
                  <c:v>213.6543724774989</c:v>
                </c:pt>
                <c:pt idx="109">
                  <c:v>205.84004434475091</c:v>
                </c:pt>
                <c:pt idx="110">
                  <c:v>208.23871570491909</c:v>
                </c:pt>
                <c:pt idx="111">
                  <c:v>206.83663413511877</c:v>
                </c:pt>
                <c:pt idx="112">
                  <c:v>207.82153328417593</c:v>
                </c:pt>
                <c:pt idx="113">
                  <c:v>203.66991610889031</c:v>
                </c:pt>
                <c:pt idx="114">
                  <c:v>204.60966599957976</c:v>
                </c:pt>
                <c:pt idx="115">
                  <c:v>202.34612926968845</c:v>
                </c:pt>
                <c:pt idx="116">
                  <c:v>196.21766798019192</c:v>
                </c:pt>
                <c:pt idx="117">
                  <c:v>192.94388647985178</c:v>
                </c:pt>
                <c:pt idx="118">
                  <c:v>191.9715973258437</c:v>
                </c:pt>
                <c:pt idx="119">
                  <c:v>189.91016751036886</c:v>
                </c:pt>
                <c:pt idx="120">
                  <c:v>194.17893332293039</c:v>
                </c:pt>
                <c:pt idx="121">
                  <c:v>196.83664553009703</c:v>
                </c:pt>
                <c:pt idx="122">
                  <c:v>193.23020101750348</c:v>
                </c:pt>
                <c:pt idx="123">
                  <c:v>196.38926158674926</c:v>
                </c:pt>
                <c:pt idx="124">
                  <c:v>192.40310297389055</c:v>
                </c:pt>
                <c:pt idx="125">
                  <c:v>193.26077639184246</c:v>
                </c:pt>
                <c:pt idx="126">
                  <c:v>192.47679196274336</c:v>
                </c:pt>
                <c:pt idx="127">
                  <c:v>191.71260101846994</c:v>
                </c:pt>
                <c:pt idx="128">
                  <c:v>196.55482906025406</c:v>
                </c:pt>
                <c:pt idx="129">
                  <c:v>197.31642873348619</c:v>
                </c:pt>
                <c:pt idx="130">
                  <c:v>197.89825590271187</c:v>
                </c:pt>
                <c:pt idx="131">
                  <c:v>197.23622769508574</c:v>
                </c:pt>
                <c:pt idx="132">
                  <c:v>190.26457699849144</c:v>
                </c:pt>
                <c:pt idx="133">
                  <c:v>185.66698540361924</c:v>
                </c:pt>
                <c:pt idx="134">
                  <c:v>184.93713639567295</c:v>
                </c:pt>
                <c:pt idx="135">
                  <c:v>183.28757350529611</c:v>
                </c:pt>
                <c:pt idx="136">
                  <c:v>186.1561156460634</c:v>
                </c:pt>
                <c:pt idx="137">
                  <c:v>183.89027618289197</c:v>
                </c:pt>
                <c:pt idx="138">
                  <c:v>185.24508013805365</c:v>
                </c:pt>
                <c:pt idx="139">
                  <c:v>187.65949477106119</c:v>
                </c:pt>
                <c:pt idx="140">
                  <c:v>193.18009295123034</c:v>
                </c:pt>
                <c:pt idx="141">
                  <c:v>193.66261173925739</c:v>
                </c:pt>
                <c:pt idx="142">
                  <c:v>192.50468868964936</c:v>
                </c:pt>
                <c:pt idx="143">
                  <c:v>193.32217860828956</c:v>
                </c:pt>
                <c:pt idx="144">
                  <c:v>194.72322141773085</c:v>
                </c:pt>
                <c:pt idx="145">
                  <c:v>192.52320033894509</c:v>
                </c:pt>
                <c:pt idx="146">
                  <c:v>192.51173472041211</c:v>
                </c:pt>
                <c:pt idx="147">
                  <c:v>195.70036829194919</c:v>
                </c:pt>
                <c:pt idx="148">
                  <c:v>190.88281677397038</c:v>
                </c:pt>
                <c:pt idx="149">
                  <c:v>188.50762777357818</c:v>
                </c:pt>
                <c:pt idx="150">
                  <c:v>187.25978952549011</c:v>
                </c:pt>
                <c:pt idx="151">
                  <c:v>189.79849227337206</c:v>
                </c:pt>
                <c:pt idx="152">
                  <c:v>191.01703660924107</c:v>
                </c:pt>
                <c:pt idx="153">
                  <c:v>195.33018764887817</c:v>
                </c:pt>
                <c:pt idx="154">
                  <c:v>191.95345262823429</c:v>
                </c:pt>
                <c:pt idx="155">
                  <c:v>194.26844935320796</c:v>
                </c:pt>
                <c:pt idx="156">
                  <c:v>193.40835315449212</c:v>
                </c:pt>
                <c:pt idx="157">
                  <c:v>197.01623050028238</c:v>
                </c:pt>
                <c:pt idx="158">
                  <c:v>194.70150117665085</c:v>
                </c:pt>
                <c:pt idx="159">
                  <c:v>195.90330119181579</c:v>
                </c:pt>
                <c:pt idx="160">
                  <c:v>192.55336908151133</c:v>
                </c:pt>
                <c:pt idx="161">
                  <c:v>189.77201138075523</c:v>
                </c:pt>
                <c:pt idx="162">
                  <c:v>188.60940099446037</c:v>
                </c:pt>
                <c:pt idx="163">
                  <c:v>188.70685938653938</c:v>
                </c:pt>
                <c:pt idx="164">
                  <c:v>188.23032350269403</c:v>
                </c:pt>
                <c:pt idx="165">
                  <c:v>192.38609065609444</c:v>
                </c:pt>
                <c:pt idx="166">
                  <c:v>194.20195586054879</c:v>
                </c:pt>
                <c:pt idx="167">
                  <c:v>196.36456324511667</c:v>
                </c:pt>
                <c:pt idx="168">
                  <c:v>199.05436994032704</c:v>
                </c:pt>
                <c:pt idx="169">
                  <c:v>201.81114025000258</c:v>
                </c:pt>
                <c:pt idx="170">
                  <c:v>196.85191847335309</c:v>
                </c:pt>
                <c:pt idx="171">
                  <c:v>197.91047770251413</c:v>
                </c:pt>
                <c:pt idx="172">
                  <c:v>190.31344401276829</c:v>
                </c:pt>
                <c:pt idx="173">
                  <c:v>191.12442506377445</c:v>
                </c:pt>
                <c:pt idx="174">
                  <c:v>188.24517146688385</c:v>
                </c:pt>
                <c:pt idx="175">
                  <c:v>188.23214204698948</c:v>
                </c:pt>
                <c:pt idx="176">
                  <c:v>188.12104951093795</c:v>
                </c:pt>
                <c:pt idx="177">
                  <c:v>190.29933985740945</c:v>
                </c:pt>
                <c:pt idx="178">
                  <c:v>190.13521978794893</c:v>
                </c:pt>
                <c:pt idx="179">
                  <c:v>189.94431573345199</c:v>
                </c:pt>
                <c:pt idx="180">
                  <c:v>193.19826458903555</c:v>
                </c:pt>
                <c:pt idx="181">
                  <c:v>188.85436871705153</c:v>
                </c:pt>
                <c:pt idx="182">
                  <c:v>186.63670552855228</c:v>
                </c:pt>
                <c:pt idx="183">
                  <c:v>185.95708923089163</c:v>
                </c:pt>
                <c:pt idx="184">
                  <c:v>180.35927898897967</c:v>
                </c:pt>
                <c:pt idx="185">
                  <c:v>181.14425269672694</c:v>
                </c:pt>
                <c:pt idx="186">
                  <c:v>183.24311726216482</c:v>
                </c:pt>
                <c:pt idx="187">
                  <c:v>181.74374488249296</c:v>
                </c:pt>
                <c:pt idx="188">
                  <c:v>178.39250702260418</c:v>
                </c:pt>
                <c:pt idx="189">
                  <c:v>179.42110055282041</c:v>
                </c:pt>
                <c:pt idx="190">
                  <c:v>180.13672116686504</c:v>
                </c:pt>
                <c:pt idx="191">
                  <c:v>180.74851252932152</c:v>
                </c:pt>
                <c:pt idx="192">
                  <c:v>181.9793569019669</c:v>
                </c:pt>
                <c:pt idx="193">
                  <c:v>183.09899105629975</c:v>
                </c:pt>
                <c:pt idx="194">
                  <c:v>181.37383343718673</c:v>
                </c:pt>
                <c:pt idx="195">
                  <c:v>182.04985980623999</c:v>
                </c:pt>
                <c:pt idx="196">
                  <c:v>184.70404019821058</c:v>
                </c:pt>
                <c:pt idx="197">
                  <c:v>184.65351031052617</c:v>
                </c:pt>
                <c:pt idx="198">
                  <c:v>185.79656497576926</c:v>
                </c:pt>
                <c:pt idx="199">
                  <c:v>186.40064316422479</c:v>
                </c:pt>
                <c:pt idx="200">
                  <c:v>191.89078955640335</c:v>
                </c:pt>
                <c:pt idx="201">
                  <c:v>190.68432086212235</c:v>
                </c:pt>
                <c:pt idx="202">
                  <c:v>187.17577910952861</c:v>
                </c:pt>
                <c:pt idx="203">
                  <c:v>185.43433847589384</c:v>
                </c:pt>
                <c:pt idx="204">
                  <c:v>184.82801606819612</c:v>
                </c:pt>
                <c:pt idx="205">
                  <c:v>187.36012093337791</c:v>
                </c:pt>
                <c:pt idx="206">
                  <c:v>184.95528002973069</c:v>
                </c:pt>
                <c:pt idx="207">
                  <c:v>180.98676806839097</c:v>
                </c:pt>
                <c:pt idx="208">
                  <c:v>183.88153913932481</c:v>
                </c:pt>
                <c:pt idx="209">
                  <c:v>180.1345447284115</c:v>
                </c:pt>
                <c:pt idx="210">
                  <c:v>181.45661044496205</c:v>
                </c:pt>
                <c:pt idx="211">
                  <c:v>181.88679453393968</c:v>
                </c:pt>
                <c:pt idx="212">
                  <c:v>184.73183249558761</c:v>
                </c:pt>
                <c:pt idx="213">
                  <c:v>184.40352981446293</c:v>
                </c:pt>
                <c:pt idx="214">
                  <c:v>177.89652698587372</c:v>
                </c:pt>
                <c:pt idx="215">
                  <c:v>177.1317562758521</c:v>
                </c:pt>
                <c:pt idx="216">
                  <c:v>177.00314748556733</c:v>
                </c:pt>
                <c:pt idx="217">
                  <c:v>173.74998000268329</c:v>
                </c:pt>
                <c:pt idx="218">
                  <c:v>172.10311297034283</c:v>
                </c:pt>
                <c:pt idx="219">
                  <c:v>169.62223846192146</c:v>
                </c:pt>
                <c:pt idx="220">
                  <c:v>171.83049224585585</c:v>
                </c:pt>
                <c:pt idx="221">
                  <c:v>170.35199050983425</c:v>
                </c:pt>
                <c:pt idx="222">
                  <c:v>169.77996408714733</c:v>
                </c:pt>
                <c:pt idx="223">
                  <c:v>168.80290430007113</c:v>
                </c:pt>
                <c:pt idx="224">
                  <c:v>173.72860957919485</c:v>
                </c:pt>
                <c:pt idx="225">
                  <c:v>173.71900118706014</c:v>
                </c:pt>
                <c:pt idx="226">
                  <c:v>174.22987408452818</c:v>
                </c:pt>
                <c:pt idx="227">
                  <c:v>173.53734799868445</c:v>
                </c:pt>
                <c:pt idx="228">
                  <c:v>172.9307400515097</c:v>
                </c:pt>
                <c:pt idx="229">
                  <c:v>170.1580422426577</c:v>
                </c:pt>
                <c:pt idx="230">
                  <c:v>172.01688637652023</c:v>
                </c:pt>
                <c:pt idx="231">
                  <c:v>172.35828187046388</c:v>
                </c:pt>
                <c:pt idx="232">
                  <c:v>172.87093922312351</c:v>
                </c:pt>
                <c:pt idx="233">
                  <c:v>175.57390293291004</c:v>
                </c:pt>
                <c:pt idx="234">
                  <c:v>175.6461539753536</c:v>
                </c:pt>
                <c:pt idx="235">
                  <c:v>173.61263220517782</c:v>
                </c:pt>
                <c:pt idx="236">
                  <c:v>169.37080540606738</c:v>
                </c:pt>
                <c:pt idx="237">
                  <c:v>169.46393683799451</c:v>
                </c:pt>
                <c:pt idx="238">
                  <c:v>168.92800941352843</c:v>
                </c:pt>
                <c:pt idx="239">
                  <c:v>169.52623300784089</c:v>
                </c:pt>
                <c:pt idx="240">
                  <c:v>168.7512369808052</c:v>
                </c:pt>
                <c:pt idx="241">
                  <c:v>168.63037558639388</c:v>
                </c:pt>
                <c:pt idx="242">
                  <c:v>172.99830666703247</c:v>
                </c:pt>
                <c:pt idx="243">
                  <c:v>174.08380123581995</c:v>
                </c:pt>
                <c:pt idx="244">
                  <c:v>176.50605022446962</c:v>
                </c:pt>
                <c:pt idx="245">
                  <c:v>178.98440535200925</c:v>
                </c:pt>
                <c:pt idx="246">
                  <c:v>179.7333113908748</c:v>
                </c:pt>
                <c:pt idx="247">
                  <c:v>180.26303798495849</c:v>
                </c:pt>
                <c:pt idx="248">
                  <c:v>183.78230892689513</c:v>
                </c:pt>
                <c:pt idx="249">
                  <c:v>176.81086998889151</c:v>
                </c:pt>
                <c:pt idx="250">
                  <c:v>181.02139062033686</c:v>
                </c:pt>
                <c:pt idx="251">
                  <c:v>180.61566828519648</c:v>
                </c:pt>
                <c:pt idx="252">
                  <c:v>180.19116524600156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FD7D-1D4E-8BE3-1DFEB1F84272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2)'!$F$97:$IX$97</c:f>
              <c:numCache>
                <c:formatCode>General</c:formatCode>
                <c:ptCount val="253"/>
                <c:pt idx="0">
                  <c:v>222.13</c:v>
                </c:pt>
                <c:pt idx="1">
                  <c:v>217.73943423393945</c:v>
                </c:pt>
                <c:pt idx="2">
                  <c:v>215.8186977322994</c:v>
                </c:pt>
                <c:pt idx="3">
                  <c:v>213.56332236580147</c:v>
                </c:pt>
                <c:pt idx="4">
                  <c:v>219.33203952839577</c:v>
                </c:pt>
                <c:pt idx="5">
                  <c:v>216.70374179346641</c:v>
                </c:pt>
                <c:pt idx="6">
                  <c:v>216.70301693340849</c:v>
                </c:pt>
                <c:pt idx="7">
                  <c:v>227.03493214605604</c:v>
                </c:pt>
                <c:pt idx="8">
                  <c:v>230.42564673980198</c:v>
                </c:pt>
                <c:pt idx="9">
                  <c:v>232.01224941912756</c:v>
                </c:pt>
                <c:pt idx="10">
                  <c:v>231.71369200042142</c:v>
                </c:pt>
                <c:pt idx="11">
                  <c:v>231.02112922949237</c:v>
                </c:pt>
                <c:pt idx="12">
                  <c:v>232.34933184361654</c:v>
                </c:pt>
                <c:pt idx="13">
                  <c:v>234.73703419448324</c:v>
                </c:pt>
                <c:pt idx="14">
                  <c:v>239.13311315506493</c:v>
                </c:pt>
                <c:pt idx="15">
                  <c:v>237.26511244117214</c:v>
                </c:pt>
                <c:pt idx="16">
                  <c:v>233.72333249788343</c:v>
                </c:pt>
                <c:pt idx="17">
                  <c:v>235.29303195419607</c:v>
                </c:pt>
                <c:pt idx="18">
                  <c:v>233.02158107204795</c:v>
                </c:pt>
                <c:pt idx="19">
                  <c:v>232.74481521142744</c:v>
                </c:pt>
                <c:pt idx="20">
                  <c:v>229.46055630839032</c:v>
                </c:pt>
                <c:pt idx="21">
                  <c:v>224.66124678297521</c:v>
                </c:pt>
                <c:pt idx="22">
                  <c:v>222.75036478824794</c:v>
                </c:pt>
                <c:pt idx="23">
                  <c:v>220.06017783800488</c:v>
                </c:pt>
                <c:pt idx="24">
                  <c:v>220.82395871674504</c:v>
                </c:pt>
                <c:pt idx="25">
                  <c:v>226.07585006656936</c:v>
                </c:pt>
                <c:pt idx="26">
                  <c:v>229.39660425981637</c:v>
                </c:pt>
                <c:pt idx="27">
                  <c:v>235.87450133522196</c:v>
                </c:pt>
                <c:pt idx="28">
                  <c:v>236.86125102088045</c:v>
                </c:pt>
                <c:pt idx="29">
                  <c:v>243.15059351416278</c:v>
                </c:pt>
                <c:pt idx="30">
                  <c:v>250.86649672514875</c:v>
                </c:pt>
                <c:pt idx="31">
                  <c:v>245.2568146660463</c:v>
                </c:pt>
                <c:pt idx="32">
                  <c:v>248.91476982818111</c:v>
                </c:pt>
                <c:pt idx="33">
                  <c:v>250.16896582207303</c:v>
                </c:pt>
                <c:pt idx="34">
                  <c:v>249.10718040131511</c:v>
                </c:pt>
                <c:pt idx="35">
                  <c:v>254.29270200316148</c:v>
                </c:pt>
                <c:pt idx="36">
                  <c:v>255.19229968126385</c:v>
                </c:pt>
                <c:pt idx="37">
                  <c:v>251.71449957146697</c:v>
                </c:pt>
                <c:pt idx="38">
                  <c:v>255.79352370860857</c:v>
                </c:pt>
                <c:pt idx="39">
                  <c:v>253.50330954601719</c:v>
                </c:pt>
                <c:pt idx="40">
                  <c:v>246.81427907185861</c:v>
                </c:pt>
                <c:pt idx="41">
                  <c:v>247.154944229721</c:v>
                </c:pt>
                <c:pt idx="42">
                  <c:v>255.77583647890839</c:v>
                </c:pt>
                <c:pt idx="43">
                  <c:v>255.71628480017958</c:v>
                </c:pt>
                <c:pt idx="44">
                  <c:v>257.07263538173322</c:v>
                </c:pt>
                <c:pt idx="45">
                  <c:v>255.34783081542429</c:v>
                </c:pt>
                <c:pt idx="46">
                  <c:v>254.25255227643427</c:v>
                </c:pt>
                <c:pt idx="47">
                  <c:v>253.69690313303954</c:v>
                </c:pt>
                <c:pt idx="48">
                  <c:v>248.37595333570675</c:v>
                </c:pt>
                <c:pt idx="49">
                  <c:v>249.67678069000158</c:v>
                </c:pt>
                <c:pt idx="50">
                  <c:v>250.37765561597314</c:v>
                </c:pt>
                <c:pt idx="51">
                  <c:v>246.5561343587361</c:v>
                </c:pt>
                <c:pt idx="52">
                  <c:v>245.27448089360504</c:v>
                </c:pt>
                <c:pt idx="53">
                  <c:v>240.15208276428788</c:v>
                </c:pt>
                <c:pt idx="54">
                  <c:v>239.79769482893687</c:v>
                </c:pt>
                <c:pt idx="55">
                  <c:v>242.67322802666038</c:v>
                </c:pt>
                <c:pt idx="56">
                  <c:v>239.30634264708812</c:v>
                </c:pt>
                <c:pt idx="57">
                  <c:v>240.3333863678011</c:v>
                </c:pt>
                <c:pt idx="58">
                  <c:v>243.58105817793972</c:v>
                </c:pt>
                <c:pt idx="59">
                  <c:v>242.16468116254944</c:v>
                </c:pt>
                <c:pt idx="60">
                  <c:v>239.27604419354847</c:v>
                </c:pt>
                <c:pt idx="61">
                  <c:v>238.7307385854586</c:v>
                </c:pt>
                <c:pt idx="62">
                  <c:v>239.11567600508923</c:v>
                </c:pt>
                <c:pt idx="63">
                  <c:v>233.11897678931146</c:v>
                </c:pt>
                <c:pt idx="64">
                  <c:v>235.51916131457833</c:v>
                </c:pt>
                <c:pt idx="65">
                  <c:v>235.63891714775707</c:v>
                </c:pt>
                <c:pt idx="66">
                  <c:v>233.22685927081736</c:v>
                </c:pt>
                <c:pt idx="67">
                  <c:v>230.86962055499203</c:v>
                </c:pt>
                <c:pt idx="68">
                  <c:v>235.533768341891</c:v>
                </c:pt>
                <c:pt idx="69">
                  <c:v>237.13519240127755</c:v>
                </c:pt>
                <c:pt idx="70">
                  <c:v>238.51764162385857</c:v>
                </c:pt>
                <c:pt idx="71">
                  <c:v>238.49114877899106</c:v>
                </c:pt>
                <c:pt idx="72">
                  <c:v>247.24919151610388</c:v>
                </c:pt>
                <c:pt idx="73">
                  <c:v>251.4826711792544</c:v>
                </c:pt>
                <c:pt idx="74">
                  <c:v>250.49145280875206</c:v>
                </c:pt>
                <c:pt idx="75">
                  <c:v>250.57537107806215</c:v>
                </c:pt>
                <c:pt idx="76">
                  <c:v>250.6943058182045</c:v>
                </c:pt>
                <c:pt idx="77">
                  <c:v>255.03718275650181</c:v>
                </c:pt>
                <c:pt idx="78">
                  <c:v>256.42037733552013</c:v>
                </c:pt>
                <c:pt idx="79">
                  <c:v>259.36256513311594</c:v>
                </c:pt>
                <c:pt idx="80">
                  <c:v>268.62831384946577</c:v>
                </c:pt>
                <c:pt idx="81">
                  <c:v>267.76174819668358</c:v>
                </c:pt>
                <c:pt idx="82">
                  <c:v>270.76245621023594</c:v>
                </c:pt>
                <c:pt idx="83">
                  <c:v>262.45001022197852</c:v>
                </c:pt>
                <c:pt idx="84">
                  <c:v>263.17177999726687</c:v>
                </c:pt>
                <c:pt idx="85">
                  <c:v>265.48220459735785</c:v>
                </c:pt>
                <c:pt idx="86">
                  <c:v>260.24204150257128</c:v>
                </c:pt>
                <c:pt idx="87">
                  <c:v>267.54066408400234</c:v>
                </c:pt>
                <c:pt idx="88">
                  <c:v>269.64171039407682</c:v>
                </c:pt>
                <c:pt idx="89">
                  <c:v>269.59323807341008</c:v>
                </c:pt>
                <c:pt idx="90">
                  <c:v>267.8109474575233</c:v>
                </c:pt>
                <c:pt idx="91">
                  <c:v>262.0582996088832</c:v>
                </c:pt>
                <c:pt idx="92">
                  <c:v>258.39274178421624</c:v>
                </c:pt>
                <c:pt idx="93">
                  <c:v>257.78934303502393</c:v>
                </c:pt>
                <c:pt idx="94">
                  <c:v>265.32689142059422</c:v>
                </c:pt>
                <c:pt idx="95">
                  <c:v>270.3874518920652</c:v>
                </c:pt>
                <c:pt idx="96">
                  <c:v>267.74934538339249</c:v>
                </c:pt>
                <c:pt idx="97">
                  <c:v>269.21015553915157</c:v>
                </c:pt>
                <c:pt idx="98">
                  <c:v>267.42721612196868</c:v>
                </c:pt>
                <c:pt idx="99">
                  <c:v>263.07797009504367</c:v>
                </c:pt>
                <c:pt idx="100">
                  <c:v>261.38973562632822</c:v>
                </c:pt>
                <c:pt idx="101">
                  <c:v>253.69272512566903</c:v>
                </c:pt>
                <c:pt idx="102">
                  <c:v>255.22498945615223</c:v>
                </c:pt>
                <c:pt idx="103">
                  <c:v>262.24036257238788</c:v>
                </c:pt>
                <c:pt idx="104">
                  <c:v>259.68279816804403</c:v>
                </c:pt>
                <c:pt idx="105">
                  <c:v>259.23899613925039</c:v>
                </c:pt>
                <c:pt idx="106">
                  <c:v>259.41445179526528</c:v>
                </c:pt>
                <c:pt idx="107">
                  <c:v>257.6111650829921</c:v>
                </c:pt>
                <c:pt idx="108">
                  <c:v>257.83230863733127</c:v>
                </c:pt>
                <c:pt idx="109">
                  <c:v>260.5159359071331</c:v>
                </c:pt>
                <c:pt idx="110">
                  <c:v>262.97885117048281</c:v>
                </c:pt>
                <c:pt idx="111">
                  <c:v>264.83921254260071</c:v>
                </c:pt>
                <c:pt idx="112">
                  <c:v>253.31381788183455</c:v>
                </c:pt>
                <c:pt idx="113">
                  <c:v>258.3018257903035</c:v>
                </c:pt>
                <c:pt idx="114">
                  <c:v>262.40319215770296</c:v>
                </c:pt>
                <c:pt idx="115">
                  <c:v>259.64178565040481</c:v>
                </c:pt>
                <c:pt idx="116">
                  <c:v>260.31109003485994</c:v>
                </c:pt>
                <c:pt idx="117">
                  <c:v>265.72040699106986</c:v>
                </c:pt>
                <c:pt idx="118">
                  <c:v>268.92639278489366</c:v>
                </c:pt>
                <c:pt idx="119">
                  <c:v>272.89591797488424</c:v>
                </c:pt>
                <c:pt idx="120">
                  <c:v>274.44544538655697</c:v>
                </c:pt>
                <c:pt idx="121">
                  <c:v>272.27834267962618</c:v>
                </c:pt>
                <c:pt idx="122">
                  <c:v>272.26606832906913</c:v>
                </c:pt>
                <c:pt idx="123">
                  <c:v>274.78202988756226</c:v>
                </c:pt>
                <c:pt idx="124">
                  <c:v>277.07267825858833</c:v>
                </c:pt>
                <c:pt idx="125">
                  <c:v>279.61112077255285</c:v>
                </c:pt>
                <c:pt idx="126">
                  <c:v>290.18943745505402</c:v>
                </c:pt>
                <c:pt idx="127">
                  <c:v>296.73630338989051</c:v>
                </c:pt>
                <c:pt idx="128">
                  <c:v>289.91683206197246</c:v>
                </c:pt>
                <c:pt idx="129">
                  <c:v>289.547605925234</c:v>
                </c:pt>
                <c:pt idx="130">
                  <c:v>282.58469132179516</c:v>
                </c:pt>
                <c:pt idx="131">
                  <c:v>282.4119838836537</c:v>
                </c:pt>
                <c:pt idx="132">
                  <c:v>288.77340186363722</c:v>
                </c:pt>
                <c:pt idx="133">
                  <c:v>279.40161748119175</c:v>
                </c:pt>
                <c:pt idx="134">
                  <c:v>279.78295610124445</c:v>
                </c:pt>
                <c:pt idx="135">
                  <c:v>272.79377311893501</c:v>
                </c:pt>
                <c:pt idx="136">
                  <c:v>270.74122178690192</c:v>
                </c:pt>
                <c:pt idx="137">
                  <c:v>269.93595771698926</c:v>
                </c:pt>
                <c:pt idx="138">
                  <c:v>263.97603384661232</c:v>
                </c:pt>
                <c:pt idx="139">
                  <c:v>262.93318413768327</c:v>
                </c:pt>
                <c:pt idx="140">
                  <c:v>260.79454238105478</c:v>
                </c:pt>
                <c:pt idx="141">
                  <c:v>257.70478131953092</c:v>
                </c:pt>
                <c:pt idx="142">
                  <c:v>260.19401183558574</c:v>
                </c:pt>
                <c:pt idx="143">
                  <c:v>251.3982304974231</c:v>
                </c:pt>
                <c:pt idx="144">
                  <c:v>253.08298656870338</c:v>
                </c:pt>
                <c:pt idx="145">
                  <c:v>252.80317280338198</c:v>
                </c:pt>
                <c:pt idx="146">
                  <c:v>245.68331052470728</c:v>
                </c:pt>
                <c:pt idx="147">
                  <c:v>242.61632184028926</c:v>
                </c:pt>
                <c:pt idx="148">
                  <c:v>247.3073796385473</c:v>
                </c:pt>
                <c:pt idx="149">
                  <c:v>245.78103919248673</c:v>
                </c:pt>
                <c:pt idx="150">
                  <c:v>241.23141470008019</c:v>
                </c:pt>
                <c:pt idx="151">
                  <c:v>236.88887830825507</c:v>
                </c:pt>
                <c:pt idx="152">
                  <c:v>236.15735347677389</c:v>
                </c:pt>
                <c:pt idx="153">
                  <c:v>236.6360437006449</c:v>
                </c:pt>
                <c:pt idx="154">
                  <c:v>239.83315484351726</c:v>
                </c:pt>
                <c:pt idx="155">
                  <c:v>237.73919315650903</c:v>
                </c:pt>
                <c:pt idx="156">
                  <c:v>240.32247258458818</c:v>
                </c:pt>
                <c:pt idx="157">
                  <c:v>240.96387352405904</c:v>
                </c:pt>
                <c:pt idx="158">
                  <c:v>242.94063503856808</c:v>
                </c:pt>
                <c:pt idx="159">
                  <c:v>235.22620225316834</c:v>
                </c:pt>
                <c:pt idx="160">
                  <c:v>238.30513103322733</c:v>
                </c:pt>
                <c:pt idx="161">
                  <c:v>240.94199061838503</c:v>
                </c:pt>
                <c:pt idx="162">
                  <c:v>240.83437366095632</c:v>
                </c:pt>
                <c:pt idx="163">
                  <c:v>239.79605478357365</c:v>
                </c:pt>
                <c:pt idx="164">
                  <c:v>242.02840705349601</c:v>
                </c:pt>
                <c:pt idx="165">
                  <c:v>243.58806757536752</c:v>
                </c:pt>
                <c:pt idx="166">
                  <c:v>242.94919445065582</c:v>
                </c:pt>
                <c:pt idx="167">
                  <c:v>244.00575900452873</c:v>
                </c:pt>
                <c:pt idx="168">
                  <c:v>247.24981686239647</c:v>
                </c:pt>
                <c:pt idx="169">
                  <c:v>244.7075297406584</c:v>
                </c:pt>
                <c:pt idx="170">
                  <c:v>246.50338148429694</c:v>
                </c:pt>
                <c:pt idx="171">
                  <c:v>249.21455623360276</c:v>
                </c:pt>
                <c:pt idx="172">
                  <c:v>252.88420128168605</c:v>
                </c:pt>
                <c:pt idx="173">
                  <c:v>254.05458852831472</c:v>
                </c:pt>
                <c:pt idx="174">
                  <c:v>257.93168574838273</c:v>
                </c:pt>
                <c:pt idx="175">
                  <c:v>252.90403068126983</c:v>
                </c:pt>
                <c:pt idx="176">
                  <c:v>250.76836209429746</c:v>
                </c:pt>
                <c:pt idx="177">
                  <c:v>248.91214268382637</c:v>
                </c:pt>
                <c:pt idx="178">
                  <c:v>250.06642242248992</c:v>
                </c:pt>
                <c:pt idx="179">
                  <c:v>246.69554177580309</c:v>
                </c:pt>
                <c:pt idx="180">
                  <c:v>249.4443765270378</c:v>
                </c:pt>
                <c:pt idx="181">
                  <c:v>244.72987842712411</c:v>
                </c:pt>
                <c:pt idx="182">
                  <c:v>244.95402916991239</c:v>
                </c:pt>
                <c:pt idx="183">
                  <c:v>247.08066252514325</c:v>
                </c:pt>
                <c:pt idx="184">
                  <c:v>249.557971016436</c:v>
                </c:pt>
                <c:pt idx="185">
                  <c:v>249.62486937386365</c:v>
                </c:pt>
                <c:pt idx="186">
                  <c:v>244.45581614793912</c:v>
                </c:pt>
                <c:pt idx="187">
                  <c:v>244.26503340707023</c:v>
                </c:pt>
                <c:pt idx="188">
                  <c:v>245.58266807951387</c:v>
                </c:pt>
                <c:pt idx="189">
                  <c:v>234.75131870571059</c:v>
                </c:pt>
                <c:pt idx="190">
                  <c:v>233.55245714402452</c:v>
                </c:pt>
                <c:pt idx="191">
                  <c:v>241.54560689488051</c:v>
                </c:pt>
                <c:pt idx="192">
                  <c:v>243.91024204831021</c:v>
                </c:pt>
                <c:pt idx="193">
                  <c:v>250.01135615597943</c:v>
                </c:pt>
                <c:pt idx="194">
                  <c:v>252.7681487821456</c:v>
                </c:pt>
                <c:pt idx="195">
                  <c:v>250.69724214571866</c:v>
                </c:pt>
                <c:pt idx="196">
                  <c:v>251.86020761151443</c:v>
                </c:pt>
                <c:pt idx="197">
                  <c:v>251.51419772461813</c:v>
                </c:pt>
                <c:pt idx="198">
                  <c:v>250.33391904127026</c:v>
                </c:pt>
                <c:pt idx="199">
                  <c:v>253.33484352003944</c:v>
                </c:pt>
                <c:pt idx="200">
                  <c:v>251.92541268292007</c:v>
                </c:pt>
                <c:pt idx="201">
                  <c:v>250.44648970025605</c:v>
                </c:pt>
                <c:pt idx="202">
                  <c:v>256.92123450885992</c:v>
                </c:pt>
                <c:pt idx="203">
                  <c:v>256.18815011235495</c:v>
                </c:pt>
                <c:pt idx="204">
                  <c:v>257.8342598395605</c:v>
                </c:pt>
                <c:pt idx="205">
                  <c:v>254.33474319457375</c:v>
                </c:pt>
                <c:pt idx="206">
                  <c:v>253.44243216739727</c:v>
                </c:pt>
                <c:pt idx="207">
                  <c:v>256.86655066808817</c:v>
                </c:pt>
                <c:pt idx="208">
                  <c:v>254.21698551470033</c:v>
                </c:pt>
                <c:pt idx="209">
                  <c:v>246.27383812019025</c:v>
                </c:pt>
                <c:pt idx="210">
                  <c:v>243.33760120997744</c:v>
                </c:pt>
                <c:pt idx="211">
                  <c:v>243.54630121186287</c:v>
                </c:pt>
                <c:pt idx="212">
                  <c:v>241.08938837804556</c:v>
                </c:pt>
                <c:pt idx="213">
                  <c:v>242.01007792388765</c:v>
                </c:pt>
                <c:pt idx="214">
                  <c:v>241.98186527597986</c:v>
                </c:pt>
                <c:pt idx="215">
                  <c:v>246.29082305103063</c:v>
                </c:pt>
                <c:pt idx="216">
                  <c:v>250.30726048488555</c:v>
                </c:pt>
                <c:pt idx="217">
                  <c:v>253.86778758408951</c:v>
                </c:pt>
                <c:pt idx="218">
                  <c:v>255.51251795009398</c:v>
                </c:pt>
                <c:pt idx="219">
                  <c:v>254.55548740135742</c:v>
                </c:pt>
                <c:pt idx="220">
                  <c:v>259.0967164425328</c:v>
                </c:pt>
                <c:pt idx="221">
                  <c:v>264.38179472139615</c:v>
                </c:pt>
                <c:pt idx="222">
                  <c:v>265.45399605835718</c:v>
                </c:pt>
                <c:pt idx="223">
                  <c:v>270.15119817363922</c:v>
                </c:pt>
                <c:pt idx="224">
                  <c:v>280.7067019967518</c:v>
                </c:pt>
                <c:pt idx="225">
                  <c:v>276.84230213882387</c:v>
                </c:pt>
                <c:pt idx="226">
                  <c:v>267.43600980565105</c:v>
                </c:pt>
                <c:pt idx="227">
                  <c:v>267.09958578578789</c:v>
                </c:pt>
                <c:pt idx="228">
                  <c:v>263.5832402187192</c:v>
                </c:pt>
                <c:pt idx="229">
                  <c:v>260.60175602633251</c:v>
                </c:pt>
                <c:pt idx="230">
                  <c:v>266.4152809516782</c:v>
                </c:pt>
                <c:pt idx="231">
                  <c:v>269.39495397683515</c:v>
                </c:pt>
                <c:pt idx="232">
                  <c:v>268.94170540361046</c:v>
                </c:pt>
                <c:pt idx="233">
                  <c:v>273.0800672201558</c:v>
                </c:pt>
                <c:pt idx="234">
                  <c:v>260.89282528647806</c:v>
                </c:pt>
                <c:pt idx="235">
                  <c:v>264.65413535114908</c:v>
                </c:pt>
                <c:pt idx="236">
                  <c:v>264.20702745577603</c:v>
                </c:pt>
                <c:pt idx="237">
                  <c:v>265.89858031317783</c:v>
                </c:pt>
                <c:pt idx="238">
                  <c:v>268.12752876837266</c:v>
                </c:pt>
                <c:pt idx="239">
                  <c:v>260.93027482886612</c:v>
                </c:pt>
                <c:pt idx="240">
                  <c:v>261.59403947995673</c:v>
                </c:pt>
                <c:pt idx="241">
                  <c:v>256.9136452043453</c:v>
                </c:pt>
                <c:pt idx="242">
                  <c:v>257.95404376781084</c:v>
                </c:pt>
                <c:pt idx="243">
                  <c:v>253.98857113063193</c:v>
                </c:pt>
                <c:pt idx="244">
                  <c:v>247.95705858626948</c:v>
                </c:pt>
                <c:pt idx="245">
                  <c:v>249.24317346750806</c:v>
                </c:pt>
                <c:pt idx="246">
                  <c:v>246.43470100942807</c:v>
                </c:pt>
                <c:pt idx="247">
                  <c:v>240.47176149350474</c:v>
                </c:pt>
                <c:pt idx="248">
                  <c:v>242.03230043954628</c:v>
                </c:pt>
                <c:pt idx="249">
                  <c:v>242.84804585983446</c:v>
                </c:pt>
                <c:pt idx="250">
                  <c:v>241.69040311512961</c:v>
                </c:pt>
                <c:pt idx="251">
                  <c:v>247.70892524012106</c:v>
                </c:pt>
                <c:pt idx="252">
                  <c:v>242.74844820171239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FD7D-1D4E-8BE3-1DFEB1F84272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2)'!$F$98:$IX$98</c:f>
              <c:numCache>
                <c:formatCode>General</c:formatCode>
                <c:ptCount val="253"/>
                <c:pt idx="0">
                  <c:v>222.13</c:v>
                </c:pt>
                <c:pt idx="1">
                  <c:v>220.15335101152323</c:v>
                </c:pt>
                <c:pt idx="2">
                  <c:v>222.28940254082991</c:v>
                </c:pt>
                <c:pt idx="3">
                  <c:v>218.27225843536786</c:v>
                </c:pt>
                <c:pt idx="4">
                  <c:v>219.8031969124965</c:v>
                </c:pt>
                <c:pt idx="5">
                  <c:v>219.94318687161504</c:v>
                </c:pt>
                <c:pt idx="6">
                  <c:v>214.83948677021161</c:v>
                </c:pt>
                <c:pt idx="7">
                  <c:v>213.59822678877237</c:v>
                </c:pt>
                <c:pt idx="8">
                  <c:v>204.72441117860728</c:v>
                </c:pt>
                <c:pt idx="9">
                  <c:v>209.13662589751368</c:v>
                </c:pt>
                <c:pt idx="10">
                  <c:v>204.56141223866803</c:v>
                </c:pt>
                <c:pt idx="11">
                  <c:v>204.54698446314441</c:v>
                </c:pt>
                <c:pt idx="12">
                  <c:v>202.15304471548023</c:v>
                </c:pt>
                <c:pt idx="13">
                  <c:v>204.31260887141499</c:v>
                </c:pt>
                <c:pt idx="14">
                  <c:v>204.04010603817883</c:v>
                </c:pt>
                <c:pt idx="15">
                  <c:v>203.35861546817006</c:v>
                </c:pt>
                <c:pt idx="16">
                  <c:v>202.00579013682872</c:v>
                </c:pt>
                <c:pt idx="17">
                  <c:v>203.22748198034111</c:v>
                </c:pt>
                <c:pt idx="18">
                  <c:v>202.3757915330896</c:v>
                </c:pt>
                <c:pt idx="19">
                  <c:v>202.68540093866778</c:v>
                </c:pt>
                <c:pt idx="20">
                  <c:v>205.02375344216861</c:v>
                </c:pt>
                <c:pt idx="21">
                  <c:v>203.94464124719366</c:v>
                </c:pt>
                <c:pt idx="22">
                  <c:v>198.65970103729595</c:v>
                </c:pt>
                <c:pt idx="23">
                  <c:v>195.28460367703366</c:v>
                </c:pt>
                <c:pt idx="24">
                  <c:v>197.3100817426739</c:v>
                </c:pt>
                <c:pt idx="25">
                  <c:v>196.39013071559413</c:v>
                </c:pt>
                <c:pt idx="26">
                  <c:v>197.86571273369037</c:v>
                </c:pt>
                <c:pt idx="27">
                  <c:v>197.9403408441369</c:v>
                </c:pt>
                <c:pt idx="28">
                  <c:v>200.84912279673901</c:v>
                </c:pt>
                <c:pt idx="29">
                  <c:v>198.78921596466702</c:v>
                </c:pt>
                <c:pt idx="30">
                  <c:v>202.26774707181784</c:v>
                </c:pt>
                <c:pt idx="31">
                  <c:v>204.3011764080733</c:v>
                </c:pt>
                <c:pt idx="32">
                  <c:v>208.23988334210961</c:v>
                </c:pt>
                <c:pt idx="33">
                  <c:v>206.20876134795361</c:v>
                </c:pt>
                <c:pt idx="34">
                  <c:v>209.69433574019413</c:v>
                </c:pt>
                <c:pt idx="35">
                  <c:v>209.66154643618069</c:v>
                </c:pt>
                <c:pt idx="36">
                  <c:v>216.13302119208853</c:v>
                </c:pt>
                <c:pt idx="37">
                  <c:v>220.54538893821157</c:v>
                </c:pt>
                <c:pt idx="38">
                  <c:v>212.8647499721036</c:v>
                </c:pt>
                <c:pt idx="39">
                  <c:v>214.26254894198789</c:v>
                </c:pt>
                <c:pt idx="40">
                  <c:v>211.8780246027454</c:v>
                </c:pt>
                <c:pt idx="41">
                  <c:v>213.57938862106306</c:v>
                </c:pt>
                <c:pt idx="42">
                  <c:v>218.80592487147706</c:v>
                </c:pt>
                <c:pt idx="43">
                  <c:v>219.94499857686682</c:v>
                </c:pt>
                <c:pt idx="44">
                  <c:v>216.33958187746805</c:v>
                </c:pt>
                <c:pt idx="45">
                  <c:v>212.25858927812973</c:v>
                </c:pt>
                <c:pt idx="46">
                  <c:v>208.46648977296962</c:v>
                </c:pt>
                <c:pt idx="47">
                  <c:v>208.88569173696075</c:v>
                </c:pt>
                <c:pt idx="48">
                  <c:v>211.61983736150708</c:v>
                </c:pt>
                <c:pt idx="49">
                  <c:v>207.89594501730028</c:v>
                </c:pt>
                <c:pt idx="50">
                  <c:v>205.90966686489864</c:v>
                </c:pt>
                <c:pt idx="51">
                  <c:v>204.987035876671</c:v>
                </c:pt>
                <c:pt idx="52">
                  <c:v>199.70496826437932</c:v>
                </c:pt>
                <c:pt idx="53">
                  <c:v>195.21529081682721</c:v>
                </c:pt>
                <c:pt idx="54">
                  <c:v>194.74828650611585</c:v>
                </c:pt>
                <c:pt idx="55">
                  <c:v>197.48111169226402</c:v>
                </c:pt>
                <c:pt idx="56">
                  <c:v>190.717938500683</c:v>
                </c:pt>
                <c:pt idx="57">
                  <c:v>192.48646253933549</c:v>
                </c:pt>
                <c:pt idx="58">
                  <c:v>194.21769653642983</c:v>
                </c:pt>
                <c:pt idx="59">
                  <c:v>192.22440300255016</c:v>
                </c:pt>
                <c:pt idx="60">
                  <c:v>192.21320873088132</c:v>
                </c:pt>
                <c:pt idx="61">
                  <c:v>195.84701860825527</c:v>
                </c:pt>
                <c:pt idx="62">
                  <c:v>189.82419662835221</c:v>
                </c:pt>
                <c:pt idx="63">
                  <c:v>187.32743226886981</c:v>
                </c:pt>
                <c:pt idx="64">
                  <c:v>188.42021335536975</c:v>
                </c:pt>
                <c:pt idx="65">
                  <c:v>190.94715198093053</c:v>
                </c:pt>
                <c:pt idx="66">
                  <c:v>184.75687105210679</c:v>
                </c:pt>
                <c:pt idx="67">
                  <c:v>189.54076415974117</c:v>
                </c:pt>
                <c:pt idx="68">
                  <c:v>193.72940321120353</c:v>
                </c:pt>
                <c:pt idx="69">
                  <c:v>189.32527295415616</c:v>
                </c:pt>
                <c:pt idx="70">
                  <c:v>182.46198731137105</c:v>
                </c:pt>
                <c:pt idx="71">
                  <c:v>175.84863968447877</c:v>
                </c:pt>
                <c:pt idx="72">
                  <c:v>176.89977138443018</c:v>
                </c:pt>
                <c:pt idx="73">
                  <c:v>174.44731777852741</c:v>
                </c:pt>
                <c:pt idx="74">
                  <c:v>175.3819834659736</c:v>
                </c:pt>
                <c:pt idx="75">
                  <c:v>176.75467532952572</c:v>
                </c:pt>
                <c:pt idx="76">
                  <c:v>175.40155301394873</c:v>
                </c:pt>
                <c:pt idx="77">
                  <c:v>181.82790625320811</c:v>
                </c:pt>
                <c:pt idx="78">
                  <c:v>183.62824070389354</c:v>
                </c:pt>
                <c:pt idx="79">
                  <c:v>183.10729539096928</c:v>
                </c:pt>
                <c:pt idx="80">
                  <c:v>178.59437531243361</c:v>
                </c:pt>
                <c:pt idx="81">
                  <c:v>180.93983041040829</c:v>
                </c:pt>
                <c:pt idx="82">
                  <c:v>179.1611045900722</c:v>
                </c:pt>
                <c:pt idx="83">
                  <c:v>180.47238084582798</c:v>
                </c:pt>
                <c:pt idx="84">
                  <c:v>182.59346449328629</c:v>
                </c:pt>
                <c:pt idx="85">
                  <c:v>180.50790034240816</c:v>
                </c:pt>
                <c:pt idx="86">
                  <c:v>180.64331355944398</c:v>
                </c:pt>
                <c:pt idx="87">
                  <c:v>178.77009839827957</c:v>
                </c:pt>
                <c:pt idx="88">
                  <c:v>178.24862481018658</c:v>
                </c:pt>
                <c:pt idx="89">
                  <c:v>177.66737527982144</c:v>
                </c:pt>
                <c:pt idx="90">
                  <c:v>176.61838409356449</c:v>
                </c:pt>
                <c:pt idx="91">
                  <c:v>174.01187421601551</c:v>
                </c:pt>
                <c:pt idx="92">
                  <c:v>172.90027873809746</c:v>
                </c:pt>
                <c:pt idx="93">
                  <c:v>174.36322790923299</c:v>
                </c:pt>
                <c:pt idx="94">
                  <c:v>173.99222340281412</c:v>
                </c:pt>
                <c:pt idx="95">
                  <c:v>173.17467655464577</c:v>
                </c:pt>
                <c:pt idx="96">
                  <c:v>169.26464060936715</c:v>
                </c:pt>
                <c:pt idx="97">
                  <c:v>164.37325931582095</c:v>
                </c:pt>
                <c:pt idx="98">
                  <c:v>165.54427495627928</c:v>
                </c:pt>
                <c:pt idx="99">
                  <c:v>164.81300254022776</c:v>
                </c:pt>
                <c:pt idx="100">
                  <c:v>166.23299409341851</c:v>
                </c:pt>
                <c:pt idx="101">
                  <c:v>165.79927676827242</c:v>
                </c:pt>
                <c:pt idx="102">
                  <c:v>166.10934754397755</c:v>
                </c:pt>
                <c:pt idx="103">
                  <c:v>168.64434215948998</c:v>
                </c:pt>
                <c:pt idx="104">
                  <c:v>166.75312600167851</c:v>
                </c:pt>
                <c:pt idx="105">
                  <c:v>166.61225859519271</c:v>
                </c:pt>
                <c:pt idx="106">
                  <c:v>170.73692936447588</c:v>
                </c:pt>
                <c:pt idx="107">
                  <c:v>168.70785942535403</c:v>
                </c:pt>
                <c:pt idx="108">
                  <c:v>168.05233872296168</c:v>
                </c:pt>
                <c:pt idx="109">
                  <c:v>164.94219517150609</c:v>
                </c:pt>
                <c:pt idx="110">
                  <c:v>165.79419017142507</c:v>
                </c:pt>
                <c:pt idx="111">
                  <c:v>160.68843463871693</c:v>
                </c:pt>
                <c:pt idx="112">
                  <c:v>158.62443277906104</c:v>
                </c:pt>
                <c:pt idx="113">
                  <c:v>154.89731884612831</c:v>
                </c:pt>
                <c:pt idx="114">
                  <c:v>154.52698114077185</c:v>
                </c:pt>
                <c:pt idx="115">
                  <c:v>154.98672118996458</c:v>
                </c:pt>
                <c:pt idx="116">
                  <c:v>155.88182940225326</c:v>
                </c:pt>
                <c:pt idx="117">
                  <c:v>156.92399464046349</c:v>
                </c:pt>
                <c:pt idx="118">
                  <c:v>155.94194549130248</c:v>
                </c:pt>
                <c:pt idx="119">
                  <c:v>159.10229697010831</c:v>
                </c:pt>
                <c:pt idx="120">
                  <c:v>161.45544384020226</c:v>
                </c:pt>
                <c:pt idx="121">
                  <c:v>165.88810133183875</c:v>
                </c:pt>
                <c:pt idx="122">
                  <c:v>166.89515438944582</c:v>
                </c:pt>
                <c:pt idx="123">
                  <c:v>166.81913382380057</c:v>
                </c:pt>
                <c:pt idx="124">
                  <c:v>167.10251871866714</c:v>
                </c:pt>
                <c:pt idx="125">
                  <c:v>168.01712371521018</c:v>
                </c:pt>
                <c:pt idx="126">
                  <c:v>173.30143576732405</c:v>
                </c:pt>
                <c:pt idx="127">
                  <c:v>175.147632431207</c:v>
                </c:pt>
                <c:pt idx="128">
                  <c:v>177.61959261279196</c:v>
                </c:pt>
                <c:pt idx="129">
                  <c:v>179.21955567078902</c:v>
                </c:pt>
                <c:pt idx="130">
                  <c:v>178.08760236293523</c:v>
                </c:pt>
                <c:pt idx="131">
                  <c:v>173.63981030473357</c:v>
                </c:pt>
                <c:pt idx="132">
                  <c:v>172.77194134286373</c:v>
                </c:pt>
                <c:pt idx="133">
                  <c:v>171.6818640377943</c:v>
                </c:pt>
                <c:pt idx="134">
                  <c:v>171.6874983504095</c:v>
                </c:pt>
                <c:pt idx="135">
                  <c:v>172.29009371874835</c:v>
                </c:pt>
                <c:pt idx="136">
                  <c:v>176.96511054327553</c:v>
                </c:pt>
                <c:pt idx="137">
                  <c:v>178.19469236037111</c:v>
                </c:pt>
                <c:pt idx="138">
                  <c:v>179.94211542381569</c:v>
                </c:pt>
                <c:pt idx="139">
                  <c:v>180.25805525096206</c:v>
                </c:pt>
                <c:pt idx="140">
                  <c:v>178.26543189679046</c:v>
                </c:pt>
                <c:pt idx="141">
                  <c:v>178.9690613193867</c:v>
                </c:pt>
                <c:pt idx="142">
                  <c:v>180.0826351850944</c:v>
                </c:pt>
                <c:pt idx="143">
                  <c:v>178.31641315714444</c:v>
                </c:pt>
                <c:pt idx="144">
                  <c:v>177.91678860410892</c:v>
                </c:pt>
                <c:pt idx="145">
                  <c:v>178.00649202070903</c:v>
                </c:pt>
                <c:pt idx="146">
                  <c:v>177.51451495640936</c:v>
                </c:pt>
                <c:pt idx="147">
                  <c:v>179.9871808907902</c:v>
                </c:pt>
                <c:pt idx="148">
                  <c:v>176.8320281644406</c:v>
                </c:pt>
                <c:pt idx="149">
                  <c:v>177.73375368342846</c:v>
                </c:pt>
                <c:pt idx="150">
                  <c:v>180.83480826165925</c:v>
                </c:pt>
                <c:pt idx="151">
                  <c:v>182.76094942614932</c:v>
                </c:pt>
                <c:pt idx="152">
                  <c:v>177.91003974738481</c:v>
                </c:pt>
                <c:pt idx="153">
                  <c:v>176.68969935931941</c:v>
                </c:pt>
                <c:pt idx="154">
                  <c:v>178.00762522776958</c:v>
                </c:pt>
                <c:pt idx="155">
                  <c:v>180.80315249633884</c:v>
                </c:pt>
                <c:pt idx="156">
                  <c:v>178.23879493442749</c:v>
                </c:pt>
                <c:pt idx="157">
                  <c:v>180.07380989844287</c:v>
                </c:pt>
                <c:pt idx="158">
                  <c:v>176.0389150681502</c:v>
                </c:pt>
                <c:pt idx="159">
                  <c:v>175.19113105139908</c:v>
                </c:pt>
                <c:pt idx="160">
                  <c:v>180.727550071693</c:v>
                </c:pt>
                <c:pt idx="161">
                  <c:v>183.38697725836232</c:v>
                </c:pt>
                <c:pt idx="162">
                  <c:v>185.93723935386362</c:v>
                </c:pt>
                <c:pt idx="163">
                  <c:v>189.41634722558047</c:v>
                </c:pt>
                <c:pt idx="164">
                  <c:v>189.57738177804899</c:v>
                </c:pt>
                <c:pt idx="165">
                  <c:v>184.52171663846752</c:v>
                </c:pt>
                <c:pt idx="166">
                  <c:v>180.4615558223563</c:v>
                </c:pt>
                <c:pt idx="167">
                  <c:v>178.25251816287735</c:v>
                </c:pt>
                <c:pt idx="168">
                  <c:v>181.27776112229341</c:v>
                </c:pt>
                <c:pt idx="169">
                  <c:v>185.32355125509417</c:v>
                </c:pt>
                <c:pt idx="170">
                  <c:v>185.99130236390099</c:v>
                </c:pt>
                <c:pt idx="171">
                  <c:v>184.5391078981238</c:v>
                </c:pt>
                <c:pt idx="172">
                  <c:v>186.29785258608013</c:v>
                </c:pt>
                <c:pt idx="173">
                  <c:v>183.56891039965276</c:v>
                </c:pt>
                <c:pt idx="174">
                  <c:v>181.9909253729632</c:v>
                </c:pt>
                <c:pt idx="175">
                  <c:v>181.60328058458987</c:v>
                </c:pt>
                <c:pt idx="176">
                  <c:v>186.22883183008213</c:v>
                </c:pt>
                <c:pt idx="177">
                  <c:v>183.54122305876777</c:v>
                </c:pt>
                <c:pt idx="178">
                  <c:v>186.84196378860798</c:v>
                </c:pt>
                <c:pt idx="179">
                  <c:v>187.10432602475134</c:v>
                </c:pt>
                <c:pt idx="180">
                  <c:v>187.09489222921775</c:v>
                </c:pt>
                <c:pt idx="181">
                  <c:v>186.70770529141234</c:v>
                </c:pt>
                <c:pt idx="182">
                  <c:v>190.52135831044811</c:v>
                </c:pt>
                <c:pt idx="183">
                  <c:v>188.82274238132217</c:v>
                </c:pt>
                <c:pt idx="184">
                  <c:v>192.72906622334983</c:v>
                </c:pt>
                <c:pt idx="185">
                  <c:v>192.61202970205059</c:v>
                </c:pt>
                <c:pt idx="186">
                  <c:v>190.41235117402388</c:v>
                </c:pt>
                <c:pt idx="187">
                  <c:v>186.26120410512146</c:v>
                </c:pt>
                <c:pt idx="188">
                  <c:v>187.3005426020737</c:v>
                </c:pt>
                <c:pt idx="189">
                  <c:v>193.11590806314055</c:v>
                </c:pt>
                <c:pt idx="190">
                  <c:v>192.97738293696153</c:v>
                </c:pt>
                <c:pt idx="191">
                  <c:v>192.23844452882861</c:v>
                </c:pt>
                <c:pt idx="192">
                  <c:v>194.14964562601713</c:v>
                </c:pt>
                <c:pt idx="193">
                  <c:v>199.72770793535642</c:v>
                </c:pt>
                <c:pt idx="194">
                  <c:v>197.33338359833681</c:v>
                </c:pt>
                <c:pt idx="195">
                  <c:v>198.36912387398036</c:v>
                </c:pt>
                <c:pt idx="196">
                  <c:v>201.92097044567657</c:v>
                </c:pt>
                <c:pt idx="197">
                  <c:v>201.78705762425176</c:v>
                </c:pt>
                <c:pt idx="198">
                  <c:v>198.48919497234169</c:v>
                </c:pt>
                <c:pt idx="199">
                  <c:v>198.17194052864704</c:v>
                </c:pt>
                <c:pt idx="200">
                  <c:v>202.19098734470739</c:v>
                </c:pt>
                <c:pt idx="201">
                  <c:v>201.00366396068313</c:v>
                </c:pt>
                <c:pt idx="202">
                  <c:v>195.70007678835768</c:v>
                </c:pt>
                <c:pt idx="203">
                  <c:v>201.46766544771265</c:v>
                </c:pt>
                <c:pt idx="204">
                  <c:v>206.71758601840946</c:v>
                </c:pt>
                <c:pt idx="205">
                  <c:v>202.66149054647391</c:v>
                </c:pt>
                <c:pt idx="206">
                  <c:v>199.46877881399072</c:v>
                </c:pt>
                <c:pt idx="207">
                  <c:v>197.45171227599434</c:v>
                </c:pt>
                <c:pt idx="208">
                  <c:v>195.11622838362302</c:v>
                </c:pt>
                <c:pt idx="209">
                  <c:v>192.04536825328049</c:v>
                </c:pt>
                <c:pt idx="210">
                  <c:v>194.38467021679102</c:v>
                </c:pt>
                <c:pt idx="211">
                  <c:v>196.13710176694937</c:v>
                </c:pt>
                <c:pt idx="212">
                  <c:v>198.72410124987113</c:v>
                </c:pt>
                <c:pt idx="213">
                  <c:v>202.74025330572161</c:v>
                </c:pt>
                <c:pt idx="214">
                  <c:v>204.1888258273618</c:v>
                </c:pt>
                <c:pt idx="215">
                  <c:v>206.24430672924282</c:v>
                </c:pt>
                <c:pt idx="216">
                  <c:v>202.17599345335626</c:v>
                </c:pt>
                <c:pt idx="217">
                  <c:v>199.28117931176615</c:v>
                </c:pt>
                <c:pt idx="218">
                  <c:v>192.88262182908812</c:v>
                </c:pt>
                <c:pt idx="219">
                  <c:v>192.24683081781086</c:v>
                </c:pt>
                <c:pt idx="220">
                  <c:v>197.21236421048712</c:v>
                </c:pt>
                <c:pt idx="221">
                  <c:v>195.95916178902687</c:v>
                </c:pt>
                <c:pt idx="222">
                  <c:v>194.68045111697862</c:v>
                </c:pt>
                <c:pt idx="223">
                  <c:v>195.6239937869058</c:v>
                </c:pt>
                <c:pt idx="224">
                  <c:v>192.51904798173538</c:v>
                </c:pt>
                <c:pt idx="225">
                  <c:v>192.17218030161877</c:v>
                </c:pt>
                <c:pt idx="226">
                  <c:v>196.33898251923824</c:v>
                </c:pt>
                <c:pt idx="227">
                  <c:v>195.26311552933143</c:v>
                </c:pt>
                <c:pt idx="228">
                  <c:v>193.05795055970654</c:v>
                </c:pt>
                <c:pt idx="229">
                  <c:v>192.10722541313027</c:v>
                </c:pt>
                <c:pt idx="230">
                  <c:v>195.82571601193939</c:v>
                </c:pt>
                <c:pt idx="231">
                  <c:v>197.68888433444889</c:v>
                </c:pt>
                <c:pt idx="232">
                  <c:v>198.50260388278929</c:v>
                </c:pt>
                <c:pt idx="233">
                  <c:v>198.69644146787161</c:v>
                </c:pt>
                <c:pt idx="234">
                  <c:v>200.40647202171212</c:v>
                </c:pt>
                <c:pt idx="235">
                  <c:v>197.87312357552045</c:v>
                </c:pt>
                <c:pt idx="236">
                  <c:v>197.68851427476824</c:v>
                </c:pt>
                <c:pt idx="237">
                  <c:v>197.6475477656841</c:v>
                </c:pt>
                <c:pt idx="238">
                  <c:v>200.34954797505912</c:v>
                </c:pt>
                <c:pt idx="239">
                  <c:v>198.96013561245144</c:v>
                </c:pt>
                <c:pt idx="240">
                  <c:v>198.22529745552995</c:v>
                </c:pt>
                <c:pt idx="241">
                  <c:v>196.61163703952329</c:v>
                </c:pt>
                <c:pt idx="242">
                  <c:v>194.62223936739687</c:v>
                </c:pt>
                <c:pt idx="243">
                  <c:v>192.40361615533098</c:v>
                </c:pt>
                <c:pt idx="244">
                  <c:v>200.0307018545133</c:v>
                </c:pt>
                <c:pt idx="245">
                  <c:v>205.15838048065007</c:v>
                </c:pt>
                <c:pt idx="246">
                  <c:v>206.68222099606365</c:v>
                </c:pt>
                <c:pt idx="247">
                  <c:v>199.72694849271343</c:v>
                </c:pt>
                <c:pt idx="248">
                  <c:v>199.01391323390246</c:v>
                </c:pt>
                <c:pt idx="249">
                  <c:v>193.51982037672516</c:v>
                </c:pt>
                <c:pt idx="250">
                  <c:v>193.3856370137085</c:v>
                </c:pt>
                <c:pt idx="251">
                  <c:v>194.59065882740518</c:v>
                </c:pt>
                <c:pt idx="252">
                  <c:v>191.51125406989047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FD7D-1D4E-8BE3-1DFEB1F84272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2)'!$F$99:$IX$99</c:f>
              <c:numCache>
                <c:formatCode>General</c:formatCode>
                <c:ptCount val="253"/>
                <c:pt idx="0">
                  <c:v>222.13</c:v>
                </c:pt>
                <c:pt idx="1">
                  <c:v>223.43644895630348</c:v>
                </c:pt>
                <c:pt idx="2">
                  <c:v>225.74162077556957</c:v>
                </c:pt>
                <c:pt idx="3">
                  <c:v>229.58597255168999</c:v>
                </c:pt>
                <c:pt idx="4">
                  <c:v>222.81310106627754</c:v>
                </c:pt>
                <c:pt idx="5">
                  <c:v>226.3274908360041</c:v>
                </c:pt>
                <c:pt idx="6">
                  <c:v>219.0705511446991</c:v>
                </c:pt>
                <c:pt idx="7">
                  <c:v>219.99652518008563</c:v>
                </c:pt>
                <c:pt idx="8">
                  <c:v>224.31598045173067</c:v>
                </c:pt>
                <c:pt idx="9">
                  <c:v>226.37720027109592</c:v>
                </c:pt>
                <c:pt idx="10">
                  <c:v>231.46005929145315</c:v>
                </c:pt>
                <c:pt idx="11">
                  <c:v>230.14311932830745</c:v>
                </c:pt>
                <c:pt idx="12">
                  <c:v>234.41272675695561</c:v>
                </c:pt>
                <c:pt idx="13">
                  <c:v>229.54918469544236</c:v>
                </c:pt>
                <c:pt idx="14">
                  <c:v>233.30252098674327</c:v>
                </c:pt>
                <c:pt idx="15">
                  <c:v>231.8317814203956</c:v>
                </c:pt>
                <c:pt idx="16">
                  <c:v>233.23494279268155</c:v>
                </c:pt>
                <c:pt idx="17">
                  <c:v>235.77919666540708</c:v>
                </c:pt>
                <c:pt idx="18">
                  <c:v>233.88111508213589</c:v>
                </c:pt>
                <c:pt idx="19">
                  <c:v>233.60883921004691</c:v>
                </c:pt>
                <c:pt idx="20">
                  <c:v>233.17356548504836</c:v>
                </c:pt>
                <c:pt idx="21">
                  <c:v>233.11901675131622</c:v>
                </c:pt>
                <c:pt idx="22">
                  <c:v>233.41105526482721</c:v>
                </c:pt>
                <c:pt idx="23">
                  <c:v>229.8307218207153</c:v>
                </c:pt>
                <c:pt idx="24">
                  <c:v>222.40996752524671</c:v>
                </c:pt>
                <c:pt idx="25">
                  <c:v>218.58353456832617</c:v>
                </c:pt>
                <c:pt idx="26">
                  <c:v>214.17014482745694</c:v>
                </c:pt>
                <c:pt idx="27">
                  <c:v>211.80039657505066</c:v>
                </c:pt>
                <c:pt idx="28">
                  <c:v>209.79473183437923</c:v>
                </c:pt>
                <c:pt idx="29">
                  <c:v>211.01753441191266</c:v>
                </c:pt>
                <c:pt idx="30">
                  <c:v>206.32650915696016</c:v>
                </c:pt>
                <c:pt idx="31">
                  <c:v>201.3914417207445</c:v>
                </c:pt>
                <c:pt idx="32">
                  <c:v>199.9854875482516</c:v>
                </c:pt>
                <c:pt idx="33">
                  <c:v>196.47463156466293</c:v>
                </c:pt>
                <c:pt idx="34">
                  <c:v>197.39011844693076</c:v>
                </c:pt>
                <c:pt idx="35">
                  <c:v>198.4411432352191</c:v>
                </c:pt>
                <c:pt idx="36">
                  <c:v>199.08291656501274</c:v>
                </c:pt>
                <c:pt idx="37">
                  <c:v>197.80951932656527</c:v>
                </c:pt>
                <c:pt idx="38">
                  <c:v>202.04754709307105</c:v>
                </c:pt>
                <c:pt idx="39">
                  <c:v>200.37405277710633</c:v>
                </c:pt>
                <c:pt idx="40">
                  <c:v>197.83108418251408</c:v>
                </c:pt>
                <c:pt idx="41">
                  <c:v>197.07104272162329</c:v>
                </c:pt>
                <c:pt idx="42">
                  <c:v>191.93892020942661</c:v>
                </c:pt>
                <c:pt idx="43">
                  <c:v>193.59279729593771</c:v>
                </c:pt>
                <c:pt idx="44">
                  <c:v>190.01488479117975</c:v>
                </c:pt>
                <c:pt idx="45">
                  <c:v>189.02649518586401</c:v>
                </c:pt>
                <c:pt idx="46">
                  <c:v>185.82396755241746</c:v>
                </c:pt>
                <c:pt idx="47">
                  <c:v>181.56920270602654</c:v>
                </c:pt>
                <c:pt idx="48">
                  <c:v>182.77654681721532</c:v>
                </c:pt>
                <c:pt idx="49">
                  <c:v>180.56156698741921</c:v>
                </c:pt>
                <c:pt idx="50">
                  <c:v>176.83629702137114</c:v>
                </c:pt>
                <c:pt idx="51">
                  <c:v>176.56542504006106</c:v>
                </c:pt>
                <c:pt idx="52">
                  <c:v>177.08921577516838</c:v>
                </c:pt>
                <c:pt idx="53">
                  <c:v>173.38506520846573</c:v>
                </c:pt>
                <c:pt idx="54">
                  <c:v>176.46123445522443</c:v>
                </c:pt>
                <c:pt idx="55">
                  <c:v>177.5833461557533</c:v>
                </c:pt>
                <c:pt idx="56">
                  <c:v>176.68515871379711</c:v>
                </c:pt>
                <c:pt idx="57">
                  <c:v>174.84495602396154</c:v>
                </c:pt>
                <c:pt idx="58">
                  <c:v>172.10632594146998</c:v>
                </c:pt>
                <c:pt idx="59">
                  <c:v>167.88859356343102</c:v>
                </c:pt>
                <c:pt idx="60">
                  <c:v>167.65403051265588</c:v>
                </c:pt>
                <c:pt idx="61">
                  <c:v>171.8574264764631</c:v>
                </c:pt>
                <c:pt idx="62">
                  <c:v>171.01771441343487</c:v>
                </c:pt>
                <c:pt idx="63">
                  <c:v>166.64194715331274</c:v>
                </c:pt>
                <c:pt idx="64">
                  <c:v>162.19182556908416</c:v>
                </c:pt>
                <c:pt idx="65">
                  <c:v>164.10960090425564</c:v>
                </c:pt>
                <c:pt idx="66">
                  <c:v>165.19806462369809</c:v>
                </c:pt>
                <c:pt idx="67">
                  <c:v>163.51920231502416</c:v>
                </c:pt>
                <c:pt idx="68">
                  <c:v>165.07482145361752</c:v>
                </c:pt>
                <c:pt idx="69">
                  <c:v>168.87224043042534</c:v>
                </c:pt>
                <c:pt idx="70">
                  <c:v>168.7955465608965</c:v>
                </c:pt>
                <c:pt idx="71">
                  <c:v>169.12627869977322</c:v>
                </c:pt>
                <c:pt idx="72">
                  <c:v>168.64005423431496</c:v>
                </c:pt>
                <c:pt idx="73">
                  <c:v>169.25164777084152</c:v>
                </c:pt>
                <c:pt idx="74">
                  <c:v>171.71026579383741</c:v>
                </c:pt>
                <c:pt idx="75">
                  <c:v>175.07108118963703</c:v>
                </c:pt>
                <c:pt idx="76">
                  <c:v>178.59026516364759</c:v>
                </c:pt>
                <c:pt idx="77">
                  <c:v>179.64538243806362</c:v>
                </c:pt>
                <c:pt idx="78">
                  <c:v>184.31905894696536</c:v>
                </c:pt>
                <c:pt idx="79">
                  <c:v>189.23993335034899</c:v>
                </c:pt>
                <c:pt idx="80">
                  <c:v>183.52908805794274</c:v>
                </c:pt>
                <c:pt idx="81">
                  <c:v>178.02872336252315</c:v>
                </c:pt>
                <c:pt idx="82">
                  <c:v>181.32621212818512</c:v>
                </c:pt>
                <c:pt idx="83">
                  <c:v>181.09353683104891</c:v>
                </c:pt>
                <c:pt idx="84">
                  <c:v>177.63570919038332</c:v>
                </c:pt>
                <c:pt idx="85">
                  <c:v>176.79101728565135</c:v>
                </c:pt>
                <c:pt idx="86">
                  <c:v>173.84295964092809</c:v>
                </c:pt>
                <c:pt idx="87">
                  <c:v>175.8632506966735</c:v>
                </c:pt>
                <c:pt idx="88">
                  <c:v>178.67566166591661</c:v>
                </c:pt>
                <c:pt idx="89">
                  <c:v>183.04003237425525</c:v>
                </c:pt>
                <c:pt idx="90">
                  <c:v>183.87051303113282</c:v>
                </c:pt>
                <c:pt idx="91">
                  <c:v>185.79928230093668</c:v>
                </c:pt>
                <c:pt idx="92">
                  <c:v>188.77304024896452</c:v>
                </c:pt>
                <c:pt idx="93">
                  <c:v>189.45821188723772</c:v>
                </c:pt>
                <c:pt idx="94">
                  <c:v>189.5034901336216</c:v>
                </c:pt>
                <c:pt idx="95">
                  <c:v>187.03165795463943</c:v>
                </c:pt>
                <c:pt idx="96">
                  <c:v>190.55647513113061</c:v>
                </c:pt>
                <c:pt idx="97">
                  <c:v>189.48150381361063</c:v>
                </c:pt>
                <c:pt idx="98">
                  <c:v>186.06993740059875</c:v>
                </c:pt>
                <c:pt idx="99">
                  <c:v>185.39144226277452</c:v>
                </c:pt>
                <c:pt idx="100">
                  <c:v>183.67484614524264</c:v>
                </c:pt>
                <c:pt idx="101">
                  <c:v>184.75347973099142</c:v>
                </c:pt>
                <c:pt idx="102">
                  <c:v>186.09840783199209</c:v>
                </c:pt>
                <c:pt idx="103">
                  <c:v>186.41440442588441</c:v>
                </c:pt>
                <c:pt idx="104">
                  <c:v>183.13719820425592</c:v>
                </c:pt>
                <c:pt idx="105">
                  <c:v>186.11850540026242</c:v>
                </c:pt>
                <c:pt idx="106">
                  <c:v>181.51086173199207</c:v>
                </c:pt>
                <c:pt idx="107">
                  <c:v>175.88354019447561</c:v>
                </c:pt>
                <c:pt idx="108">
                  <c:v>173.31140462542027</c:v>
                </c:pt>
                <c:pt idx="109">
                  <c:v>170.81271708023843</c:v>
                </c:pt>
                <c:pt idx="110">
                  <c:v>172.38250988694256</c:v>
                </c:pt>
                <c:pt idx="111">
                  <c:v>173.77498297469842</c:v>
                </c:pt>
                <c:pt idx="112">
                  <c:v>174.28514502782772</c:v>
                </c:pt>
                <c:pt idx="113">
                  <c:v>177.43321950604189</c:v>
                </c:pt>
                <c:pt idx="114">
                  <c:v>177.31032256416765</c:v>
                </c:pt>
                <c:pt idx="115">
                  <c:v>177.20582925541345</c:v>
                </c:pt>
                <c:pt idx="116">
                  <c:v>179.35463970809275</c:v>
                </c:pt>
                <c:pt idx="117">
                  <c:v>177.5131171921</c:v>
                </c:pt>
                <c:pt idx="118">
                  <c:v>178.61845526206264</c:v>
                </c:pt>
                <c:pt idx="119">
                  <c:v>177.74877291815591</c:v>
                </c:pt>
                <c:pt idx="120">
                  <c:v>179.28598677161523</c:v>
                </c:pt>
                <c:pt idx="121">
                  <c:v>178.10570443734005</c:v>
                </c:pt>
                <c:pt idx="122">
                  <c:v>181.26916859448858</c:v>
                </c:pt>
                <c:pt idx="123">
                  <c:v>184.85101907367269</c:v>
                </c:pt>
                <c:pt idx="124">
                  <c:v>184.54925677443651</c:v>
                </c:pt>
                <c:pt idx="125">
                  <c:v>182.08553766030752</c:v>
                </c:pt>
                <c:pt idx="126">
                  <c:v>183.18129006579255</c:v>
                </c:pt>
                <c:pt idx="127">
                  <c:v>184.54247698205785</c:v>
                </c:pt>
                <c:pt idx="128">
                  <c:v>185.14170861846117</c:v>
                </c:pt>
                <c:pt idx="129">
                  <c:v>184.58134460501773</c:v>
                </c:pt>
                <c:pt idx="130">
                  <c:v>180.52378256875772</c:v>
                </c:pt>
                <c:pt idx="131">
                  <c:v>183.40947496885656</c:v>
                </c:pt>
                <c:pt idx="132">
                  <c:v>181.24774943825392</c:v>
                </c:pt>
                <c:pt idx="133">
                  <c:v>185.47841795495876</c:v>
                </c:pt>
                <c:pt idx="134">
                  <c:v>184.71882902276721</c:v>
                </c:pt>
                <c:pt idx="135">
                  <c:v>184.09112719108163</c:v>
                </c:pt>
                <c:pt idx="136">
                  <c:v>184.32449199421103</c:v>
                </c:pt>
                <c:pt idx="137">
                  <c:v>181.15844252301054</c:v>
                </c:pt>
                <c:pt idx="138">
                  <c:v>180.44397651982237</c:v>
                </c:pt>
                <c:pt idx="139">
                  <c:v>177.99049196177947</c:v>
                </c:pt>
                <c:pt idx="140">
                  <c:v>181.54637447479675</c:v>
                </c:pt>
                <c:pt idx="141">
                  <c:v>181.13966782621404</c:v>
                </c:pt>
                <c:pt idx="142">
                  <c:v>180.84509339889942</c:v>
                </c:pt>
                <c:pt idx="143">
                  <c:v>182.026286154269</c:v>
                </c:pt>
                <c:pt idx="144">
                  <c:v>179.14043038364537</c:v>
                </c:pt>
                <c:pt idx="145">
                  <c:v>178.12916582950419</c:v>
                </c:pt>
                <c:pt idx="146">
                  <c:v>180.61195620846911</c:v>
                </c:pt>
                <c:pt idx="147">
                  <c:v>180.237503348009</c:v>
                </c:pt>
                <c:pt idx="148">
                  <c:v>179.69719622348416</c:v>
                </c:pt>
                <c:pt idx="149">
                  <c:v>184.13271809423577</c:v>
                </c:pt>
                <c:pt idx="150">
                  <c:v>183.31643521031032</c:v>
                </c:pt>
                <c:pt idx="151">
                  <c:v>179.64134496163777</c:v>
                </c:pt>
                <c:pt idx="152">
                  <c:v>183.71278320638515</c:v>
                </c:pt>
                <c:pt idx="153">
                  <c:v>181.9771522206257</c:v>
                </c:pt>
                <c:pt idx="154">
                  <c:v>179.79323110081825</c:v>
                </c:pt>
                <c:pt idx="155">
                  <c:v>174.11465702855861</c:v>
                </c:pt>
                <c:pt idx="156">
                  <c:v>174.52394063377949</c:v>
                </c:pt>
                <c:pt idx="157">
                  <c:v>175.76872420183412</c:v>
                </c:pt>
                <c:pt idx="158">
                  <c:v>178.49494180541259</c:v>
                </c:pt>
                <c:pt idx="159">
                  <c:v>177.78874930464787</c:v>
                </c:pt>
                <c:pt idx="160">
                  <c:v>174.54937654338866</c:v>
                </c:pt>
                <c:pt idx="161">
                  <c:v>177.25716013955505</c:v>
                </c:pt>
                <c:pt idx="162">
                  <c:v>179.33751238688342</c:v>
                </c:pt>
                <c:pt idx="163">
                  <c:v>177.46802032471209</c:v>
                </c:pt>
                <c:pt idx="164">
                  <c:v>175.6449389600356</c:v>
                </c:pt>
                <c:pt idx="165">
                  <c:v>176.25077704206831</c:v>
                </c:pt>
                <c:pt idx="166">
                  <c:v>177.70260919140392</c:v>
                </c:pt>
                <c:pt idx="167">
                  <c:v>173.63185767007505</c:v>
                </c:pt>
                <c:pt idx="168">
                  <c:v>171.65719631567202</c:v>
                </c:pt>
                <c:pt idx="169">
                  <c:v>168.33806162966542</c:v>
                </c:pt>
                <c:pt idx="170">
                  <c:v>169.44268171590284</c:v>
                </c:pt>
                <c:pt idx="171">
                  <c:v>168.89171173879342</c:v>
                </c:pt>
                <c:pt idx="172">
                  <c:v>170.15279615787034</c:v>
                </c:pt>
                <c:pt idx="173">
                  <c:v>165.08336386502546</c:v>
                </c:pt>
                <c:pt idx="174">
                  <c:v>166.22010028033151</c:v>
                </c:pt>
                <c:pt idx="175">
                  <c:v>164.40334800754212</c:v>
                </c:pt>
                <c:pt idx="176">
                  <c:v>164.64805838285633</c:v>
                </c:pt>
                <c:pt idx="177">
                  <c:v>164.63179416746411</c:v>
                </c:pt>
                <c:pt idx="178">
                  <c:v>164.3241934173347</c:v>
                </c:pt>
                <c:pt idx="179">
                  <c:v>164.52926001296566</c:v>
                </c:pt>
                <c:pt idx="180">
                  <c:v>164.22408013969289</c:v>
                </c:pt>
                <c:pt idx="181">
                  <c:v>164.57774068261551</c:v>
                </c:pt>
                <c:pt idx="182">
                  <c:v>168.48145333311467</c:v>
                </c:pt>
                <c:pt idx="183">
                  <c:v>170.0066209034178</c:v>
                </c:pt>
                <c:pt idx="184">
                  <c:v>169.50263218516275</c:v>
                </c:pt>
                <c:pt idx="185">
                  <c:v>167.68952546423904</c:v>
                </c:pt>
                <c:pt idx="186">
                  <c:v>167.81717259918045</c:v>
                </c:pt>
                <c:pt idx="187">
                  <c:v>168.97912034601174</c:v>
                </c:pt>
                <c:pt idx="188">
                  <c:v>166.06394776352536</c:v>
                </c:pt>
                <c:pt idx="189">
                  <c:v>164.21573827642763</c:v>
                </c:pt>
                <c:pt idx="190">
                  <c:v>163.8212124540832</c:v>
                </c:pt>
                <c:pt idx="191">
                  <c:v>159.87527942507589</c:v>
                </c:pt>
                <c:pt idx="192">
                  <c:v>160.04928830877796</c:v>
                </c:pt>
                <c:pt idx="193">
                  <c:v>160.10377789221414</c:v>
                </c:pt>
                <c:pt idx="194">
                  <c:v>161.86384524175125</c:v>
                </c:pt>
                <c:pt idx="195">
                  <c:v>165.18919481491005</c:v>
                </c:pt>
                <c:pt idx="196">
                  <c:v>165.04570911472365</c:v>
                </c:pt>
                <c:pt idx="197">
                  <c:v>167.36977179591184</c:v>
                </c:pt>
                <c:pt idx="198">
                  <c:v>168.38075363891386</c:v>
                </c:pt>
                <c:pt idx="199">
                  <c:v>169.51524462925983</c:v>
                </c:pt>
                <c:pt idx="200">
                  <c:v>168.87103404039743</c:v>
                </c:pt>
                <c:pt idx="201">
                  <c:v>170.35661815108924</c:v>
                </c:pt>
                <c:pt idx="202">
                  <c:v>173.76363641598087</c:v>
                </c:pt>
                <c:pt idx="203">
                  <c:v>176.92452910785784</c:v>
                </c:pt>
                <c:pt idx="204">
                  <c:v>178.57875828015278</c:v>
                </c:pt>
                <c:pt idx="205">
                  <c:v>180.62599798118416</c:v>
                </c:pt>
                <c:pt idx="206">
                  <c:v>178.66920019589486</c:v>
                </c:pt>
                <c:pt idx="207">
                  <c:v>177.97556112823256</c:v>
                </c:pt>
                <c:pt idx="208">
                  <c:v>177.13947665122578</c:v>
                </c:pt>
                <c:pt idx="209">
                  <c:v>176.35303399116731</c:v>
                </c:pt>
                <c:pt idx="210">
                  <c:v>180.76198306355582</c:v>
                </c:pt>
                <c:pt idx="211">
                  <c:v>185.56435348713705</c:v>
                </c:pt>
                <c:pt idx="212">
                  <c:v>190.51986573483191</c:v>
                </c:pt>
                <c:pt idx="213">
                  <c:v>185.6706606269843</c:v>
                </c:pt>
                <c:pt idx="214">
                  <c:v>189.41535493132778</c:v>
                </c:pt>
                <c:pt idx="215">
                  <c:v>188.69813502470998</c:v>
                </c:pt>
                <c:pt idx="216">
                  <c:v>187.35191118794984</c:v>
                </c:pt>
                <c:pt idx="217">
                  <c:v>193.19442555576907</c:v>
                </c:pt>
                <c:pt idx="218">
                  <c:v>191.23305358273177</c:v>
                </c:pt>
                <c:pt idx="219">
                  <c:v>189.88594122812236</c:v>
                </c:pt>
                <c:pt idx="220">
                  <c:v>185.45133498701662</c:v>
                </c:pt>
                <c:pt idx="221">
                  <c:v>185.19501252419104</c:v>
                </c:pt>
                <c:pt idx="222">
                  <c:v>186.16737501848436</c:v>
                </c:pt>
                <c:pt idx="223">
                  <c:v>182.91526524115497</c:v>
                </c:pt>
                <c:pt idx="224">
                  <c:v>182.50624366131848</c:v>
                </c:pt>
                <c:pt idx="225">
                  <c:v>177.65503827817494</c:v>
                </c:pt>
                <c:pt idx="226">
                  <c:v>178.99412797061433</c:v>
                </c:pt>
                <c:pt idx="227">
                  <c:v>184.21019588645422</c:v>
                </c:pt>
                <c:pt idx="228">
                  <c:v>182.8888305938672</c:v>
                </c:pt>
                <c:pt idx="229">
                  <c:v>181.57209462302879</c:v>
                </c:pt>
                <c:pt idx="230">
                  <c:v>179.46934025314354</c:v>
                </c:pt>
                <c:pt idx="231">
                  <c:v>178.4916706732879</c:v>
                </c:pt>
                <c:pt idx="232">
                  <c:v>178.35541587636044</c:v>
                </c:pt>
                <c:pt idx="233">
                  <c:v>178.30803100292079</c:v>
                </c:pt>
                <c:pt idx="234">
                  <c:v>181.45307516223801</c:v>
                </c:pt>
                <c:pt idx="235">
                  <c:v>179.79116471634921</c:v>
                </c:pt>
                <c:pt idx="236">
                  <c:v>179.46382033583777</c:v>
                </c:pt>
                <c:pt idx="237">
                  <c:v>178.65163362611091</c:v>
                </c:pt>
                <c:pt idx="238">
                  <c:v>179.69657774293438</c:v>
                </c:pt>
                <c:pt idx="239">
                  <c:v>180.0622112573885</c:v>
                </c:pt>
                <c:pt idx="240">
                  <c:v>180.09414033150398</c:v>
                </c:pt>
                <c:pt idx="241">
                  <c:v>187.10161450052823</c:v>
                </c:pt>
                <c:pt idx="242">
                  <c:v>184.78067280828887</c:v>
                </c:pt>
                <c:pt idx="243">
                  <c:v>184.88675839913913</c:v>
                </c:pt>
                <c:pt idx="244">
                  <c:v>182.2993330450409</c:v>
                </c:pt>
                <c:pt idx="245">
                  <c:v>183.256603714839</c:v>
                </c:pt>
                <c:pt idx="246">
                  <c:v>181.00872747275508</c:v>
                </c:pt>
                <c:pt idx="247">
                  <c:v>182.20265285423571</c:v>
                </c:pt>
                <c:pt idx="248">
                  <c:v>179.19452277010907</c:v>
                </c:pt>
                <c:pt idx="249">
                  <c:v>179.19883538455289</c:v>
                </c:pt>
                <c:pt idx="250">
                  <c:v>181.85970510492325</c:v>
                </c:pt>
                <c:pt idx="251">
                  <c:v>186.1204488521588</c:v>
                </c:pt>
                <c:pt idx="252">
                  <c:v>187.37231559211051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FD7D-1D4E-8BE3-1DFEB1F84272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'Question 6 (part 2)'!$F$1:$IX$1</c:f>
              <c:numCache>
                <c:formatCode>General</c:formatCode>
                <c:ptCount val="253"/>
                <c:pt idx="0">
                  <c:v>0</c:v>
                </c:pt>
                <c:pt idx="1">
                  <c:v>3.968253968253968E-3</c:v>
                </c:pt>
                <c:pt idx="2">
                  <c:v>7.9365079365079361E-3</c:v>
                </c:pt>
                <c:pt idx="3">
                  <c:v>1.1904761904761904E-2</c:v>
                </c:pt>
                <c:pt idx="4">
                  <c:v>1.5873015873015872E-2</c:v>
                </c:pt>
                <c:pt idx="5">
                  <c:v>1.984126984126984E-2</c:v>
                </c:pt>
                <c:pt idx="6">
                  <c:v>2.3809523809523808E-2</c:v>
                </c:pt>
                <c:pt idx="7">
                  <c:v>2.7777777777777776E-2</c:v>
                </c:pt>
                <c:pt idx="8">
                  <c:v>3.1746031746031744E-2</c:v>
                </c:pt>
                <c:pt idx="9">
                  <c:v>3.5714285714285712E-2</c:v>
                </c:pt>
                <c:pt idx="10">
                  <c:v>3.968253968253968E-2</c:v>
                </c:pt>
                <c:pt idx="11">
                  <c:v>4.3650793650793648E-2</c:v>
                </c:pt>
                <c:pt idx="12">
                  <c:v>4.7619047619047616E-2</c:v>
                </c:pt>
                <c:pt idx="13">
                  <c:v>5.1587301587301584E-2</c:v>
                </c:pt>
                <c:pt idx="14">
                  <c:v>5.5555555555555552E-2</c:v>
                </c:pt>
                <c:pt idx="15">
                  <c:v>5.9523809523809521E-2</c:v>
                </c:pt>
                <c:pt idx="16">
                  <c:v>6.3492063492063489E-2</c:v>
                </c:pt>
                <c:pt idx="17">
                  <c:v>6.7460317460317457E-2</c:v>
                </c:pt>
                <c:pt idx="18">
                  <c:v>7.1428571428571425E-2</c:v>
                </c:pt>
                <c:pt idx="19">
                  <c:v>7.5396825396825393E-2</c:v>
                </c:pt>
                <c:pt idx="20">
                  <c:v>7.9365079365079361E-2</c:v>
                </c:pt>
                <c:pt idx="21">
                  <c:v>8.3333333333333329E-2</c:v>
                </c:pt>
                <c:pt idx="22">
                  <c:v>8.7301587301587297E-2</c:v>
                </c:pt>
                <c:pt idx="23">
                  <c:v>9.1269841269841265E-2</c:v>
                </c:pt>
                <c:pt idx="24">
                  <c:v>9.5238095238095233E-2</c:v>
                </c:pt>
                <c:pt idx="25">
                  <c:v>9.9206349206349201E-2</c:v>
                </c:pt>
                <c:pt idx="26">
                  <c:v>0.10317460317460317</c:v>
                </c:pt>
                <c:pt idx="27">
                  <c:v>0.10714285714285714</c:v>
                </c:pt>
                <c:pt idx="28">
                  <c:v>0.1111111111111111</c:v>
                </c:pt>
                <c:pt idx="29">
                  <c:v>0.11507936507936507</c:v>
                </c:pt>
                <c:pt idx="30">
                  <c:v>0.11904761904761904</c:v>
                </c:pt>
                <c:pt idx="31">
                  <c:v>0.12301587301587301</c:v>
                </c:pt>
                <c:pt idx="32">
                  <c:v>0.12698412698412698</c:v>
                </c:pt>
                <c:pt idx="33">
                  <c:v>0.13095238095238093</c:v>
                </c:pt>
                <c:pt idx="34">
                  <c:v>0.13492063492063489</c:v>
                </c:pt>
                <c:pt idx="35">
                  <c:v>0.13888888888888884</c:v>
                </c:pt>
                <c:pt idx="36">
                  <c:v>0.14285714285714279</c:v>
                </c:pt>
                <c:pt idx="37">
                  <c:v>0.14682539682539675</c:v>
                </c:pt>
                <c:pt idx="38">
                  <c:v>0.1507936507936507</c:v>
                </c:pt>
                <c:pt idx="39">
                  <c:v>0.15476190476190466</c:v>
                </c:pt>
                <c:pt idx="40">
                  <c:v>0.15873015873015861</c:v>
                </c:pt>
                <c:pt idx="41">
                  <c:v>0.16269841269841256</c:v>
                </c:pt>
                <c:pt idx="42">
                  <c:v>0.16666666666666652</c:v>
                </c:pt>
                <c:pt idx="43">
                  <c:v>0.17063492063492047</c:v>
                </c:pt>
                <c:pt idx="44">
                  <c:v>0.17460317460317443</c:v>
                </c:pt>
                <c:pt idx="45">
                  <c:v>0.17857142857142838</c:v>
                </c:pt>
                <c:pt idx="46">
                  <c:v>0.18253968253968234</c:v>
                </c:pt>
                <c:pt idx="47">
                  <c:v>0.18650793650793629</c:v>
                </c:pt>
                <c:pt idx="48">
                  <c:v>0.19047619047619024</c:v>
                </c:pt>
                <c:pt idx="49">
                  <c:v>0.1944444444444442</c:v>
                </c:pt>
                <c:pt idx="50">
                  <c:v>0.19841269841269815</c:v>
                </c:pt>
                <c:pt idx="51">
                  <c:v>0.20238095238095211</c:v>
                </c:pt>
                <c:pt idx="52">
                  <c:v>0.20634920634920606</c:v>
                </c:pt>
                <c:pt idx="53">
                  <c:v>0.21031746031746001</c:v>
                </c:pt>
                <c:pt idx="54">
                  <c:v>0.21428571428571397</c:v>
                </c:pt>
                <c:pt idx="55">
                  <c:v>0.21825396825396792</c:v>
                </c:pt>
                <c:pt idx="56">
                  <c:v>0.22222222222222188</c:v>
                </c:pt>
                <c:pt idx="57">
                  <c:v>0.22619047619047583</c:v>
                </c:pt>
                <c:pt idx="58">
                  <c:v>0.23015873015872979</c:v>
                </c:pt>
                <c:pt idx="59">
                  <c:v>0.23412698412698374</c:v>
                </c:pt>
                <c:pt idx="60">
                  <c:v>0.23809523809523769</c:v>
                </c:pt>
                <c:pt idx="61">
                  <c:v>0.24206349206349165</c:v>
                </c:pt>
                <c:pt idx="62">
                  <c:v>0.2460317460317456</c:v>
                </c:pt>
                <c:pt idx="63">
                  <c:v>0.24999999999999956</c:v>
                </c:pt>
                <c:pt idx="64">
                  <c:v>0.25396825396825351</c:v>
                </c:pt>
                <c:pt idx="65">
                  <c:v>0.25793650793650746</c:v>
                </c:pt>
                <c:pt idx="66">
                  <c:v>0.26190476190476142</c:v>
                </c:pt>
                <c:pt idx="67">
                  <c:v>0.26587301587301537</c:v>
                </c:pt>
                <c:pt idx="68">
                  <c:v>0.26984126984126933</c:v>
                </c:pt>
                <c:pt idx="69">
                  <c:v>0.27380952380952328</c:v>
                </c:pt>
                <c:pt idx="70">
                  <c:v>0.27777777777777724</c:v>
                </c:pt>
                <c:pt idx="71">
                  <c:v>0.28174603174603119</c:v>
                </c:pt>
                <c:pt idx="72">
                  <c:v>0.28571428571428514</c:v>
                </c:pt>
                <c:pt idx="73">
                  <c:v>0.2896825396825391</c:v>
                </c:pt>
                <c:pt idx="74">
                  <c:v>0.29365079365079305</c:v>
                </c:pt>
                <c:pt idx="75">
                  <c:v>0.29761904761904701</c:v>
                </c:pt>
                <c:pt idx="76">
                  <c:v>0.30158730158730096</c:v>
                </c:pt>
                <c:pt idx="77">
                  <c:v>0.30555555555555491</c:v>
                </c:pt>
                <c:pt idx="78">
                  <c:v>0.30952380952380887</c:v>
                </c:pt>
                <c:pt idx="79">
                  <c:v>0.31349206349206282</c:v>
                </c:pt>
                <c:pt idx="80">
                  <c:v>0.31746031746031678</c:v>
                </c:pt>
                <c:pt idx="81">
                  <c:v>0.32142857142857073</c:v>
                </c:pt>
                <c:pt idx="82">
                  <c:v>0.32539682539682468</c:v>
                </c:pt>
                <c:pt idx="83">
                  <c:v>0.32936507936507864</c:v>
                </c:pt>
                <c:pt idx="84">
                  <c:v>0.33333333333333259</c:v>
                </c:pt>
                <c:pt idx="85">
                  <c:v>0.33730158730158655</c:v>
                </c:pt>
                <c:pt idx="86">
                  <c:v>0.3412698412698405</c:v>
                </c:pt>
                <c:pt idx="87">
                  <c:v>0.34523809523809446</c:v>
                </c:pt>
                <c:pt idx="88">
                  <c:v>0.34920634920634841</c:v>
                </c:pt>
                <c:pt idx="89">
                  <c:v>0.35317460317460236</c:v>
                </c:pt>
                <c:pt idx="90">
                  <c:v>0.35714285714285632</c:v>
                </c:pt>
                <c:pt idx="91">
                  <c:v>0.36111111111111027</c:v>
                </c:pt>
                <c:pt idx="92">
                  <c:v>0.36507936507936423</c:v>
                </c:pt>
                <c:pt idx="93">
                  <c:v>0.36904761904761818</c:v>
                </c:pt>
                <c:pt idx="94">
                  <c:v>0.37301587301587213</c:v>
                </c:pt>
                <c:pt idx="95">
                  <c:v>0.37698412698412609</c:v>
                </c:pt>
                <c:pt idx="96">
                  <c:v>0.38095238095238004</c:v>
                </c:pt>
                <c:pt idx="97">
                  <c:v>0.384920634920634</c:v>
                </c:pt>
                <c:pt idx="98">
                  <c:v>0.38888888888888795</c:v>
                </c:pt>
                <c:pt idx="99">
                  <c:v>0.39285714285714191</c:v>
                </c:pt>
                <c:pt idx="100">
                  <c:v>0.39682539682539586</c:v>
                </c:pt>
                <c:pt idx="101">
                  <c:v>0.40079365079364981</c:v>
                </c:pt>
                <c:pt idx="102">
                  <c:v>0.40476190476190377</c:v>
                </c:pt>
                <c:pt idx="103">
                  <c:v>0.40873015873015772</c:v>
                </c:pt>
                <c:pt idx="104">
                  <c:v>0.41269841269841168</c:v>
                </c:pt>
                <c:pt idx="105">
                  <c:v>0.41666666666666563</c:v>
                </c:pt>
                <c:pt idx="106">
                  <c:v>0.42063492063491958</c:v>
                </c:pt>
                <c:pt idx="107">
                  <c:v>0.42460317460317354</c:v>
                </c:pt>
                <c:pt idx="108">
                  <c:v>0.42857142857142749</c:v>
                </c:pt>
                <c:pt idx="109">
                  <c:v>0.43253968253968145</c:v>
                </c:pt>
                <c:pt idx="110">
                  <c:v>0.4365079365079354</c:v>
                </c:pt>
                <c:pt idx="111">
                  <c:v>0.44047619047618936</c:v>
                </c:pt>
                <c:pt idx="112">
                  <c:v>0.44444444444444331</c:v>
                </c:pt>
                <c:pt idx="113">
                  <c:v>0.44841269841269726</c:v>
                </c:pt>
                <c:pt idx="114">
                  <c:v>0.45238095238095122</c:v>
                </c:pt>
                <c:pt idx="115">
                  <c:v>0.45634920634920517</c:v>
                </c:pt>
                <c:pt idx="116">
                  <c:v>0.46031746031745913</c:v>
                </c:pt>
                <c:pt idx="117">
                  <c:v>0.46428571428571308</c:v>
                </c:pt>
                <c:pt idx="118">
                  <c:v>0.46825396825396703</c:v>
                </c:pt>
                <c:pt idx="119">
                  <c:v>0.47222222222222099</c:v>
                </c:pt>
                <c:pt idx="120">
                  <c:v>0.47619047619047494</c:v>
                </c:pt>
                <c:pt idx="121">
                  <c:v>0.4801587301587289</c:v>
                </c:pt>
                <c:pt idx="122">
                  <c:v>0.48412698412698285</c:v>
                </c:pt>
                <c:pt idx="123">
                  <c:v>0.48809523809523681</c:v>
                </c:pt>
                <c:pt idx="124">
                  <c:v>0.49206349206349076</c:v>
                </c:pt>
                <c:pt idx="125">
                  <c:v>0.49603174603174471</c:v>
                </c:pt>
                <c:pt idx="126">
                  <c:v>0.49999999999999867</c:v>
                </c:pt>
                <c:pt idx="127">
                  <c:v>0.50396825396825262</c:v>
                </c:pt>
                <c:pt idx="128">
                  <c:v>0.50793650793650658</c:v>
                </c:pt>
                <c:pt idx="129">
                  <c:v>0.51190476190476053</c:v>
                </c:pt>
                <c:pt idx="130">
                  <c:v>0.51587301587301448</c:v>
                </c:pt>
                <c:pt idx="131">
                  <c:v>0.51984126984126844</c:v>
                </c:pt>
                <c:pt idx="132">
                  <c:v>0.52380952380952239</c:v>
                </c:pt>
                <c:pt idx="133">
                  <c:v>0.52777777777777635</c:v>
                </c:pt>
                <c:pt idx="134">
                  <c:v>0.5317460317460303</c:v>
                </c:pt>
                <c:pt idx="135">
                  <c:v>0.53571428571428426</c:v>
                </c:pt>
                <c:pt idx="136">
                  <c:v>0.53968253968253821</c:v>
                </c:pt>
                <c:pt idx="137">
                  <c:v>0.54365079365079216</c:v>
                </c:pt>
                <c:pt idx="138">
                  <c:v>0.54761904761904612</c:v>
                </c:pt>
                <c:pt idx="139">
                  <c:v>0.55158730158730007</c:v>
                </c:pt>
                <c:pt idx="140">
                  <c:v>0.55555555555555403</c:v>
                </c:pt>
                <c:pt idx="141">
                  <c:v>0.55952380952380798</c:v>
                </c:pt>
                <c:pt idx="142">
                  <c:v>0.56349206349206193</c:v>
                </c:pt>
                <c:pt idx="143">
                  <c:v>0.56746031746031589</c:v>
                </c:pt>
                <c:pt idx="144">
                  <c:v>0.57142857142856984</c:v>
                </c:pt>
                <c:pt idx="145">
                  <c:v>0.5753968253968238</c:v>
                </c:pt>
                <c:pt idx="146">
                  <c:v>0.57936507936507775</c:v>
                </c:pt>
                <c:pt idx="147">
                  <c:v>0.58333333333333171</c:v>
                </c:pt>
                <c:pt idx="148">
                  <c:v>0.58730158730158566</c:v>
                </c:pt>
                <c:pt idx="149">
                  <c:v>0.59126984126983961</c:v>
                </c:pt>
                <c:pt idx="150">
                  <c:v>0.59523809523809357</c:v>
                </c:pt>
                <c:pt idx="151">
                  <c:v>0.59920634920634752</c:v>
                </c:pt>
                <c:pt idx="152">
                  <c:v>0.60317460317460148</c:v>
                </c:pt>
                <c:pt idx="153">
                  <c:v>0.60714285714285543</c:v>
                </c:pt>
                <c:pt idx="154">
                  <c:v>0.61111111111110938</c:v>
                </c:pt>
                <c:pt idx="155">
                  <c:v>0.61507936507936334</c:v>
                </c:pt>
                <c:pt idx="156">
                  <c:v>0.61904761904761729</c:v>
                </c:pt>
                <c:pt idx="157">
                  <c:v>0.62301587301587125</c:v>
                </c:pt>
                <c:pt idx="158">
                  <c:v>0.6269841269841252</c:v>
                </c:pt>
                <c:pt idx="159">
                  <c:v>0.63095238095237915</c:v>
                </c:pt>
                <c:pt idx="160">
                  <c:v>0.63492063492063311</c:v>
                </c:pt>
                <c:pt idx="161">
                  <c:v>0.63888888888888706</c:v>
                </c:pt>
                <c:pt idx="162">
                  <c:v>0.64285714285714102</c:v>
                </c:pt>
                <c:pt idx="163">
                  <c:v>0.64682539682539497</c:v>
                </c:pt>
                <c:pt idx="164">
                  <c:v>0.65079365079364893</c:v>
                </c:pt>
                <c:pt idx="165">
                  <c:v>0.65476190476190288</c:v>
                </c:pt>
                <c:pt idx="166">
                  <c:v>0.65873015873015683</c:v>
                </c:pt>
                <c:pt idx="167">
                  <c:v>0.66269841269841079</c:v>
                </c:pt>
                <c:pt idx="168">
                  <c:v>0.66666666666666474</c:v>
                </c:pt>
                <c:pt idx="169">
                  <c:v>0.6706349206349187</c:v>
                </c:pt>
                <c:pt idx="170">
                  <c:v>0.67460317460317265</c:v>
                </c:pt>
                <c:pt idx="171">
                  <c:v>0.6785714285714266</c:v>
                </c:pt>
                <c:pt idx="172">
                  <c:v>0.68253968253968056</c:v>
                </c:pt>
                <c:pt idx="173">
                  <c:v>0.68650793650793451</c:v>
                </c:pt>
                <c:pt idx="174">
                  <c:v>0.69047619047618847</c:v>
                </c:pt>
                <c:pt idx="175">
                  <c:v>0.69444444444444242</c:v>
                </c:pt>
                <c:pt idx="176">
                  <c:v>0.69841269841269638</c:v>
                </c:pt>
                <c:pt idx="177">
                  <c:v>0.70238095238095033</c:v>
                </c:pt>
                <c:pt idx="178">
                  <c:v>0.70634920634920428</c:v>
                </c:pt>
                <c:pt idx="179">
                  <c:v>0.71031746031745824</c:v>
                </c:pt>
                <c:pt idx="180">
                  <c:v>0.71428571428571219</c:v>
                </c:pt>
                <c:pt idx="181">
                  <c:v>0.71825396825396615</c:v>
                </c:pt>
                <c:pt idx="182">
                  <c:v>0.7222222222222201</c:v>
                </c:pt>
                <c:pt idx="183">
                  <c:v>0.72619047619047405</c:v>
                </c:pt>
                <c:pt idx="184">
                  <c:v>0.73015873015872801</c:v>
                </c:pt>
                <c:pt idx="185">
                  <c:v>0.73412698412698196</c:v>
                </c:pt>
                <c:pt idx="186">
                  <c:v>0.73809523809523592</c:v>
                </c:pt>
                <c:pt idx="187">
                  <c:v>0.74206349206348987</c:v>
                </c:pt>
                <c:pt idx="188">
                  <c:v>0.74603174603174383</c:v>
                </c:pt>
                <c:pt idx="189">
                  <c:v>0.74999999999999778</c:v>
                </c:pt>
                <c:pt idx="190">
                  <c:v>0.75396825396825173</c:v>
                </c:pt>
                <c:pt idx="191">
                  <c:v>0.75793650793650569</c:v>
                </c:pt>
                <c:pt idx="192">
                  <c:v>0.76190476190475964</c:v>
                </c:pt>
                <c:pt idx="193">
                  <c:v>0.7658730158730136</c:v>
                </c:pt>
                <c:pt idx="194">
                  <c:v>0.76984126984126755</c:v>
                </c:pt>
                <c:pt idx="195">
                  <c:v>0.7738095238095215</c:v>
                </c:pt>
                <c:pt idx="196">
                  <c:v>0.77777777777777546</c:v>
                </c:pt>
                <c:pt idx="197">
                  <c:v>0.78174603174602941</c:v>
                </c:pt>
                <c:pt idx="198">
                  <c:v>0.78571428571428337</c:v>
                </c:pt>
                <c:pt idx="199">
                  <c:v>0.78968253968253732</c:v>
                </c:pt>
                <c:pt idx="200">
                  <c:v>0.79365079365079128</c:v>
                </c:pt>
                <c:pt idx="201">
                  <c:v>0.79761904761904523</c:v>
                </c:pt>
                <c:pt idx="202">
                  <c:v>0.80158730158729918</c:v>
                </c:pt>
                <c:pt idx="203">
                  <c:v>0.80555555555555314</c:v>
                </c:pt>
                <c:pt idx="204">
                  <c:v>0.80952380952380709</c:v>
                </c:pt>
                <c:pt idx="205">
                  <c:v>0.81349206349206105</c:v>
                </c:pt>
                <c:pt idx="206">
                  <c:v>0.817460317460315</c:v>
                </c:pt>
                <c:pt idx="207">
                  <c:v>0.82142857142856895</c:v>
                </c:pt>
                <c:pt idx="208">
                  <c:v>0.82539682539682291</c:v>
                </c:pt>
                <c:pt idx="209">
                  <c:v>0.82936507936507686</c:v>
                </c:pt>
                <c:pt idx="210">
                  <c:v>0.83333333333333082</c:v>
                </c:pt>
                <c:pt idx="211">
                  <c:v>0.83730158730158477</c:v>
                </c:pt>
                <c:pt idx="212">
                  <c:v>0.84126984126983873</c:v>
                </c:pt>
                <c:pt idx="213">
                  <c:v>0.84523809523809268</c:v>
                </c:pt>
                <c:pt idx="214">
                  <c:v>0.84920634920634663</c:v>
                </c:pt>
                <c:pt idx="215">
                  <c:v>0.85317460317460059</c:v>
                </c:pt>
                <c:pt idx="216">
                  <c:v>0.85714285714285454</c:v>
                </c:pt>
                <c:pt idx="217">
                  <c:v>0.8611111111111085</c:v>
                </c:pt>
                <c:pt idx="218">
                  <c:v>0.86507936507936245</c:v>
                </c:pt>
                <c:pt idx="219">
                  <c:v>0.8690476190476164</c:v>
                </c:pt>
                <c:pt idx="220">
                  <c:v>0.87301587301587036</c:v>
                </c:pt>
                <c:pt idx="221">
                  <c:v>0.87698412698412431</c:v>
                </c:pt>
                <c:pt idx="222">
                  <c:v>0.88095238095237827</c:v>
                </c:pt>
                <c:pt idx="223">
                  <c:v>0.88492063492063222</c:v>
                </c:pt>
                <c:pt idx="224">
                  <c:v>0.88888888888888618</c:v>
                </c:pt>
                <c:pt idx="225">
                  <c:v>0.89285714285714013</c:v>
                </c:pt>
                <c:pt idx="226">
                  <c:v>0.89682539682539408</c:v>
                </c:pt>
                <c:pt idx="227">
                  <c:v>0.90079365079364804</c:v>
                </c:pt>
                <c:pt idx="228">
                  <c:v>0.90476190476190199</c:v>
                </c:pt>
                <c:pt idx="229">
                  <c:v>0.90873015873015595</c:v>
                </c:pt>
                <c:pt idx="230">
                  <c:v>0.9126984126984099</c:v>
                </c:pt>
                <c:pt idx="231">
                  <c:v>0.91666666666666385</c:v>
                </c:pt>
                <c:pt idx="232">
                  <c:v>0.92063492063491781</c:v>
                </c:pt>
                <c:pt idx="233">
                  <c:v>0.92460317460317176</c:v>
                </c:pt>
                <c:pt idx="234">
                  <c:v>0.92857142857142572</c:v>
                </c:pt>
                <c:pt idx="235">
                  <c:v>0.93253968253967967</c:v>
                </c:pt>
                <c:pt idx="236">
                  <c:v>0.93650793650793362</c:v>
                </c:pt>
                <c:pt idx="237">
                  <c:v>0.94047619047618758</c:v>
                </c:pt>
                <c:pt idx="238">
                  <c:v>0.94444444444444153</c:v>
                </c:pt>
                <c:pt idx="239">
                  <c:v>0.94841269841269549</c:v>
                </c:pt>
                <c:pt idx="240">
                  <c:v>0.95238095238094944</c:v>
                </c:pt>
                <c:pt idx="241">
                  <c:v>0.9563492063492034</c:v>
                </c:pt>
                <c:pt idx="242">
                  <c:v>0.96031746031745735</c:v>
                </c:pt>
                <c:pt idx="243">
                  <c:v>0.9642857142857113</c:v>
                </c:pt>
                <c:pt idx="244">
                  <c:v>0.96825396825396526</c:v>
                </c:pt>
                <c:pt idx="245">
                  <c:v>0.97222222222221921</c:v>
                </c:pt>
                <c:pt idx="246">
                  <c:v>0.97619047619047317</c:v>
                </c:pt>
                <c:pt idx="247">
                  <c:v>0.98015873015872712</c:v>
                </c:pt>
                <c:pt idx="248">
                  <c:v>0.98412698412698107</c:v>
                </c:pt>
                <c:pt idx="249">
                  <c:v>0.98809523809523503</c:v>
                </c:pt>
                <c:pt idx="250">
                  <c:v>0.99206349206348898</c:v>
                </c:pt>
                <c:pt idx="251">
                  <c:v>0.99603174603174294</c:v>
                </c:pt>
                <c:pt idx="252">
                  <c:v>0.99999999999999689</c:v>
                </c:pt>
              </c:numCache>
            </c:numRef>
          </c:cat>
          <c:val>
            <c:numRef>
              <c:f>'Question 6 (part 2)'!$F$100:$IX$100</c:f>
              <c:numCache>
                <c:formatCode>General</c:formatCode>
                <c:ptCount val="253"/>
                <c:pt idx="0">
                  <c:v>222.13</c:v>
                </c:pt>
                <c:pt idx="1">
                  <c:v>221.97596957152857</c:v>
                </c:pt>
                <c:pt idx="2">
                  <c:v>223.94109566464786</c:v>
                </c:pt>
                <c:pt idx="3">
                  <c:v>217.88893325464591</c:v>
                </c:pt>
                <c:pt idx="4">
                  <c:v>211.94612907774064</c:v>
                </c:pt>
                <c:pt idx="5">
                  <c:v>216.24709444696379</c:v>
                </c:pt>
                <c:pt idx="6">
                  <c:v>212.70556753443245</c:v>
                </c:pt>
                <c:pt idx="7">
                  <c:v>215.11366212961539</c:v>
                </c:pt>
                <c:pt idx="8">
                  <c:v>216.57864986388276</c:v>
                </c:pt>
                <c:pt idx="9">
                  <c:v>221.348526303677</c:v>
                </c:pt>
                <c:pt idx="10">
                  <c:v>216.80995961295255</c:v>
                </c:pt>
                <c:pt idx="11">
                  <c:v>217.01039956873555</c:v>
                </c:pt>
                <c:pt idx="12">
                  <c:v>215.39410940881552</c:v>
                </c:pt>
                <c:pt idx="13">
                  <c:v>217.61728292957932</c:v>
                </c:pt>
                <c:pt idx="14">
                  <c:v>215.60289097567468</c:v>
                </c:pt>
                <c:pt idx="15">
                  <c:v>214.36395235126693</c:v>
                </c:pt>
                <c:pt idx="16">
                  <c:v>212.06987915578395</c:v>
                </c:pt>
                <c:pt idx="17">
                  <c:v>207.98218260966121</c:v>
                </c:pt>
                <c:pt idx="18">
                  <c:v>202.19874542418347</c:v>
                </c:pt>
                <c:pt idx="19">
                  <c:v>205.49722088014772</c:v>
                </c:pt>
                <c:pt idx="20">
                  <c:v>204.47321583630966</c:v>
                </c:pt>
                <c:pt idx="21">
                  <c:v>205.12250159167081</c:v>
                </c:pt>
                <c:pt idx="22">
                  <c:v>200.43282813160462</c:v>
                </c:pt>
                <c:pt idx="23">
                  <c:v>206.74732289716903</c:v>
                </c:pt>
                <c:pt idx="24">
                  <c:v>206.64057107737636</c:v>
                </c:pt>
                <c:pt idx="25">
                  <c:v>211.92046040810814</c:v>
                </c:pt>
                <c:pt idx="26">
                  <c:v>212.02158591854669</c:v>
                </c:pt>
                <c:pt idx="27">
                  <c:v>210.92742263494702</c:v>
                </c:pt>
                <c:pt idx="28">
                  <c:v>208.77800438136387</c:v>
                </c:pt>
                <c:pt idx="29">
                  <c:v>202.3151880583689</c:v>
                </c:pt>
                <c:pt idx="30">
                  <c:v>195.48335829188559</c:v>
                </c:pt>
                <c:pt idx="31">
                  <c:v>199.71896421295051</c:v>
                </c:pt>
                <c:pt idx="32">
                  <c:v>196.9393492075495</c:v>
                </c:pt>
                <c:pt idx="33">
                  <c:v>196.7061242900522</c:v>
                </c:pt>
                <c:pt idx="34">
                  <c:v>197.79036346875782</c:v>
                </c:pt>
                <c:pt idx="35">
                  <c:v>197.6462250369818</c:v>
                </c:pt>
                <c:pt idx="36">
                  <c:v>196.54150846780374</c:v>
                </c:pt>
                <c:pt idx="37">
                  <c:v>196.08041152681565</c:v>
                </c:pt>
                <c:pt idx="38">
                  <c:v>191.52252321910913</c:v>
                </c:pt>
                <c:pt idx="39">
                  <c:v>189.48861859522592</c:v>
                </c:pt>
                <c:pt idx="40">
                  <c:v>189.43894341735759</c:v>
                </c:pt>
                <c:pt idx="41">
                  <c:v>190.72987415236329</c:v>
                </c:pt>
                <c:pt idx="42">
                  <c:v>190.49495350721696</c:v>
                </c:pt>
                <c:pt idx="43">
                  <c:v>188.74674943545611</c:v>
                </c:pt>
                <c:pt idx="44">
                  <c:v>186.2733590301996</c:v>
                </c:pt>
                <c:pt idx="45">
                  <c:v>186.05917899852241</c:v>
                </c:pt>
                <c:pt idx="46">
                  <c:v>187.88264727371396</c:v>
                </c:pt>
                <c:pt idx="47">
                  <c:v>192.86482930800449</c:v>
                </c:pt>
                <c:pt idx="48">
                  <c:v>186.31487866765696</c:v>
                </c:pt>
                <c:pt idx="49">
                  <c:v>190.30049635605303</c:v>
                </c:pt>
                <c:pt idx="50">
                  <c:v>190.99139382072192</c:v>
                </c:pt>
                <c:pt idx="51">
                  <c:v>189.50776164622499</c:v>
                </c:pt>
                <c:pt idx="52">
                  <c:v>190.66964836107525</c:v>
                </c:pt>
                <c:pt idx="53">
                  <c:v>190.05169662851992</c:v>
                </c:pt>
                <c:pt idx="54">
                  <c:v>191.15896601968561</c:v>
                </c:pt>
                <c:pt idx="55">
                  <c:v>189.46116807224865</c:v>
                </c:pt>
                <c:pt idx="56">
                  <c:v>192.4947767160655</c:v>
                </c:pt>
                <c:pt idx="57">
                  <c:v>191.33751628848418</c:v>
                </c:pt>
                <c:pt idx="58">
                  <c:v>192.24995218620015</c:v>
                </c:pt>
                <c:pt idx="59">
                  <c:v>198.24216943936656</c:v>
                </c:pt>
                <c:pt idx="60">
                  <c:v>199.1538200591572</c:v>
                </c:pt>
                <c:pt idx="61">
                  <c:v>203.6510288954245</c:v>
                </c:pt>
                <c:pt idx="62">
                  <c:v>196.50160253476366</c:v>
                </c:pt>
                <c:pt idx="63">
                  <c:v>197.73001844255793</c:v>
                </c:pt>
                <c:pt idx="64">
                  <c:v>200.36746729021553</c:v>
                </c:pt>
                <c:pt idx="65">
                  <c:v>201.75725804144011</c:v>
                </c:pt>
                <c:pt idx="66">
                  <c:v>206.10745231576772</c:v>
                </c:pt>
                <c:pt idx="67">
                  <c:v>204.78129443206609</c:v>
                </c:pt>
                <c:pt idx="68">
                  <c:v>206.09729292719857</c:v>
                </c:pt>
                <c:pt idx="69">
                  <c:v>210.22298542624293</c:v>
                </c:pt>
                <c:pt idx="70">
                  <c:v>211.33850480573869</c:v>
                </c:pt>
                <c:pt idx="71">
                  <c:v>207.93093719755348</c:v>
                </c:pt>
                <c:pt idx="72">
                  <c:v>211.86119396607646</c:v>
                </c:pt>
                <c:pt idx="73">
                  <c:v>212.21257302728557</c:v>
                </c:pt>
                <c:pt idx="74">
                  <c:v>215.83300977631148</c:v>
                </c:pt>
                <c:pt idx="75">
                  <c:v>214.49525976715489</c:v>
                </c:pt>
                <c:pt idx="76">
                  <c:v>211.91527713241177</c:v>
                </c:pt>
                <c:pt idx="77">
                  <c:v>208.62516580674631</c:v>
                </c:pt>
                <c:pt idx="78">
                  <c:v>206.24906924849131</c:v>
                </c:pt>
                <c:pt idx="79">
                  <c:v>209.5765308679544</c:v>
                </c:pt>
                <c:pt idx="80">
                  <c:v>207.05204623833075</c:v>
                </c:pt>
                <c:pt idx="81">
                  <c:v>208.25945568007575</c:v>
                </c:pt>
                <c:pt idx="82">
                  <c:v>213.2911875347292</c:v>
                </c:pt>
                <c:pt idx="83">
                  <c:v>211.2144721749371</c:v>
                </c:pt>
                <c:pt idx="84">
                  <c:v>208.74569031187622</c:v>
                </c:pt>
                <c:pt idx="85">
                  <c:v>209.80060091959851</c:v>
                </c:pt>
                <c:pt idx="86">
                  <c:v>210.55522956256121</c:v>
                </c:pt>
                <c:pt idx="87">
                  <c:v>212.03482174643787</c:v>
                </c:pt>
                <c:pt idx="88">
                  <c:v>207.05726243811182</c:v>
                </c:pt>
                <c:pt idx="89">
                  <c:v>204.29484029276657</c:v>
                </c:pt>
                <c:pt idx="90">
                  <c:v>200.00200220631262</c:v>
                </c:pt>
                <c:pt idx="91">
                  <c:v>200.11754039117181</c:v>
                </c:pt>
                <c:pt idx="92">
                  <c:v>194.10498885238161</c:v>
                </c:pt>
                <c:pt idx="93">
                  <c:v>196.57912199281472</c:v>
                </c:pt>
                <c:pt idx="94">
                  <c:v>197.30950140681506</c:v>
                </c:pt>
                <c:pt idx="95">
                  <c:v>202.55308898813072</c:v>
                </c:pt>
                <c:pt idx="96">
                  <c:v>203.06874216804027</c:v>
                </c:pt>
                <c:pt idx="97">
                  <c:v>204.91048916272484</c:v>
                </c:pt>
                <c:pt idx="98">
                  <c:v>202.3879253836667</c:v>
                </c:pt>
                <c:pt idx="99">
                  <c:v>204.45150367496345</c:v>
                </c:pt>
                <c:pt idx="100">
                  <c:v>202.69752252446781</c:v>
                </c:pt>
                <c:pt idx="101">
                  <c:v>199.7214665988561</c:v>
                </c:pt>
                <c:pt idx="102">
                  <c:v>195.99481507626851</c:v>
                </c:pt>
                <c:pt idx="103">
                  <c:v>191.80133594246556</c:v>
                </c:pt>
                <c:pt idx="104">
                  <c:v>189.5755704292792</c:v>
                </c:pt>
                <c:pt idx="105">
                  <c:v>192.85203707721564</c:v>
                </c:pt>
                <c:pt idx="106">
                  <c:v>188.16394516088985</c:v>
                </c:pt>
                <c:pt idx="107">
                  <c:v>182.50792005178909</c:v>
                </c:pt>
                <c:pt idx="108">
                  <c:v>182.37050069985492</c:v>
                </c:pt>
                <c:pt idx="109">
                  <c:v>189.09627347079709</c:v>
                </c:pt>
                <c:pt idx="110">
                  <c:v>190.41186315910869</c:v>
                </c:pt>
                <c:pt idx="111">
                  <c:v>193.32260639727437</c:v>
                </c:pt>
                <c:pt idx="112">
                  <c:v>194.77967423482951</c:v>
                </c:pt>
                <c:pt idx="113">
                  <c:v>195.47336008689402</c:v>
                </c:pt>
                <c:pt idx="114">
                  <c:v>188.17868963990747</c:v>
                </c:pt>
                <c:pt idx="115">
                  <c:v>188.05870690551015</c:v>
                </c:pt>
                <c:pt idx="116">
                  <c:v>187.45833831130028</c:v>
                </c:pt>
                <c:pt idx="117">
                  <c:v>182.90317599956325</c:v>
                </c:pt>
                <c:pt idx="118">
                  <c:v>181.96626456538831</c:v>
                </c:pt>
                <c:pt idx="119">
                  <c:v>182.95015405133682</c:v>
                </c:pt>
                <c:pt idx="120">
                  <c:v>184.09136218064506</c:v>
                </c:pt>
                <c:pt idx="121">
                  <c:v>187.69405791074155</c:v>
                </c:pt>
                <c:pt idx="122">
                  <c:v>188.73223530409493</c:v>
                </c:pt>
                <c:pt idx="123">
                  <c:v>188.90413325109452</c:v>
                </c:pt>
                <c:pt idx="124">
                  <c:v>186.52688963455265</c:v>
                </c:pt>
                <c:pt idx="125">
                  <c:v>181.66284838966897</c:v>
                </c:pt>
                <c:pt idx="126">
                  <c:v>184.78366102552846</c:v>
                </c:pt>
                <c:pt idx="127">
                  <c:v>184.94724942490089</c:v>
                </c:pt>
                <c:pt idx="128">
                  <c:v>182.41215914501248</c:v>
                </c:pt>
                <c:pt idx="129">
                  <c:v>180.27070995127625</c:v>
                </c:pt>
                <c:pt idx="130">
                  <c:v>181.16119568851965</c:v>
                </c:pt>
                <c:pt idx="131">
                  <c:v>181.7855849284833</c:v>
                </c:pt>
                <c:pt idx="132">
                  <c:v>181.7318284096375</c:v>
                </c:pt>
                <c:pt idx="133">
                  <c:v>179.15809958470953</c:v>
                </c:pt>
                <c:pt idx="134">
                  <c:v>177.26259382384902</c:v>
                </c:pt>
                <c:pt idx="135">
                  <c:v>175.36034219580895</c:v>
                </c:pt>
                <c:pt idx="136">
                  <c:v>178.78930757800615</c:v>
                </c:pt>
                <c:pt idx="137">
                  <c:v>184.30521478870568</c:v>
                </c:pt>
                <c:pt idx="138">
                  <c:v>184.81770621608339</c:v>
                </c:pt>
                <c:pt idx="139">
                  <c:v>183.18420589400324</c:v>
                </c:pt>
                <c:pt idx="140">
                  <c:v>183.02830970205395</c:v>
                </c:pt>
                <c:pt idx="141">
                  <c:v>181.75302552448545</c:v>
                </c:pt>
                <c:pt idx="142">
                  <c:v>181.32062805958225</c:v>
                </c:pt>
                <c:pt idx="143">
                  <c:v>182.53827502508619</c:v>
                </c:pt>
                <c:pt idx="144">
                  <c:v>183.99799415418215</c:v>
                </c:pt>
                <c:pt idx="145">
                  <c:v>183.84387474980716</c:v>
                </c:pt>
                <c:pt idx="146">
                  <c:v>182.54798759462142</c:v>
                </c:pt>
                <c:pt idx="147">
                  <c:v>182.38688915873712</c:v>
                </c:pt>
                <c:pt idx="148">
                  <c:v>183.45686283250694</c:v>
                </c:pt>
                <c:pt idx="149">
                  <c:v>185.23123833235445</c:v>
                </c:pt>
                <c:pt idx="150">
                  <c:v>179.04612451467995</c:v>
                </c:pt>
                <c:pt idx="151">
                  <c:v>177.17856094574802</c:v>
                </c:pt>
                <c:pt idx="152">
                  <c:v>177.71618603051516</c:v>
                </c:pt>
                <c:pt idx="153">
                  <c:v>175.38017382939884</c:v>
                </c:pt>
                <c:pt idx="154">
                  <c:v>171.62619789008838</c:v>
                </c:pt>
                <c:pt idx="155">
                  <c:v>173.60476739113898</c:v>
                </c:pt>
                <c:pt idx="156">
                  <c:v>176.322789093876</c:v>
                </c:pt>
                <c:pt idx="157">
                  <c:v>176.22258525035875</c:v>
                </c:pt>
                <c:pt idx="158">
                  <c:v>174.43637069079514</c:v>
                </c:pt>
                <c:pt idx="159">
                  <c:v>179.61369300837046</c:v>
                </c:pt>
                <c:pt idx="160">
                  <c:v>180.28542755216247</c:v>
                </c:pt>
                <c:pt idx="161">
                  <c:v>183.31678604754268</c:v>
                </c:pt>
                <c:pt idx="162">
                  <c:v>183.55330986490526</c:v>
                </c:pt>
                <c:pt idx="163">
                  <c:v>184.72954666087341</c:v>
                </c:pt>
                <c:pt idx="164">
                  <c:v>185.44572024051101</c:v>
                </c:pt>
                <c:pt idx="165">
                  <c:v>185.50786129970973</c:v>
                </c:pt>
                <c:pt idx="166">
                  <c:v>187.96262398764836</c:v>
                </c:pt>
                <c:pt idx="167">
                  <c:v>188.37527229755293</c:v>
                </c:pt>
                <c:pt idx="168">
                  <c:v>191.13127478171873</c:v>
                </c:pt>
                <c:pt idx="169">
                  <c:v>193.66906505646406</c:v>
                </c:pt>
                <c:pt idx="170">
                  <c:v>191.33624514906143</c:v>
                </c:pt>
                <c:pt idx="171">
                  <c:v>193.07876677724656</c:v>
                </c:pt>
                <c:pt idx="172">
                  <c:v>192.43147007345243</c:v>
                </c:pt>
                <c:pt idx="173">
                  <c:v>196.03551315410735</c:v>
                </c:pt>
                <c:pt idx="174">
                  <c:v>203.43939084588763</c:v>
                </c:pt>
                <c:pt idx="175">
                  <c:v>206.86102817161702</c:v>
                </c:pt>
                <c:pt idx="176">
                  <c:v>203.1126545990748</c:v>
                </c:pt>
                <c:pt idx="177">
                  <c:v>203.81387482046975</c:v>
                </c:pt>
                <c:pt idx="178">
                  <c:v>205.20731029171833</c:v>
                </c:pt>
                <c:pt idx="179">
                  <c:v>205.4447176753763</c:v>
                </c:pt>
                <c:pt idx="180">
                  <c:v>206.39012531255455</c:v>
                </c:pt>
                <c:pt idx="181">
                  <c:v>204.41769260572204</c:v>
                </c:pt>
                <c:pt idx="182">
                  <c:v>205.50132564302686</c:v>
                </c:pt>
                <c:pt idx="183">
                  <c:v>206.00836846104457</c:v>
                </c:pt>
                <c:pt idx="184">
                  <c:v>205.73681081256458</c:v>
                </c:pt>
                <c:pt idx="185">
                  <c:v>206.58375590973904</c:v>
                </c:pt>
                <c:pt idx="186">
                  <c:v>205.61918236887513</c:v>
                </c:pt>
                <c:pt idx="187">
                  <c:v>200.11593365909809</c:v>
                </c:pt>
                <c:pt idx="188">
                  <c:v>195.38940816223592</c:v>
                </c:pt>
                <c:pt idx="189">
                  <c:v>188.63154034754453</c:v>
                </c:pt>
                <c:pt idx="190">
                  <c:v>185.39332591947556</c:v>
                </c:pt>
                <c:pt idx="191">
                  <c:v>183.64142112568965</c:v>
                </c:pt>
                <c:pt idx="192">
                  <c:v>184.32213811294341</c:v>
                </c:pt>
                <c:pt idx="193">
                  <c:v>183.08104555453417</c:v>
                </c:pt>
                <c:pt idx="194">
                  <c:v>185.01604860949132</c:v>
                </c:pt>
                <c:pt idx="195">
                  <c:v>188.0558138677884</c:v>
                </c:pt>
                <c:pt idx="196">
                  <c:v>186.1098853538183</c:v>
                </c:pt>
                <c:pt idx="197">
                  <c:v>186.11332615613748</c:v>
                </c:pt>
                <c:pt idx="198">
                  <c:v>187.04041353194029</c:v>
                </c:pt>
                <c:pt idx="199">
                  <c:v>186.96847349734287</c:v>
                </c:pt>
                <c:pt idx="200">
                  <c:v>187.74491922863771</c:v>
                </c:pt>
                <c:pt idx="201">
                  <c:v>187.51875767509262</c:v>
                </c:pt>
                <c:pt idx="202">
                  <c:v>185.84637522100556</c:v>
                </c:pt>
                <c:pt idx="203">
                  <c:v>188.17459293509089</c:v>
                </c:pt>
                <c:pt idx="204">
                  <c:v>187.26824693748594</c:v>
                </c:pt>
                <c:pt idx="205">
                  <c:v>188.68960792828838</c:v>
                </c:pt>
                <c:pt idx="206">
                  <c:v>192.56710720185274</c:v>
                </c:pt>
                <c:pt idx="207">
                  <c:v>194.61143432196872</c:v>
                </c:pt>
                <c:pt idx="208">
                  <c:v>194.49952370783438</c:v>
                </c:pt>
                <c:pt idx="209">
                  <c:v>196.29342062537887</c:v>
                </c:pt>
                <c:pt idx="210">
                  <c:v>197.99677471950974</c:v>
                </c:pt>
                <c:pt idx="211">
                  <c:v>194.34150685480347</c:v>
                </c:pt>
                <c:pt idx="212">
                  <c:v>194.45763977442621</c:v>
                </c:pt>
                <c:pt idx="213">
                  <c:v>192.69296388092511</c:v>
                </c:pt>
                <c:pt idx="214">
                  <c:v>196.50867210236359</c:v>
                </c:pt>
                <c:pt idx="215">
                  <c:v>194.10637539158685</c:v>
                </c:pt>
                <c:pt idx="216">
                  <c:v>194.71644892715113</c:v>
                </c:pt>
                <c:pt idx="217">
                  <c:v>195.2859796862441</c:v>
                </c:pt>
                <c:pt idx="218">
                  <c:v>198.28847680350697</c:v>
                </c:pt>
                <c:pt idx="219">
                  <c:v>200.59785625585738</c:v>
                </c:pt>
                <c:pt idx="220">
                  <c:v>201.27740925437729</c:v>
                </c:pt>
                <c:pt idx="221">
                  <c:v>202.66724359053839</c:v>
                </c:pt>
                <c:pt idx="222">
                  <c:v>208.21418165017295</c:v>
                </c:pt>
                <c:pt idx="223">
                  <c:v>209.91901694471596</c:v>
                </c:pt>
                <c:pt idx="224">
                  <c:v>207.05667672789266</c:v>
                </c:pt>
                <c:pt idx="225">
                  <c:v>207.43520742560671</c:v>
                </c:pt>
                <c:pt idx="226">
                  <c:v>208.38853742323164</c:v>
                </c:pt>
                <c:pt idx="227">
                  <c:v>203.75188135649623</c:v>
                </c:pt>
                <c:pt idx="228">
                  <c:v>208.62657689631072</c:v>
                </c:pt>
                <c:pt idx="229">
                  <c:v>214.14061454917433</c:v>
                </c:pt>
                <c:pt idx="230">
                  <c:v>214.27301293897793</c:v>
                </c:pt>
                <c:pt idx="231">
                  <c:v>215.55317664393357</c:v>
                </c:pt>
                <c:pt idx="232">
                  <c:v>217.11356723441585</c:v>
                </c:pt>
                <c:pt idx="233">
                  <c:v>215.49051927577545</c:v>
                </c:pt>
                <c:pt idx="234">
                  <c:v>218.19519456328513</c:v>
                </c:pt>
                <c:pt idx="235">
                  <c:v>217.74518585650887</c:v>
                </c:pt>
                <c:pt idx="236">
                  <c:v>217.98625109622122</c:v>
                </c:pt>
                <c:pt idx="237">
                  <c:v>217.50534814445558</c:v>
                </c:pt>
                <c:pt idx="238">
                  <c:v>227.17144719281296</c:v>
                </c:pt>
                <c:pt idx="239">
                  <c:v>225.98933451176447</c:v>
                </c:pt>
                <c:pt idx="240">
                  <c:v>221.96325647913125</c:v>
                </c:pt>
                <c:pt idx="241">
                  <c:v>221.17503074740424</c:v>
                </c:pt>
                <c:pt idx="242">
                  <c:v>217.46153295601175</c:v>
                </c:pt>
                <c:pt idx="243">
                  <c:v>216.01348718805818</c:v>
                </c:pt>
                <c:pt idx="244">
                  <c:v>213.49150447279121</c:v>
                </c:pt>
                <c:pt idx="245">
                  <c:v>209.63263543187924</c:v>
                </c:pt>
                <c:pt idx="246">
                  <c:v>209.23814764276216</c:v>
                </c:pt>
                <c:pt idx="247">
                  <c:v>207.17607665013162</c:v>
                </c:pt>
                <c:pt idx="248">
                  <c:v>206.06374174986848</c:v>
                </c:pt>
                <c:pt idx="249">
                  <c:v>204.37235952705731</c:v>
                </c:pt>
                <c:pt idx="250">
                  <c:v>204.25272168232169</c:v>
                </c:pt>
                <c:pt idx="251">
                  <c:v>202.84003834526894</c:v>
                </c:pt>
                <c:pt idx="252">
                  <c:v>203.98947143097297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FD7D-1D4E-8BE3-1DFEB1F84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7236896"/>
        <c:axId val="49190304"/>
      </c:lineChart>
      <c:catAx>
        <c:axId val="203723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0304"/>
        <c:crosses val="autoZero"/>
        <c:auto val="1"/>
        <c:lblAlgn val="ctr"/>
        <c:lblOffset val="100"/>
        <c:noMultiLvlLbl val="0"/>
      </c:catAx>
      <c:valAx>
        <c:axId val="4919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23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29534</xdr:colOff>
      <xdr:row>46</xdr:row>
      <xdr:rowOff>171598</xdr:rowOff>
    </xdr:from>
    <xdr:to>
      <xdr:col>29</xdr:col>
      <xdr:colOff>507999</xdr:colOff>
      <xdr:row>84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8163724-BE71-3745-BD89-15551A9B3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816131</xdr:colOff>
      <xdr:row>9</xdr:row>
      <xdr:rowOff>83280</xdr:rowOff>
    </xdr:from>
    <xdr:to>
      <xdr:col>29</xdr:col>
      <xdr:colOff>520491</xdr:colOff>
      <xdr:row>42</xdr:row>
      <xdr:rowOff>145739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4F195-4225-FE4F-863A-7B9A02CBE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8658</xdr:colOff>
      <xdr:row>10</xdr:row>
      <xdr:rowOff>131041</xdr:rowOff>
    </xdr:from>
    <xdr:to>
      <xdr:col>55</xdr:col>
      <xdr:colOff>202046</xdr:colOff>
      <xdr:row>44</xdr:row>
      <xdr:rowOff>144318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2B5A724-C779-7349-88C6-A631F64F6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67</xdr:col>
      <xdr:colOff>56321</xdr:colOff>
      <xdr:row>6</xdr:row>
      <xdr:rowOff>160868</xdr:rowOff>
    </xdr:from>
    <xdr:to>
      <xdr:col>81</xdr:col>
      <xdr:colOff>778553</xdr:colOff>
      <xdr:row>40</xdr:row>
      <xdr:rowOff>164194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6AB5CC4-A841-2448-8613-7B55A999E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92</xdr:col>
      <xdr:colOff>35701</xdr:colOff>
      <xdr:row>3</xdr:row>
      <xdr:rowOff>174485</xdr:rowOff>
    </xdr:from>
    <xdr:to>
      <xdr:col>103</xdr:col>
      <xdr:colOff>587875</xdr:colOff>
      <xdr:row>27</xdr:row>
      <xdr:rowOff>124240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90A5A29-4D2E-7B43-B136-1711ABD39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0.03303</cdr:x>
      <cdr:y>0.3467</cdr:y>
    </cdr:from>
    <cdr:to>
      <cdr:x>0.99393</cdr:x>
      <cdr:y>0.3467</cdr:y>
    </cdr:to>
    <cdr:cxnSp macro="">
      <cdr:nvCxnSpPr>
        <cdr:cNvPr id="2" name="直接连接符 2">
          <a:extLst xmlns:a="http://schemas.openxmlformats.org/drawingml/2006/main">
            <a:ext uri="{FF2B5EF4-FFF2-40B4-BE49-F238E27FC236}">
              <a16:creationId xmlns:a16="http://schemas.microsoft.com/office/drawing/2014/main" id="{C905B4E2-8F7E-D502-F71E-042F2598EEFC}"/>
            </a:ext>
          </a:extLst>
        </cdr:cNvPr>
        <cdr:cNvCxnSpPr/>
      </cdr:nvCxnSpPr>
      <cdr:spPr>
        <a:xfrm xmlns:a="http://schemas.openxmlformats.org/drawingml/2006/main">
          <a:off x="358734" y="2250209"/>
          <a:ext cx="10436679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0.03474</cdr:x>
      <cdr:y>0.75763</cdr:y>
    </cdr:from>
    <cdr:to>
      <cdr:x>0.99142</cdr:x>
      <cdr:y>0.75764</cdr:y>
    </cdr:to>
    <cdr:cxnSp macro="">
      <cdr:nvCxnSpPr>
        <cdr:cNvPr id="5" name="直接连接符 2">
          <a:extLst xmlns:a="http://schemas.openxmlformats.org/drawingml/2006/main">
            <a:ext uri="{FF2B5EF4-FFF2-40B4-BE49-F238E27FC236}">
              <a16:creationId xmlns:a16="http://schemas.microsoft.com/office/drawing/2014/main" id="{C905B4E2-8F7E-D502-F71E-042F2598EEFC}"/>
            </a:ext>
          </a:extLst>
        </cdr:cNvPr>
        <cdr:cNvCxnSpPr/>
      </cdr:nvCxnSpPr>
      <cdr:spPr>
        <a:xfrm xmlns:a="http://schemas.openxmlformats.org/drawingml/2006/main" flipV="1">
          <a:off x="377372" y="4917209"/>
          <a:ext cx="10390827" cy="11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22174</xdr:colOff>
      <xdr:row>5</xdr:row>
      <xdr:rowOff>79828</xdr:rowOff>
    </xdr:from>
    <xdr:to>
      <xdr:col>16</xdr:col>
      <xdr:colOff>725713</xdr:colOff>
      <xdr:row>25</xdr:row>
      <xdr:rowOff>141110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DF0083-775C-A646-84A6-79A9DA555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2015</xdr:colOff>
      <xdr:row>28</xdr:row>
      <xdr:rowOff>59670</xdr:rowOff>
    </xdr:from>
    <xdr:to>
      <xdr:col>16</xdr:col>
      <xdr:colOff>806349</xdr:colOff>
      <xdr:row>51</xdr:row>
      <xdr:rowOff>80635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6EB44E5-2465-C047-823A-B2634015B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260</xdr:col>
      <xdr:colOff>6350</xdr:colOff>
      <xdr:row>0</xdr:row>
      <xdr:rowOff>0</xdr:rowOff>
    </xdr:from>
    <xdr:to>
      <xdr:col>271</xdr:col>
      <xdr:colOff>192425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2AE94-EA4D-7048-BF3C-197650CD3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244</xdr:col>
      <xdr:colOff>378081</xdr:colOff>
      <xdr:row>101</xdr:row>
      <xdr:rowOff>110066</xdr:rowOff>
    </xdr:from>
    <xdr:to>
      <xdr:col>257</xdr:col>
      <xdr:colOff>72988</xdr:colOff>
      <xdr:row>140</xdr:row>
      <xdr:rowOff>116782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191CAC-2E2D-B94E-A404-8310D629B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260</xdr:col>
      <xdr:colOff>62893</xdr:colOff>
      <xdr:row>18</xdr:row>
      <xdr:rowOff>58390</xdr:rowOff>
    </xdr:from>
    <xdr:to>
      <xdr:col>274</xdr:col>
      <xdr:colOff>773678</xdr:colOff>
      <xdr:row>54</xdr:row>
      <xdr:rowOff>29195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E36065-7DBF-5347-830D-055C78A12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A1229-B325-4333-83E0-0B849559AC2D}">
  <dimension ref="A1:Z191"/>
  <sheetViews>
    <sheetView topLeftCell="P1" zoomScale="107" zoomScaleNormal="75" workbookViewId="0">
      <selection activeCell="E12" sqref="E12"/>
    </sheetView>
  </sheetViews>
  <sheetFormatPr baseColWidth="10" defaultColWidth="8.83203125" defaultRowHeight="15"/>
  <cols>
    <col min="1" max="1" width="19.83203125" style="1" customWidth="1"/>
    <col min="2" max="2" width="24.6640625" customWidth="1"/>
    <col min="3" max="3" width="29" customWidth="1"/>
    <col min="5" max="5" width="36.1640625" customWidth="1"/>
    <col min="6" max="6" width="18.1640625" customWidth="1"/>
    <col min="8" max="8" width="14.1640625" customWidth="1"/>
    <col min="10" max="10" width="13.5" customWidth="1"/>
    <col min="12" max="12" width="29" customWidth="1"/>
    <col min="13" max="13" width="31.6640625" customWidth="1"/>
    <col min="14" max="14" width="20.6640625" customWidth="1"/>
    <col min="15" max="15" width="38.1640625" customWidth="1"/>
    <col min="16" max="16" width="42" customWidth="1"/>
    <col min="17" max="17" width="15.6640625" customWidth="1"/>
    <col min="18" max="18" width="19.5" customWidth="1"/>
    <col min="19" max="19" width="17.1640625" customWidth="1"/>
    <col min="20" max="20" width="21.6640625" customWidth="1"/>
    <col min="21" max="21" width="16.6640625" customWidth="1"/>
    <col min="22" max="22" width="17.1640625" customWidth="1"/>
    <col min="23" max="23" width="16.1640625" customWidth="1"/>
    <col min="24" max="24" width="12.5" customWidth="1"/>
    <col min="25" max="25" width="10.5" customWidth="1"/>
    <col min="26" max="26" width="12.1640625" customWidth="1"/>
  </cols>
  <sheetData>
    <row r="1" spans="1:23" ht="16">
      <c r="A1" s="44" t="s">
        <v>9</v>
      </c>
      <c r="B1" s="44"/>
      <c r="C1" s="44"/>
      <c r="H1" s="45" t="s">
        <v>10</v>
      </c>
      <c r="I1" s="45"/>
      <c r="J1" s="45"/>
      <c r="L1" s="2" t="s">
        <v>84</v>
      </c>
      <c r="M1" s="2" t="s">
        <v>85</v>
      </c>
      <c r="R1" s="3" t="s">
        <v>89</v>
      </c>
      <c r="S1" s="4"/>
    </row>
    <row r="2" spans="1:23">
      <c r="A2" s="1" t="s">
        <v>0</v>
      </c>
      <c r="B2" t="s">
        <v>1</v>
      </c>
      <c r="C2" t="s">
        <v>2</v>
      </c>
      <c r="H2" s="1" t="s">
        <v>0</v>
      </c>
      <c r="I2" t="s">
        <v>1</v>
      </c>
      <c r="J2" t="s">
        <v>2</v>
      </c>
      <c r="L2" s="22"/>
      <c r="O2" s="43" t="s">
        <v>8</v>
      </c>
      <c r="P2" s="43"/>
      <c r="S2" s="6"/>
    </row>
    <row r="3" spans="1:23">
      <c r="A3" s="1">
        <v>45471</v>
      </c>
      <c r="B3">
        <v>209.91499999999999</v>
      </c>
      <c r="H3" s="1">
        <v>45471</v>
      </c>
      <c r="I3">
        <v>5460.48</v>
      </c>
      <c r="L3" s="22"/>
      <c r="O3" s="19" t="s">
        <v>63</v>
      </c>
      <c r="P3" s="23">
        <v>4.3200000000000002E-2</v>
      </c>
    </row>
    <row r="4" spans="1:23">
      <c r="A4" s="1">
        <v>45474</v>
      </c>
      <c r="B4">
        <v>216.024</v>
      </c>
      <c r="C4">
        <f t="shared" ref="C4:C35" si="0">LN(B4/B3)</f>
        <v>2.8686825748397919E-2</v>
      </c>
      <c r="H4" s="1">
        <v>45474</v>
      </c>
      <c r="I4">
        <v>5475.09</v>
      </c>
      <c r="J4">
        <f>LN(I4/I3)</f>
        <v>2.6720159429360979E-3</v>
      </c>
      <c r="L4" s="22">
        <f t="shared" ref="L4:L35" si="1">C4-$P$3/252</f>
        <v>2.8515397176969347E-2</v>
      </c>
      <c r="M4">
        <f t="shared" ref="M4:M35" si="2">J4-$P$3/252</f>
        <v>2.5005873715075264E-3</v>
      </c>
      <c r="O4" s="19" t="s">
        <v>87</v>
      </c>
      <c r="P4" s="19">
        <f>SLOPE(L4:L191,M4:M191)</f>
        <v>0.91641319357414686</v>
      </c>
      <c r="R4" t="s">
        <v>12</v>
      </c>
    </row>
    <row r="5" spans="1:23" ht="16" thickBot="1">
      <c r="A5" s="1">
        <v>45475</v>
      </c>
      <c r="B5">
        <v>219.53200000000001</v>
      </c>
      <c r="C5">
        <f t="shared" si="0"/>
        <v>1.610849514359727E-2</v>
      </c>
      <c r="E5" s="42" t="s">
        <v>7</v>
      </c>
      <c r="F5" s="42"/>
      <c r="H5" s="1">
        <v>45475</v>
      </c>
      <c r="I5">
        <v>5509.01</v>
      </c>
      <c r="J5">
        <f t="shared" ref="J5:J68" si="3">LN(I5/I4)</f>
        <v>6.1762197767835335E-3</v>
      </c>
      <c r="L5" s="22">
        <f t="shared" si="1"/>
        <v>1.5937066572168698E-2</v>
      </c>
      <c r="M5">
        <f t="shared" si="2"/>
        <v>6.004791205354962E-3</v>
      </c>
      <c r="O5" s="19" t="s">
        <v>86</v>
      </c>
      <c r="P5" s="24">
        <v>15000000</v>
      </c>
    </row>
    <row r="6" spans="1:23">
      <c r="A6" s="1">
        <v>45476</v>
      </c>
      <c r="B6">
        <v>220.80799999999999</v>
      </c>
      <c r="C6">
        <f t="shared" si="0"/>
        <v>5.7955378641482251E-3</v>
      </c>
      <c r="E6" s="19" t="s">
        <v>6</v>
      </c>
      <c r="F6" s="19">
        <f>AVERAGE(C4:C191)</f>
        <v>3.0085164465444472E-4</v>
      </c>
      <c r="H6" s="1">
        <v>45476</v>
      </c>
      <c r="I6">
        <v>5537.02</v>
      </c>
      <c r="J6">
        <f t="shared" si="3"/>
        <v>5.0715161981972666E-3</v>
      </c>
      <c r="L6" s="22">
        <f t="shared" si="1"/>
        <v>5.6241092927196536E-3</v>
      </c>
      <c r="M6">
        <f t="shared" si="2"/>
        <v>4.9000876267686951E-3</v>
      </c>
      <c r="O6" s="19" t="s">
        <v>88</v>
      </c>
      <c r="P6" s="19">
        <v>1.645</v>
      </c>
      <c r="R6" s="9" t="s">
        <v>13</v>
      </c>
      <c r="S6" s="9"/>
    </row>
    <row r="7" spans="1:23">
      <c r="A7" s="1">
        <v>45478</v>
      </c>
      <c r="B7">
        <v>225.58199999999999</v>
      </c>
      <c r="C7">
        <f t="shared" si="0"/>
        <v>2.1390183576051248E-2</v>
      </c>
      <c r="E7" s="19" t="s">
        <v>3</v>
      </c>
      <c r="F7" s="19">
        <f>F6*252</f>
        <v>7.5814614452920065E-2</v>
      </c>
      <c r="H7" s="1">
        <v>45478</v>
      </c>
      <c r="I7">
        <v>5567.19</v>
      </c>
      <c r="J7">
        <f t="shared" si="3"/>
        <v>5.4339884131971751E-3</v>
      </c>
      <c r="L7" s="22">
        <f t="shared" si="1"/>
        <v>2.1218755004622676E-2</v>
      </c>
      <c r="M7">
        <f t="shared" si="2"/>
        <v>5.2625598417686036E-3</v>
      </c>
      <c r="O7" s="19" t="s">
        <v>11</v>
      </c>
      <c r="P7" s="19">
        <f>P5*P6*F8</f>
        <v>369311.89422969165</v>
      </c>
      <c r="R7" t="s">
        <v>14</v>
      </c>
      <c r="S7">
        <v>0.57871657136767396</v>
      </c>
    </row>
    <row r="8" spans="1:23">
      <c r="A8" s="1">
        <v>45481</v>
      </c>
      <c r="B8">
        <v>227.05699999999999</v>
      </c>
      <c r="C8">
        <f t="shared" si="0"/>
        <v>6.5173580756376411E-3</v>
      </c>
      <c r="E8" s="19" t="s">
        <v>4</v>
      </c>
      <c r="F8" s="19">
        <f>_xlfn.STDEV.S(C4:C191)</f>
        <v>1.4967047385195203E-2</v>
      </c>
      <c r="H8" s="1">
        <v>45481</v>
      </c>
      <c r="I8">
        <v>5572.85</v>
      </c>
      <c r="J8">
        <f t="shared" si="3"/>
        <v>1.0161544279964853E-3</v>
      </c>
      <c r="L8" s="22">
        <f t="shared" si="1"/>
        <v>6.3459295042090696E-3</v>
      </c>
      <c r="M8">
        <f t="shared" si="2"/>
        <v>8.4472585656791388E-4</v>
      </c>
      <c r="O8" s="19" t="s">
        <v>90</v>
      </c>
      <c r="P8" s="25">
        <f>AVERAGE(J4:J191)*252</f>
        <v>3.6652241152879197E-2</v>
      </c>
      <c r="R8" t="s">
        <v>15</v>
      </c>
      <c r="S8">
        <v>0.33491286997555603</v>
      </c>
    </row>
    <row r="9" spans="1:23">
      <c r="A9" s="1">
        <v>45482</v>
      </c>
      <c r="B9">
        <v>227.91399999999999</v>
      </c>
      <c r="C9">
        <f t="shared" si="0"/>
        <v>3.7672775344901053E-3</v>
      </c>
      <c r="E9" s="19" t="s">
        <v>5</v>
      </c>
      <c r="F9" s="19">
        <f>F8*SQRT(252)</f>
        <v>0.23759451145287638</v>
      </c>
      <c r="H9" s="1">
        <v>45482</v>
      </c>
      <c r="I9">
        <v>5576.98</v>
      </c>
      <c r="J9">
        <f t="shared" si="3"/>
        <v>7.4081850375864739E-4</v>
      </c>
      <c r="L9" s="22">
        <f t="shared" si="1"/>
        <v>3.5958489630615337E-3</v>
      </c>
      <c r="M9">
        <f t="shared" si="2"/>
        <v>5.69389932330076E-4</v>
      </c>
      <c r="O9" s="19" t="s">
        <v>91</v>
      </c>
      <c r="P9" s="26">
        <f>P3+P4*(P8-P3)</f>
        <v>3.7199547404156652E-2</v>
      </c>
      <c r="R9" t="s">
        <v>16</v>
      </c>
      <c r="S9">
        <v>0.3313178044078563</v>
      </c>
    </row>
    <row r="10" spans="1:23">
      <c r="A10" s="1">
        <v>45483</v>
      </c>
      <c r="B10">
        <v>232.2</v>
      </c>
      <c r="C10">
        <f t="shared" si="0"/>
        <v>1.8630704446972849E-2</v>
      </c>
      <c r="H10" s="1">
        <v>45483</v>
      </c>
      <c r="I10">
        <v>5633.91</v>
      </c>
      <c r="J10">
        <f t="shared" si="3"/>
        <v>1.0156283642139425E-2</v>
      </c>
      <c r="L10" s="22">
        <f t="shared" si="1"/>
        <v>1.8459275875544277E-2</v>
      </c>
      <c r="M10">
        <f t="shared" si="2"/>
        <v>9.9848550707108547E-3</v>
      </c>
      <c r="O10" s="19"/>
      <c r="P10" s="19"/>
      <c r="R10" t="s">
        <v>17</v>
      </c>
      <c r="S10">
        <v>1.2218999156273287E-2</v>
      </c>
    </row>
    <row r="11" spans="1:23" ht="16" thickBot="1">
      <c r="A11" s="1">
        <v>45484</v>
      </c>
      <c r="B11">
        <v>226.80799999999999</v>
      </c>
      <c r="C11">
        <f t="shared" si="0"/>
        <v>-2.3495224663678083E-2</v>
      </c>
      <c r="H11" s="1">
        <v>45484</v>
      </c>
      <c r="I11">
        <v>5584.54</v>
      </c>
      <c r="J11">
        <f t="shared" si="3"/>
        <v>-8.8016292301766504E-3</v>
      </c>
      <c r="L11" s="22">
        <f t="shared" si="1"/>
        <v>-2.3666653235106656E-2</v>
      </c>
      <c r="M11">
        <f t="shared" si="2"/>
        <v>-8.973057801605221E-3</v>
      </c>
      <c r="R11" s="7" t="s">
        <v>18</v>
      </c>
      <c r="S11" s="7">
        <v>187</v>
      </c>
    </row>
    <row r="12" spans="1:23">
      <c r="A12" s="1">
        <v>45485</v>
      </c>
      <c r="B12">
        <v>229.768</v>
      </c>
      <c r="C12">
        <f t="shared" si="0"/>
        <v>1.2966259595085175E-2</v>
      </c>
      <c r="H12" s="1">
        <v>45485</v>
      </c>
      <c r="I12">
        <v>5615.35</v>
      </c>
      <c r="J12">
        <f t="shared" si="3"/>
        <v>5.5018536287759819E-3</v>
      </c>
      <c r="L12" s="22">
        <f t="shared" si="1"/>
        <v>1.2794831023656604E-2</v>
      </c>
      <c r="M12">
        <f t="shared" si="2"/>
        <v>5.3304250573474104E-3</v>
      </c>
    </row>
    <row r="13" spans="1:23" ht="17" thickBot="1">
      <c r="A13" s="1">
        <v>45488</v>
      </c>
      <c r="B13">
        <v>233.61500000000001</v>
      </c>
      <c r="C13">
        <f t="shared" si="0"/>
        <v>1.660435702611766E-2</v>
      </c>
      <c r="E13" s="3"/>
      <c r="F13" s="4"/>
      <c r="H13" s="1">
        <v>45488</v>
      </c>
      <c r="I13">
        <v>5631.22</v>
      </c>
      <c r="J13">
        <f t="shared" si="3"/>
        <v>2.822195662042845E-3</v>
      </c>
      <c r="L13" s="22">
        <f t="shared" si="1"/>
        <v>1.6432928454689088E-2</v>
      </c>
      <c r="M13">
        <f t="shared" si="2"/>
        <v>2.6507670906142735E-3</v>
      </c>
      <c r="R13" t="s">
        <v>19</v>
      </c>
    </row>
    <row r="14" spans="1:23">
      <c r="A14" s="1">
        <v>45489</v>
      </c>
      <c r="B14">
        <v>234.03399999999999</v>
      </c>
      <c r="C14">
        <f t="shared" si="0"/>
        <v>1.7919427267862333E-3</v>
      </c>
      <c r="F14" s="6"/>
      <c r="H14" s="1">
        <v>45489</v>
      </c>
      <c r="I14">
        <v>5667.2</v>
      </c>
      <c r="J14">
        <f t="shared" si="3"/>
        <v>6.3690536600414091E-3</v>
      </c>
      <c r="L14" s="22">
        <f t="shared" si="1"/>
        <v>1.6205141553576618E-3</v>
      </c>
      <c r="M14">
        <f t="shared" si="2"/>
        <v>6.1976250886128376E-3</v>
      </c>
      <c r="R14" s="8"/>
      <c r="S14" s="8" t="s">
        <v>24</v>
      </c>
      <c r="T14" s="8" t="s">
        <v>25</v>
      </c>
      <c r="U14" s="8" t="s">
        <v>26</v>
      </c>
      <c r="V14" s="8" t="s">
        <v>27</v>
      </c>
      <c r="W14" s="8" t="s">
        <v>28</v>
      </c>
    </row>
    <row r="15" spans="1:23">
      <c r="A15" s="1">
        <v>45490</v>
      </c>
      <c r="B15">
        <v>228.113</v>
      </c>
      <c r="C15">
        <f t="shared" si="0"/>
        <v>-2.562528373464483E-2</v>
      </c>
      <c r="H15" s="1">
        <v>45490</v>
      </c>
      <c r="I15">
        <v>5588.27</v>
      </c>
      <c r="J15">
        <f t="shared" si="3"/>
        <v>-1.4025410555021933E-2</v>
      </c>
      <c r="L15" s="22">
        <f t="shared" si="1"/>
        <v>-2.5796712306073402E-2</v>
      </c>
      <c r="M15">
        <f t="shared" si="2"/>
        <v>-1.4196839126450504E-2</v>
      </c>
      <c r="R15" t="s">
        <v>20</v>
      </c>
      <c r="S15">
        <v>1</v>
      </c>
      <c r="T15">
        <v>1.3909012291994829E-2</v>
      </c>
      <c r="U15">
        <v>1.3909012291994829E-2</v>
      </c>
      <c r="V15">
        <v>93.159043602603887</v>
      </c>
      <c r="W15">
        <v>4.1406624733536665E-18</v>
      </c>
    </row>
    <row r="16" spans="1:23">
      <c r="A16" s="1">
        <v>45491</v>
      </c>
      <c r="B16">
        <v>223.429</v>
      </c>
      <c r="C16">
        <f t="shared" si="0"/>
        <v>-2.0747430006786079E-2</v>
      </c>
      <c r="H16" s="1">
        <v>45491</v>
      </c>
      <c r="I16">
        <v>5544.59</v>
      </c>
      <c r="J16">
        <f t="shared" si="3"/>
        <v>-7.8470804696827295E-3</v>
      </c>
      <c r="L16" s="22">
        <f t="shared" si="1"/>
        <v>-2.0918858578214652E-2</v>
      </c>
      <c r="M16">
        <f t="shared" si="2"/>
        <v>-8.0185090411113002E-3</v>
      </c>
      <c r="R16" t="s">
        <v>21</v>
      </c>
      <c r="S16">
        <v>185</v>
      </c>
      <c r="T16">
        <v>2.7621228970486349E-2</v>
      </c>
      <c r="U16">
        <v>1.4930394038100729E-4</v>
      </c>
    </row>
    <row r="17" spans="1:26" ht="16" thickBot="1">
      <c r="A17" s="1">
        <v>45492</v>
      </c>
      <c r="B17">
        <v>223.559</v>
      </c>
      <c r="C17">
        <f t="shared" si="0"/>
        <v>5.8167111271602734E-4</v>
      </c>
      <c r="H17" s="1">
        <v>45492</v>
      </c>
      <c r="I17">
        <v>5505</v>
      </c>
      <c r="J17">
        <f t="shared" si="3"/>
        <v>-7.1659074070294041E-3</v>
      </c>
      <c r="L17" s="22">
        <f t="shared" si="1"/>
        <v>4.1024254128745594E-4</v>
      </c>
      <c r="M17">
        <f t="shared" si="2"/>
        <v>-7.3373359784579756E-3</v>
      </c>
      <c r="R17" s="7" t="s">
        <v>22</v>
      </c>
      <c r="S17" s="7">
        <v>186</v>
      </c>
      <c r="T17" s="7">
        <v>4.1530241262481178E-2</v>
      </c>
      <c r="U17" s="7"/>
      <c r="V17" s="7"/>
      <c r="W17" s="7"/>
    </row>
    <row r="18" spans="1:26" ht="16" thickBot="1">
      <c r="A18" s="1">
        <v>45495</v>
      </c>
      <c r="B18">
        <v>223.21</v>
      </c>
      <c r="C18">
        <f t="shared" si="0"/>
        <v>-1.5623289484663022E-3</v>
      </c>
      <c r="H18" s="1">
        <v>45495</v>
      </c>
      <c r="I18">
        <v>5564.41</v>
      </c>
      <c r="J18">
        <f t="shared" si="3"/>
        <v>1.0734189165974961E-2</v>
      </c>
      <c r="L18" s="22">
        <f t="shared" si="1"/>
        <v>-1.7337575198948737E-3</v>
      </c>
      <c r="M18">
        <f t="shared" si="2"/>
        <v>1.056276059454639E-2</v>
      </c>
    </row>
    <row r="19" spans="1:26">
      <c r="A19" s="1">
        <v>45496</v>
      </c>
      <c r="B19">
        <v>224.256</v>
      </c>
      <c r="C19">
        <f t="shared" si="0"/>
        <v>4.6752240628960369E-3</v>
      </c>
      <c r="H19" s="1">
        <v>45496</v>
      </c>
      <c r="I19">
        <v>5555.74</v>
      </c>
      <c r="J19">
        <f t="shared" si="3"/>
        <v>-1.5593317997995005E-3</v>
      </c>
      <c r="L19" s="22">
        <f t="shared" si="1"/>
        <v>4.5037954914674654E-3</v>
      </c>
      <c r="M19">
        <f t="shared" si="2"/>
        <v>-1.730760371228072E-3</v>
      </c>
      <c r="R19" s="8"/>
      <c r="S19" s="8" t="s">
        <v>29</v>
      </c>
      <c r="T19" s="8" t="s">
        <v>17</v>
      </c>
      <c r="U19" s="8" t="s">
        <v>30</v>
      </c>
      <c r="V19" s="8" t="s">
        <v>31</v>
      </c>
      <c r="W19" s="8" t="s">
        <v>32</v>
      </c>
      <c r="X19" s="8" t="s">
        <v>33</v>
      </c>
      <c r="Y19" s="8" t="s">
        <v>34</v>
      </c>
      <c r="Z19" s="8" t="s">
        <v>35</v>
      </c>
    </row>
    <row r="20" spans="1:26">
      <c r="A20" s="1">
        <v>45497</v>
      </c>
      <c r="B20">
        <v>217.80799999999999</v>
      </c>
      <c r="C20">
        <f t="shared" si="0"/>
        <v>-2.9174315663699619E-2</v>
      </c>
      <c r="H20" s="1">
        <v>45497</v>
      </c>
      <c r="I20">
        <v>5427.13</v>
      </c>
      <c r="J20">
        <f t="shared" si="3"/>
        <v>-2.3421178443889513E-2</v>
      </c>
      <c r="L20" s="22">
        <f t="shared" si="1"/>
        <v>-2.9345744235128191E-2</v>
      </c>
      <c r="M20">
        <f t="shared" si="2"/>
        <v>-2.3592607015318085E-2</v>
      </c>
      <c r="R20" t="s">
        <v>23</v>
      </c>
      <c r="S20">
        <v>9.323884070963852E-5</v>
      </c>
      <c r="T20">
        <v>8.936097189208808E-4</v>
      </c>
      <c r="U20">
        <v>0.10433955532873271</v>
      </c>
      <c r="V20">
        <v>0.91701291973202492</v>
      </c>
      <c r="W20">
        <v>-1.6697369173913326E-3</v>
      </c>
      <c r="X20">
        <v>1.8562145988106095E-3</v>
      </c>
      <c r="Y20">
        <v>-1.6697369173913326E-3</v>
      </c>
      <c r="Z20">
        <v>1.8562145988106095E-3</v>
      </c>
    </row>
    <row r="21" spans="1:26" ht="16" thickBot="1">
      <c r="A21" s="1">
        <v>45498</v>
      </c>
      <c r="B21">
        <v>216.762</v>
      </c>
      <c r="C21">
        <f t="shared" si="0"/>
        <v>-4.8139633201587893E-3</v>
      </c>
      <c r="H21" s="1">
        <v>45498</v>
      </c>
      <c r="I21">
        <v>5399.22</v>
      </c>
      <c r="J21">
        <f t="shared" si="3"/>
        <v>-5.1559504042484414E-3</v>
      </c>
      <c r="L21" s="22">
        <f t="shared" si="1"/>
        <v>-4.9853918915873608E-3</v>
      </c>
      <c r="M21">
        <f t="shared" si="2"/>
        <v>-5.3273789756770129E-3</v>
      </c>
      <c r="R21" s="7" t="s">
        <v>36</v>
      </c>
      <c r="S21" s="10">
        <v>0.91188886066677077</v>
      </c>
      <c r="T21" s="7">
        <v>9.4477719097414758E-2</v>
      </c>
      <c r="U21" s="7">
        <v>9.6518932651891607</v>
      </c>
      <c r="V21" s="7">
        <v>4.1406624733536665E-18</v>
      </c>
      <c r="W21" s="7">
        <v>0.72549660807292604</v>
      </c>
      <c r="X21" s="7">
        <v>1.0982811132606154</v>
      </c>
      <c r="Y21" s="7">
        <v>0.72549660807292604</v>
      </c>
      <c r="Z21" s="7">
        <v>1.0982811132606154</v>
      </c>
    </row>
    <row r="22" spans="1:26">
      <c r="A22" s="1">
        <v>45499</v>
      </c>
      <c r="B22">
        <v>217.23</v>
      </c>
      <c r="C22">
        <f t="shared" si="0"/>
        <v>2.1567226188805876E-3</v>
      </c>
      <c r="H22" s="1">
        <v>45499</v>
      </c>
      <c r="I22">
        <v>5459.1</v>
      </c>
      <c r="J22">
        <f t="shared" si="3"/>
        <v>1.1029442312488889E-2</v>
      </c>
      <c r="L22" s="22">
        <f t="shared" si="1"/>
        <v>1.9852940474520161E-3</v>
      </c>
      <c r="M22">
        <f t="shared" si="2"/>
        <v>1.0858013741060319E-2</v>
      </c>
    </row>
    <row r="23" spans="1:26">
      <c r="A23" s="1">
        <v>45502</v>
      </c>
      <c r="B23">
        <v>217.50899999999999</v>
      </c>
      <c r="C23">
        <f t="shared" si="0"/>
        <v>1.2835289141444339E-3</v>
      </c>
      <c r="H23" s="1">
        <v>45502</v>
      </c>
      <c r="I23">
        <v>5463.54</v>
      </c>
      <c r="J23">
        <f t="shared" si="3"/>
        <v>8.129903108684501E-4</v>
      </c>
      <c r="L23" s="22">
        <f t="shared" si="1"/>
        <v>1.1121003427158624E-3</v>
      </c>
      <c r="M23">
        <f t="shared" si="2"/>
        <v>6.415617394398787E-4</v>
      </c>
    </row>
    <row r="24" spans="1:26">
      <c r="A24" s="1">
        <v>45503</v>
      </c>
      <c r="B24">
        <v>218.06700000000001</v>
      </c>
      <c r="C24">
        <f t="shared" si="0"/>
        <v>2.5621260365528459E-3</v>
      </c>
      <c r="H24" s="1">
        <v>45503</v>
      </c>
      <c r="I24">
        <v>5436.44</v>
      </c>
      <c r="J24">
        <f t="shared" si="3"/>
        <v>-4.9724964337360253E-3</v>
      </c>
      <c r="L24" s="22">
        <f t="shared" si="1"/>
        <v>2.3906974651242744E-3</v>
      </c>
      <c r="M24">
        <f t="shared" si="2"/>
        <v>-5.1439250051645968E-3</v>
      </c>
    </row>
    <row r="25" spans="1:26">
      <c r="A25" s="1">
        <v>45504</v>
      </c>
      <c r="B25">
        <v>221.33600000000001</v>
      </c>
      <c r="C25">
        <f t="shared" si="0"/>
        <v>1.4879553908979989E-2</v>
      </c>
      <c r="H25" s="1">
        <v>45504</v>
      </c>
      <c r="I25">
        <v>5522.3</v>
      </c>
      <c r="J25">
        <f t="shared" si="3"/>
        <v>1.567000529191805E-2</v>
      </c>
      <c r="L25" s="22">
        <f t="shared" si="1"/>
        <v>1.4708125337551418E-2</v>
      </c>
      <c r="M25">
        <f t="shared" si="2"/>
        <v>1.5498576720489479E-2</v>
      </c>
    </row>
    <row r="26" spans="1:26">
      <c r="A26" s="1">
        <v>45505</v>
      </c>
      <c r="B26">
        <v>217.62899999999999</v>
      </c>
      <c r="C26">
        <f t="shared" si="0"/>
        <v>-1.6890130767837186E-2</v>
      </c>
      <c r="H26" s="1">
        <v>45505</v>
      </c>
      <c r="I26">
        <v>5446.68</v>
      </c>
      <c r="J26">
        <f t="shared" si="3"/>
        <v>-1.3788191433053192E-2</v>
      </c>
      <c r="L26" s="22">
        <f t="shared" si="1"/>
        <v>-1.7061559339265758E-2</v>
      </c>
      <c r="M26">
        <f t="shared" si="2"/>
        <v>-1.3959620004481763E-2</v>
      </c>
    </row>
    <row r="27" spans="1:26">
      <c r="A27" s="1">
        <v>45506</v>
      </c>
      <c r="B27">
        <v>219.124</v>
      </c>
      <c r="C27">
        <f t="shared" si="0"/>
        <v>6.846001465057934E-3</v>
      </c>
      <c r="H27" s="1">
        <v>45506</v>
      </c>
      <c r="I27">
        <v>5346.56</v>
      </c>
      <c r="J27">
        <f t="shared" si="3"/>
        <v>-1.8552885294602865E-2</v>
      </c>
      <c r="L27" s="22">
        <f t="shared" si="1"/>
        <v>6.6745728936293625E-3</v>
      </c>
      <c r="M27">
        <f t="shared" si="2"/>
        <v>-1.8724313866031437E-2</v>
      </c>
    </row>
    <row r="28" spans="1:26">
      <c r="A28" s="1">
        <v>45509</v>
      </c>
      <c r="B28">
        <v>208.56899999999999</v>
      </c>
      <c r="C28">
        <f t="shared" si="0"/>
        <v>-4.936785788207481E-2</v>
      </c>
      <c r="H28" s="1">
        <v>45509</v>
      </c>
      <c r="I28">
        <v>5186.33</v>
      </c>
      <c r="J28">
        <f t="shared" si="3"/>
        <v>-3.0427045496882188E-2</v>
      </c>
      <c r="L28" s="22">
        <f t="shared" si="1"/>
        <v>-4.9539286453503383E-2</v>
      </c>
      <c r="M28">
        <f t="shared" si="2"/>
        <v>-3.059847406831076E-2</v>
      </c>
    </row>
    <row r="29" spans="1:26">
      <c r="A29" s="1">
        <v>45510</v>
      </c>
      <c r="B29">
        <v>206.536</v>
      </c>
      <c r="C29">
        <f t="shared" si="0"/>
        <v>-9.7951903965693612E-3</v>
      </c>
      <c r="H29" s="1">
        <v>45510</v>
      </c>
      <c r="I29">
        <v>5240.03</v>
      </c>
      <c r="J29">
        <f t="shared" si="3"/>
        <v>1.0300905557719547E-2</v>
      </c>
      <c r="L29" s="22">
        <f t="shared" si="1"/>
        <v>-9.9666189679979318E-3</v>
      </c>
      <c r="M29">
        <f t="shared" si="2"/>
        <v>1.0129476986290976E-2</v>
      </c>
    </row>
    <row r="30" spans="1:26">
      <c r="A30" s="1">
        <v>45511</v>
      </c>
      <c r="B30">
        <v>209.11699999999999</v>
      </c>
      <c r="C30">
        <f t="shared" si="0"/>
        <v>1.241917259577109E-2</v>
      </c>
      <c r="H30" s="1">
        <v>45511</v>
      </c>
      <c r="I30">
        <v>5199.5</v>
      </c>
      <c r="J30">
        <f t="shared" si="3"/>
        <v>-7.7647563892511828E-3</v>
      </c>
      <c r="L30" s="22">
        <f t="shared" si="1"/>
        <v>1.2247744024342519E-2</v>
      </c>
      <c r="M30">
        <f t="shared" si="2"/>
        <v>-7.9361849606797534E-3</v>
      </c>
    </row>
    <row r="31" spans="1:26">
      <c r="A31" s="1">
        <v>45512</v>
      </c>
      <c r="B31">
        <v>212.596</v>
      </c>
      <c r="C31">
        <f t="shared" si="0"/>
        <v>1.6499747112538474E-2</v>
      </c>
      <c r="H31" s="1">
        <v>45512</v>
      </c>
      <c r="I31">
        <v>5319.31</v>
      </c>
      <c r="J31">
        <f t="shared" si="3"/>
        <v>2.2781128575607587E-2</v>
      </c>
      <c r="L31" s="22">
        <f t="shared" si="1"/>
        <v>1.6328318541109901E-2</v>
      </c>
      <c r="M31">
        <f t="shared" si="2"/>
        <v>2.2609700004179015E-2</v>
      </c>
    </row>
    <row r="32" spans="1:26">
      <c r="A32" s="1">
        <v>45513</v>
      </c>
      <c r="B32">
        <v>215.51599999999999</v>
      </c>
      <c r="C32">
        <f t="shared" si="0"/>
        <v>1.3641501671981819E-2</v>
      </c>
      <c r="H32" s="1">
        <v>45513</v>
      </c>
      <c r="I32">
        <v>5344.16</v>
      </c>
      <c r="J32">
        <f t="shared" si="3"/>
        <v>4.660780212150723E-3</v>
      </c>
      <c r="L32" s="22">
        <f t="shared" si="1"/>
        <v>1.3470073100553249E-2</v>
      </c>
      <c r="M32">
        <f t="shared" si="2"/>
        <v>4.4893516407221515E-3</v>
      </c>
    </row>
    <row r="33" spans="1:13">
      <c r="A33" s="1">
        <v>45516</v>
      </c>
      <c r="B33">
        <v>217.05199999999999</v>
      </c>
      <c r="C33">
        <f t="shared" si="0"/>
        <v>7.1018034424779938E-3</v>
      </c>
      <c r="H33" s="1">
        <v>45516</v>
      </c>
      <c r="I33">
        <v>5344.39</v>
      </c>
      <c r="J33">
        <f t="shared" si="3"/>
        <v>4.3036707511422095E-5</v>
      </c>
      <c r="L33" s="22">
        <f t="shared" si="1"/>
        <v>6.9303748710494223E-3</v>
      </c>
      <c r="M33">
        <f t="shared" si="2"/>
        <v>-1.2839186391714932E-4</v>
      </c>
    </row>
    <row r="34" spans="1:13">
      <c r="A34" s="1">
        <v>45517</v>
      </c>
      <c r="B34">
        <v>220.78399999999999</v>
      </c>
      <c r="C34">
        <f t="shared" si="0"/>
        <v>1.7047891839336214E-2</v>
      </c>
      <c r="H34" s="1">
        <v>45517</v>
      </c>
      <c r="I34">
        <v>5434.43</v>
      </c>
      <c r="J34">
        <f t="shared" si="3"/>
        <v>1.6707226654933075E-2</v>
      </c>
      <c r="L34" s="22">
        <f t="shared" si="1"/>
        <v>1.6876463267907642E-2</v>
      </c>
      <c r="M34">
        <f t="shared" si="2"/>
        <v>1.6535798083504503E-2</v>
      </c>
    </row>
    <row r="35" spans="1:13">
      <c r="A35" s="1">
        <v>45518</v>
      </c>
      <c r="B35">
        <v>221.233</v>
      </c>
      <c r="C35">
        <f t="shared" si="0"/>
        <v>2.031596768599445E-3</v>
      </c>
      <c r="H35" s="1">
        <v>45518</v>
      </c>
      <c r="I35">
        <v>5455.21</v>
      </c>
      <c r="J35">
        <f t="shared" si="3"/>
        <v>3.816476067632372E-3</v>
      </c>
      <c r="L35" s="22">
        <f t="shared" si="1"/>
        <v>1.8601681971708735E-3</v>
      </c>
      <c r="M35">
        <f t="shared" si="2"/>
        <v>3.6450474962038005E-3</v>
      </c>
    </row>
    <row r="36" spans="1:13">
      <c r="A36" s="1">
        <v>45519</v>
      </c>
      <c r="B36">
        <v>224.227</v>
      </c>
      <c r="C36">
        <f t="shared" ref="C36:C67" si="4">LN(B36/B35)</f>
        <v>1.3442486798486183E-2</v>
      </c>
      <c r="H36" s="1">
        <v>45519</v>
      </c>
      <c r="I36">
        <v>5543.22</v>
      </c>
      <c r="J36">
        <f t="shared" si="3"/>
        <v>1.6004444012785939E-2</v>
      </c>
      <c r="L36" s="22">
        <f t="shared" ref="L36:L67" si="5">C36-$P$3/252</f>
        <v>1.3271058227057613E-2</v>
      </c>
      <c r="M36">
        <f t="shared" ref="M36:M67" si="6">J36-$P$3/252</f>
        <v>1.5833015441357366E-2</v>
      </c>
    </row>
    <row r="37" spans="1:13">
      <c r="A37" s="1">
        <v>45520</v>
      </c>
      <c r="B37">
        <v>225.554</v>
      </c>
      <c r="C37">
        <f t="shared" si="4"/>
        <v>5.9006665478239916E-3</v>
      </c>
      <c r="H37" s="1">
        <v>45520</v>
      </c>
      <c r="I37">
        <v>5554.25</v>
      </c>
      <c r="J37">
        <f t="shared" si="3"/>
        <v>1.9878411263283945E-3</v>
      </c>
      <c r="L37" s="22">
        <f t="shared" si="5"/>
        <v>5.7292379763954201E-3</v>
      </c>
      <c r="M37">
        <f t="shared" si="6"/>
        <v>1.816412554899823E-3</v>
      </c>
    </row>
    <row r="38" spans="1:13">
      <c r="A38" s="1">
        <v>45523</v>
      </c>
      <c r="B38">
        <v>225.39400000000001</v>
      </c>
      <c r="C38">
        <f t="shared" si="4"/>
        <v>-7.0961621612273694E-4</v>
      </c>
      <c r="H38" s="1">
        <v>45523</v>
      </c>
      <c r="I38">
        <v>5608.25</v>
      </c>
      <c r="J38">
        <f t="shared" si="3"/>
        <v>9.6753274361777754E-3</v>
      </c>
      <c r="L38" s="22">
        <f t="shared" si="5"/>
        <v>-8.8104478755130834E-4</v>
      </c>
      <c r="M38">
        <f t="shared" si="6"/>
        <v>9.5038988647492047E-3</v>
      </c>
    </row>
    <row r="39" spans="1:13">
      <c r="A39" s="1">
        <v>45524</v>
      </c>
      <c r="B39">
        <v>226.01300000000001</v>
      </c>
      <c r="C39">
        <f t="shared" si="4"/>
        <v>2.7425378338604366E-3</v>
      </c>
      <c r="H39" s="1">
        <v>45524</v>
      </c>
      <c r="I39">
        <v>5597.12</v>
      </c>
      <c r="J39">
        <f t="shared" si="3"/>
        <v>-1.9865481747165059E-3</v>
      </c>
      <c r="L39" s="22">
        <f t="shared" si="5"/>
        <v>2.5711092624318651E-3</v>
      </c>
      <c r="M39">
        <f t="shared" si="6"/>
        <v>-2.1579767461450774E-3</v>
      </c>
    </row>
    <row r="40" spans="1:13">
      <c r="A40" s="1">
        <v>45525</v>
      </c>
      <c r="B40">
        <v>225.90299999999999</v>
      </c>
      <c r="C40">
        <f t="shared" si="4"/>
        <v>-4.8681614358612519E-4</v>
      </c>
      <c r="H40" s="1">
        <v>45525</v>
      </c>
      <c r="I40">
        <v>5620.85</v>
      </c>
      <c r="J40">
        <f t="shared" si="3"/>
        <v>4.2307182841846242E-3</v>
      </c>
      <c r="L40" s="22">
        <f t="shared" si="5"/>
        <v>-6.5824471501469664E-4</v>
      </c>
      <c r="M40">
        <f t="shared" si="6"/>
        <v>4.0592897127560527E-3</v>
      </c>
    </row>
    <row r="41" spans="1:13">
      <c r="A41" s="1">
        <v>45526</v>
      </c>
      <c r="B41">
        <v>224.03700000000001</v>
      </c>
      <c r="C41">
        <f t="shared" si="4"/>
        <v>-8.2944868122694013E-3</v>
      </c>
      <c r="H41" s="1">
        <v>45526</v>
      </c>
      <c r="I41">
        <v>5570.64</v>
      </c>
      <c r="J41">
        <f t="shared" si="3"/>
        <v>-8.9729494254644684E-3</v>
      </c>
      <c r="L41" s="22">
        <f t="shared" si="5"/>
        <v>-8.4659153836979719E-3</v>
      </c>
      <c r="M41">
        <f t="shared" si="6"/>
        <v>-9.144377996893039E-3</v>
      </c>
    </row>
    <row r="42" spans="1:13">
      <c r="A42" s="1">
        <v>45527</v>
      </c>
      <c r="B42">
        <v>226.34200000000001</v>
      </c>
      <c r="C42">
        <f t="shared" si="4"/>
        <v>1.023591297679341E-2</v>
      </c>
      <c r="H42" s="1">
        <v>45527</v>
      </c>
      <c r="I42">
        <v>5634.61</v>
      </c>
      <c r="J42">
        <f t="shared" si="3"/>
        <v>1.1417986208502448E-2</v>
      </c>
      <c r="L42" s="22">
        <f t="shared" si="5"/>
        <v>1.0064484405364839E-2</v>
      </c>
      <c r="M42">
        <f t="shared" si="6"/>
        <v>1.1246557637073877E-2</v>
      </c>
    </row>
    <row r="43" spans="1:13">
      <c r="A43" s="1">
        <v>45530</v>
      </c>
      <c r="B43">
        <v>226.68100000000001</v>
      </c>
      <c r="C43">
        <f t="shared" si="4"/>
        <v>1.4966130341098828E-3</v>
      </c>
      <c r="H43" s="1">
        <v>45530</v>
      </c>
      <c r="I43">
        <v>5616.84</v>
      </c>
      <c r="J43">
        <f t="shared" si="3"/>
        <v>-3.1587066155747872E-3</v>
      </c>
      <c r="L43" s="22">
        <f t="shared" si="5"/>
        <v>1.3251844626813113E-3</v>
      </c>
      <c r="M43">
        <f t="shared" si="6"/>
        <v>-3.3301351870033587E-3</v>
      </c>
    </row>
    <row r="44" spans="1:13">
      <c r="A44" s="1">
        <v>45531</v>
      </c>
      <c r="B44">
        <v>227.529</v>
      </c>
      <c r="C44">
        <f t="shared" si="4"/>
        <v>3.7339599976518359E-3</v>
      </c>
      <c r="H44" s="1">
        <v>45531</v>
      </c>
      <c r="I44">
        <v>5625.8</v>
      </c>
      <c r="J44">
        <f t="shared" si="3"/>
        <v>1.5939320118754585E-3</v>
      </c>
      <c r="L44" s="22">
        <f t="shared" si="5"/>
        <v>3.5625314262232644E-3</v>
      </c>
      <c r="M44">
        <f t="shared" si="6"/>
        <v>1.422503440446887E-3</v>
      </c>
    </row>
    <row r="45" spans="1:13">
      <c r="A45" s="1">
        <v>45532</v>
      </c>
      <c r="B45">
        <v>225.99299999999999</v>
      </c>
      <c r="C45">
        <f t="shared" si="4"/>
        <v>-6.7736774532742234E-3</v>
      </c>
      <c r="H45" s="1">
        <v>45532</v>
      </c>
      <c r="I45">
        <v>5592.18</v>
      </c>
      <c r="J45">
        <f t="shared" si="3"/>
        <v>-5.9939669454233853E-3</v>
      </c>
      <c r="L45" s="22">
        <f t="shared" si="5"/>
        <v>-6.9451060247027949E-3</v>
      </c>
      <c r="M45">
        <f t="shared" si="6"/>
        <v>-6.1653955168519568E-3</v>
      </c>
    </row>
    <row r="46" spans="1:13">
      <c r="A46" s="1">
        <v>45533</v>
      </c>
      <c r="B46">
        <v>229.285</v>
      </c>
      <c r="C46">
        <f t="shared" si="4"/>
        <v>1.446174589788185E-2</v>
      </c>
      <c r="H46" s="1">
        <v>45533</v>
      </c>
      <c r="I46">
        <v>5591.96</v>
      </c>
      <c r="J46">
        <f t="shared" si="3"/>
        <v>-3.934142455813639E-5</v>
      </c>
      <c r="L46" s="22">
        <f t="shared" si="5"/>
        <v>1.429031732645328E-2</v>
      </c>
      <c r="M46">
        <f t="shared" si="6"/>
        <v>-2.1076999598670782E-4</v>
      </c>
    </row>
    <row r="47" spans="1:13">
      <c r="A47" s="1">
        <v>45534</v>
      </c>
      <c r="B47">
        <v>228.49700000000001</v>
      </c>
      <c r="C47">
        <f t="shared" si="4"/>
        <v>-3.4426900939256268E-3</v>
      </c>
      <c r="H47" s="1">
        <v>45534</v>
      </c>
      <c r="I47">
        <v>5648.4</v>
      </c>
      <c r="J47">
        <f t="shared" si="3"/>
        <v>1.0042467382856683E-2</v>
      </c>
      <c r="L47" s="22">
        <f t="shared" si="5"/>
        <v>-3.6141186653541983E-3</v>
      </c>
      <c r="M47">
        <f t="shared" si="6"/>
        <v>9.8710388114281126E-3</v>
      </c>
    </row>
    <row r="48" spans="1:13">
      <c r="A48" s="1">
        <v>45538</v>
      </c>
      <c r="B48">
        <v>222.28100000000001</v>
      </c>
      <c r="C48">
        <f t="shared" si="4"/>
        <v>-2.7580733913322435E-2</v>
      </c>
      <c r="H48" s="1">
        <v>45538</v>
      </c>
      <c r="I48">
        <v>5528.93</v>
      </c>
      <c r="J48">
        <f t="shared" si="3"/>
        <v>-2.137801245458143E-2</v>
      </c>
      <c r="L48" s="22">
        <f t="shared" si="5"/>
        <v>-2.7752162484751007E-2</v>
      </c>
      <c r="M48">
        <f t="shared" si="6"/>
        <v>-2.1549441026010002E-2</v>
      </c>
    </row>
    <row r="49" spans="1:13">
      <c r="A49" s="1">
        <v>45539</v>
      </c>
      <c r="B49">
        <v>220.36500000000001</v>
      </c>
      <c r="C49">
        <f t="shared" si="4"/>
        <v>-8.6570847414048392E-3</v>
      </c>
      <c r="H49" s="1">
        <v>45539</v>
      </c>
      <c r="I49">
        <v>5520.07</v>
      </c>
      <c r="J49">
        <f t="shared" si="3"/>
        <v>-1.6037653903594354E-3</v>
      </c>
      <c r="L49" s="22">
        <f t="shared" si="5"/>
        <v>-8.8285133128334099E-3</v>
      </c>
      <c r="M49">
        <f t="shared" si="6"/>
        <v>-1.7751939617880069E-3</v>
      </c>
    </row>
    <row r="50" spans="1:13">
      <c r="A50" s="1">
        <v>45540</v>
      </c>
      <c r="B50">
        <v>221.892</v>
      </c>
      <c r="C50">
        <f t="shared" si="4"/>
        <v>6.9055145223491862E-3</v>
      </c>
      <c r="H50" s="1">
        <v>45540</v>
      </c>
      <c r="I50">
        <v>5503.41</v>
      </c>
      <c r="J50">
        <f t="shared" si="3"/>
        <v>-3.0226412501879545E-3</v>
      </c>
      <c r="L50" s="22">
        <f t="shared" si="5"/>
        <v>6.7340859509206147E-3</v>
      </c>
      <c r="M50">
        <f t="shared" si="6"/>
        <v>-3.194069821616526E-3</v>
      </c>
    </row>
    <row r="51" spans="1:13">
      <c r="A51" s="1">
        <v>45541</v>
      </c>
      <c r="B51">
        <v>220.33500000000001</v>
      </c>
      <c r="C51">
        <f t="shared" si="4"/>
        <v>-7.0416615613615278E-3</v>
      </c>
      <c r="H51" s="1">
        <v>45541</v>
      </c>
      <c r="I51">
        <v>5408.42</v>
      </c>
      <c r="J51">
        <f t="shared" si="3"/>
        <v>-1.7410901670867562E-2</v>
      </c>
      <c r="L51" s="22">
        <f t="shared" si="5"/>
        <v>-7.2130901327900994E-3</v>
      </c>
      <c r="M51">
        <f t="shared" si="6"/>
        <v>-1.7582330242296135E-2</v>
      </c>
    </row>
    <row r="52" spans="1:13">
      <c r="A52" s="1">
        <v>45544</v>
      </c>
      <c r="B52">
        <v>220.42500000000001</v>
      </c>
      <c r="C52">
        <f t="shared" si="4"/>
        <v>4.0838552160297884E-4</v>
      </c>
      <c r="H52" s="1">
        <v>45544</v>
      </c>
      <c r="I52">
        <v>5471.05</v>
      </c>
      <c r="J52">
        <f t="shared" si="3"/>
        <v>1.1513555690021488E-2</v>
      </c>
      <c r="L52" s="22">
        <f t="shared" si="5"/>
        <v>2.3695695017440742E-4</v>
      </c>
      <c r="M52">
        <f t="shared" si="6"/>
        <v>1.1342127118592917E-2</v>
      </c>
    </row>
    <row r="53" spans="1:13">
      <c r="A53" s="1">
        <v>45545</v>
      </c>
      <c r="B53">
        <v>219.62700000000001</v>
      </c>
      <c r="C53">
        <f t="shared" si="4"/>
        <v>-3.6268480758755782E-3</v>
      </c>
      <c r="H53" s="1">
        <v>45545</v>
      </c>
      <c r="I53">
        <v>5495.52</v>
      </c>
      <c r="J53">
        <f t="shared" si="3"/>
        <v>4.4626607244902189E-3</v>
      </c>
      <c r="L53" s="22">
        <f t="shared" si="5"/>
        <v>-3.7982766473041497E-3</v>
      </c>
      <c r="M53">
        <f t="shared" si="6"/>
        <v>4.2912321530616474E-3</v>
      </c>
    </row>
    <row r="54" spans="1:13">
      <c r="A54" s="1">
        <v>45546</v>
      </c>
      <c r="B54">
        <v>222.17099999999999</v>
      </c>
      <c r="C54">
        <f t="shared" si="4"/>
        <v>1.1516702739439756E-2</v>
      </c>
      <c r="H54" s="1">
        <v>45546</v>
      </c>
      <c r="I54">
        <v>5554.13</v>
      </c>
      <c r="J54">
        <f t="shared" si="3"/>
        <v>1.0608580303038784E-2</v>
      </c>
      <c r="L54" s="22">
        <f t="shared" si="5"/>
        <v>1.1345274168011186E-2</v>
      </c>
      <c r="M54">
        <f t="shared" si="6"/>
        <v>1.0437151731610214E-2</v>
      </c>
    </row>
    <row r="55" spans="1:13">
      <c r="A55" s="1">
        <v>45547</v>
      </c>
      <c r="B55">
        <v>222.28100000000001</v>
      </c>
      <c r="C55">
        <f t="shared" si="4"/>
        <v>4.9499159524993264E-4</v>
      </c>
      <c r="H55" s="1">
        <v>45547</v>
      </c>
      <c r="I55">
        <v>5595.76</v>
      </c>
      <c r="J55">
        <f t="shared" si="3"/>
        <v>7.46737294203047E-3</v>
      </c>
      <c r="L55" s="22">
        <f t="shared" si="5"/>
        <v>3.2356302382136124E-4</v>
      </c>
      <c r="M55">
        <f t="shared" si="6"/>
        <v>7.2959443706018985E-3</v>
      </c>
    </row>
    <row r="56" spans="1:13">
      <c r="A56" s="1">
        <v>45548</v>
      </c>
      <c r="B56">
        <v>222.011</v>
      </c>
      <c r="C56">
        <f t="shared" si="4"/>
        <v>-1.2154170376143443E-3</v>
      </c>
      <c r="H56" s="1">
        <v>45548</v>
      </c>
      <c r="I56">
        <v>5626.02</v>
      </c>
      <c r="J56">
        <f t="shared" si="3"/>
        <v>5.3930968783714164E-3</v>
      </c>
      <c r="L56" s="22">
        <f t="shared" si="5"/>
        <v>-1.3868456090429158E-3</v>
      </c>
      <c r="M56">
        <f t="shared" si="6"/>
        <v>5.2216683069428449E-3</v>
      </c>
    </row>
    <row r="57" spans="1:13">
      <c r="A57" s="1">
        <v>45551</v>
      </c>
      <c r="B57">
        <v>215.845</v>
      </c>
      <c r="C57">
        <f t="shared" si="4"/>
        <v>-2.8166372695521108E-2</v>
      </c>
      <c r="H57" s="1">
        <v>45551</v>
      </c>
      <c r="I57">
        <v>5633.09</v>
      </c>
      <c r="J57">
        <f t="shared" si="3"/>
        <v>1.2558720767880025E-3</v>
      </c>
      <c r="L57" s="22">
        <f t="shared" si="5"/>
        <v>-2.833780126694968E-2</v>
      </c>
      <c r="M57">
        <f t="shared" si="6"/>
        <v>1.084443505359431E-3</v>
      </c>
    </row>
    <row r="58" spans="1:13">
      <c r="A58" s="1">
        <v>45552</v>
      </c>
      <c r="B58">
        <v>216.31399999999999</v>
      </c>
      <c r="C58">
        <f t="shared" si="4"/>
        <v>2.1704982847703062E-3</v>
      </c>
      <c r="H58" s="1">
        <v>45552</v>
      </c>
      <c r="I58">
        <v>5634.58</v>
      </c>
      <c r="J58">
        <f t="shared" si="3"/>
        <v>2.6447349073670164E-4</v>
      </c>
      <c r="L58" s="22">
        <f t="shared" si="5"/>
        <v>1.9990697133417347E-3</v>
      </c>
      <c r="M58">
        <f t="shared" si="6"/>
        <v>9.3044919308130216E-5</v>
      </c>
    </row>
    <row r="59" spans="1:13">
      <c r="A59" s="1">
        <v>45553</v>
      </c>
      <c r="B59">
        <v>220.20500000000001</v>
      </c>
      <c r="C59">
        <f t="shared" si="4"/>
        <v>1.782787487758437E-2</v>
      </c>
      <c r="H59" s="1">
        <v>45553</v>
      </c>
      <c r="I59">
        <v>5618.26</v>
      </c>
      <c r="J59">
        <f t="shared" si="3"/>
        <v>-2.9006031263851696E-3</v>
      </c>
      <c r="L59" s="22">
        <f t="shared" si="5"/>
        <v>1.7656446306155798E-2</v>
      </c>
      <c r="M59">
        <f t="shared" si="6"/>
        <v>-3.0720316978137411E-3</v>
      </c>
    </row>
    <row r="60" spans="1:13">
      <c r="A60" s="1">
        <v>45554</v>
      </c>
      <c r="B60">
        <v>228.36699999999999</v>
      </c>
      <c r="C60">
        <f t="shared" si="4"/>
        <v>3.6395053319482659E-2</v>
      </c>
      <c r="H60" s="1">
        <v>45554</v>
      </c>
      <c r="I60">
        <v>5713.64</v>
      </c>
      <c r="J60">
        <f t="shared" si="3"/>
        <v>1.6834291247586949E-2</v>
      </c>
      <c r="L60" s="22">
        <f t="shared" si="5"/>
        <v>3.6223624748054087E-2</v>
      </c>
      <c r="M60">
        <f t="shared" si="6"/>
        <v>1.6662862676158376E-2</v>
      </c>
    </row>
    <row r="61" spans="1:13">
      <c r="A61" s="1">
        <v>45555</v>
      </c>
      <c r="B61">
        <v>227.69900000000001</v>
      </c>
      <c r="C61">
        <f t="shared" si="4"/>
        <v>-2.9294026640785779E-3</v>
      </c>
      <c r="H61" s="1">
        <v>45555</v>
      </c>
      <c r="I61">
        <v>5702.55</v>
      </c>
      <c r="J61">
        <f t="shared" si="3"/>
        <v>-1.942855451501775E-3</v>
      </c>
      <c r="L61" s="22">
        <f t="shared" si="5"/>
        <v>-3.1008312355071494E-3</v>
      </c>
      <c r="M61">
        <f t="shared" si="6"/>
        <v>-2.1142840229303466E-3</v>
      </c>
    </row>
    <row r="62" spans="1:13">
      <c r="A62" s="1">
        <v>45558</v>
      </c>
      <c r="B62">
        <v>225.97300000000001</v>
      </c>
      <c r="C62">
        <f t="shared" si="4"/>
        <v>-7.6090582077834468E-3</v>
      </c>
      <c r="H62" s="1">
        <v>45558</v>
      </c>
      <c r="I62">
        <v>5718.57</v>
      </c>
      <c r="J62">
        <f t="shared" si="3"/>
        <v>2.8053309143568263E-3</v>
      </c>
      <c r="L62" s="22">
        <f t="shared" si="5"/>
        <v>-7.7804867792120183E-3</v>
      </c>
      <c r="M62">
        <f t="shared" si="6"/>
        <v>2.6339023429282548E-3</v>
      </c>
    </row>
    <row r="63" spans="1:13">
      <c r="A63" s="1">
        <v>45559</v>
      </c>
      <c r="B63">
        <v>226.87100000000001</v>
      </c>
      <c r="C63">
        <f t="shared" si="4"/>
        <v>3.966050900950778E-3</v>
      </c>
      <c r="H63" s="1">
        <v>45559</v>
      </c>
      <c r="I63">
        <v>5732.93</v>
      </c>
      <c r="J63">
        <f t="shared" si="3"/>
        <v>2.5079697029956895E-3</v>
      </c>
      <c r="L63" s="22">
        <f t="shared" si="5"/>
        <v>3.7946223295222065E-3</v>
      </c>
      <c r="M63">
        <f t="shared" si="6"/>
        <v>2.336541131567118E-3</v>
      </c>
    </row>
    <row r="64" spans="1:13">
      <c r="A64" s="1">
        <v>45560</v>
      </c>
      <c r="B64">
        <v>225.87299999999999</v>
      </c>
      <c r="C64">
        <f t="shared" si="4"/>
        <v>-4.4086795914014395E-3</v>
      </c>
      <c r="H64" s="1">
        <v>45560</v>
      </c>
      <c r="I64">
        <v>5722.26</v>
      </c>
      <c r="J64">
        <f t="shared" si="3"/>
        <v>-1.8629115860669923E-3</v>
      </c>
      <c r="L64" s="22">
        <f t="shared" si="5"/>
        <v>-4.580108162830011E-3</v>
      </c>
      <c r="M64">
        <f t="shared" si="6"/>
        <v>-2.0343401574955638E-3</v>
      </c>
    </row>
    <row r="65" spans="1:13">
      <c r="A65" s="1">
        <v>45561</v>
      </c>
      <c r="B65">
        <v>227.02</v>
      </c>
      <c r="C65">
        <f t="shared" si="4"/>
        <v>5.0652249088993153E-3</v>
      </c>
      <c r="H65" s="1">
        <v>45561</v>
      </c>
      <c r="I65">
        <v>5745.37</v>
      </c>
      <c r="J65">
        <f t="shared" si="3"/>
        <v>4.0304808028723289E-3</v>
      </c>
      <c r="L65" s="22">
        <f t="shared" si="5"/>
        <v>4.8937963374707438E-3</v>
      </c>
      <c r="M65">
        <f t="shared" si="6"/>
        <v>3.8590522314437574E-3</v>
      </c>
    </row>
    <row r="66" spans="1:13">
      <c r="A66" s="1">
        <v>45562</v>
      </c>
      <c r="B66">
        <v>227.29</v>
      </c>
      <c r="C66">
        <f t="shared" si="4"/>
        <v>1.1886158428744205E-3</v>
      </c>
      <c r="H66" s="1">
        <v>45562</v>
      </c>
      <c r="I66">
        <v>5738.17</v>
      </c>
      <c r="J66">
        <f t="shared" si="3"/>
        <v>-1.2539688882457197E-3</v>
      </c>
      <c r="L66" s="22">
        <f t="shared" si="5"/>
        <v>1.017187271445849E-3</v>
      </c>
      <c r="M66">
        <f t="shared" si="6"/>
        <v>-1.4253974596742912E-3</v>
      </c>
    </row>
    <row r="67" spans="1:13">
      <c r="A67" s="1">
        <v>45565</v>
      </c>
      <c r="B67">
        <v>232.488</v>
      </c>
      <c r="C67">
        <f t="shared" si="4"/>
        <v>2.261187562212558E-2</v>
      </c>
      <c r="H67" s="1">
        <v>45565</v>
      </c>
      <c r="I67">
        <v>5762.48</v>
      </c>
      <c r="J67">
        <f t="shared" si="3"/>
        <v>4.227593432856073E-3</v>
      </c>
      <c r="L67" s="22">
        <f t="shared" si="5"/>
        <v>2.2440447050697008E-2</v>
      </c>
      <c r="M67">
        <f t="shared" si="6"/>
        <v>4.0561648614275015E-3</v>
      </c>
    </row>
    <row r="68" spans="1:13">
      <c r="A68" s="1">
        <v>45566</v>
      </c>
      <c r="B68">
        <v>225.71299999999999</v>
      </c>
      <c r="C68">
        <f t="shared" ref="C68:C99" si="7">LN(B68/B67)</f>
        <v>-2.9574330045249356E-2</v>
      </c>
      <c r="H68" s="1">
        <v>45566</v>
      </c>
      <c r="I68">
        <v>5708.75</v>
      </c>
      <c r="J68">
        <f t="shared" si="3"/>
        <v>-9.3678520838370288E-3</v>
      </c>
      <c r="L68" s="22">
        <f t="shared" ref="L68:L99" si="8">C68-$P$3/252</f>
        <v>-2.9745758616677928E-2</v>
      </c>
      <c r="M68">
        <f t="shared" ref="M68:M99" si="9">J68-$P$3/252</f>
        <v>-9.5392806552655994E-3</v>
      </c>
    </row>
    <row r="69" spans="1:13">
      <c r="A69" s="1">
        <v>45567</v>
      </c>
      <c r="B69">
        <v>226.28200000000001</v>
      </c>
      <c r="C69">
        <f t="shared" si="7"/>
        <v>2.5177282959862003E-3</v>
      </c>
      <c r="H69" s="1">
        <v>45567</v>
      </c>
      <c r="I69">
        <v>5709.54</v>
      </c>
      <c r="J69">
        <f t="shared" ref="J69:J132" si="10">LN(I69/I68)</f>
        <v>1.3837448536698041E-4</v>
      </c>
      <c r="L69" s="22">
        <f t="shared" si="8"/>
        <v>2.3462997245576288E-3</v>
      </c>
      <c r="M69">
        <f t="shared" si="9"/>
        <v>-3.3054086061591012E-5</v>
      </c>
    </row>
    <row r="70" spans="1:13">
      <c r="A70" s="1">
        <v>45568</v>
      </c>
      <c r="B70">
        <v>225.17400000000001</v>
      </c>
      <c r="C70">
        <f t="shared" si="7"/>
        <v>-4.9085723733257591E-3</v>
      </c>
      <c r="H70" s="1">
        <v>45568</v>
      </c>
      <c r="I70">
        <v>5699.94</v>
      </c>
      <c r="J70">
        <f t="shared" si="10"/>
        <v>-1.6828115331257495E-3</v>
      </c>
      <c r="L70" s="22">
        <f t="shared" si="8"/>
        <v>-5.0800009447543306E-3</v>
      </c>
      <c r="M70">
        <f t="shared" si="9"/>
        <v>-1.854240104554321E-3</v>
      </c>
    </row>
    <row r="71" spans="1:13">
      <c r="A71" s="1">
        <v>45569</v>
      </c>
      <c r="B71">
        <v>226.30199999999999</v>
      </c>
      <c r="C71">
        <f t="shared" si="7"/>
        <v>4.9969537567287553E-3</v>
      </c>
      <c r="H71" s="1">
        <v>45569</v>
      </c>
      <c r="I71">
        <v>5751.07</v>
      </c>
      <c r="J71">
        <f t="shared" si="10"/>
        <v>8.9302759844378885E-3</v>
      </c>
      <c r="L71" s="22">
        <f t="shared" si="8"/>
        <v>4.8255251853001838E-3</v>
      </c>
      <c r="M71">
        <f t="shared" si="9"/>
        <v>8.7588474130093179E-3</v>
      </c>
    </row>
    <row r="72" spans="1:13">
      <c r="A72" s="1">
        <v>45572</v>
      </c>
      <c r="B72">
        <v>221.203</v>
      </c>
      <c r="C72">
        <f t="shared" si="7"/>
        <v>-2.2789558483141573E-2</v>
      </c>
      <c r="H72" s="1">
        <v>45572</v>
      </c>
      <c r="I72">
        <v>5695.94</v>
      </c>
      <c r="J72">
        <f t="shared" si="10"/>
        <v>-9.6322841074211688E-3</v>
      </c>
      <c r="L72" s="22">
        <f t="shared" si="8"/>
        <v>-2.2960987054570146E-2</v>
      </c>
      <c r="M72">
        <f t="shared" si="9"/>
        <v>-9.8037126788497395E-3</v>
      </c>
    </row>
    <row r="73" spans="1:13">
      <c r="A73" s="1">
        <v>45573</v>
      </c>
      <c r="B73">
        <v>225.274</v>
      </c>
      <c r="C73">
        <f t="shared" si="7"/>
        <v>1.8236607149080201E-2</v>
      </c>
      <c r="H73" s="1">
        <v>45573</v>
      </c>
      <c r="I73">
        <v>5751.13</v>
      </c>
      <c r="J73">
        <f t="shared" si="10"/>
        <v>9.6427168941927138E-3</v>
      </c>
      <c r="L73" s="22">
        <f t="shared" si="8"/>
        <v>1.8065178577651629E-2</v>
      </c>
      <c r="M73">
        <f t="shared" si="9"/>
        <v>9.4712883227641431E-3</v>
      </c>
    </row>
    <row r="74" spans="1:13">
      <c r="A74" s="1">
        <v>45574</v>
      </c>
      <c r="B74">
        <v>229.036</v>
      </c>
      <c r="C74">
        <f t="shared" si="7"/>
        <v>1.656175734669359E-2</v>
      </c>
      <c r="H74" s="1">
        <v>45574</v>
      </c>
      <c r="I74">
        <v>5792.04</v>
      </c>
      <c r="J74">
        <f t="shared" si="10"/>
        <v>7.0882038963943272E-3</v>
      </c>
      <c r="L74" s="22">
        <f t="shared" si="8"/>
        <v>1.6390328775265018E-2</v>
      </c>
      <c r="M74">
        <f t="shared" si="9"/>
        <v>6.9167753249657557E-3</v>
      </c>
    </row>
    <row r="75" spans="1:13">
      <c r="A75" s="1">
        <v>45575</v>
      </c>
      <c r="B75">
        <v>228.53700000000001</v>
      </c>
      <c r="C75">
        <f t="shared" si="7"/>
        <v>-2.1810736114906489E-3</v>
      </c>
      <c r="H75" s="1">
        <v>45575</v>
      </c>
      <c r="I75">
        <v>5780.05</v>
      </c>
      <c r="J75">
        <f t="shared" si="10"/>
        <v>-2.0722279710146596E-3</v>
      </c>
      <c r="L75" s="22">
        <f t="shared" si="8"/>
        <v>-2.3525021829192204E-3</v>
      </c>
      <c r="M75">
        <f t="shared" si="9"/>
        <v>-2.2436565424432311E-3</v>
      </c>
    </row>
    <row r="76" spans="1:13">
      <c r="A76" s="1">
        <v>45576</v>
      </c>
      <c r="B76">
        <v>227.05</v>
      </c>
      <c r="C76">
        <f t="shared" si="7"/>
        <v>-6.5278652835145962E-3</v>
      </c>
      <c r="H76" s="1">
        <v>45576</v>
      </c>
      <c r="I76">
        <v>5815.03</v>
      </c>
      <c r="J76">
        <f t="shared" si="10"/>
        <v>6.0336118627852325E-3</v>
      </c>
      <c r="L76" s="22">
        <f t="shared" si="8"/>
        <v>-6.6992938549431677E-3</v>
      </c>
      <c r="M76">
        <f t="shared" si="9"/>
        <v>5.862183291356661E-3</v>
      </c>
    </row>
    <row r="77" spans="1:13">
      <c r="A77" s="1">
        <v>45579</v>
      </c>
      <c r="B77">
        <v>230.792</v>
      </c>
      <c r="C77">
        <f t="shared" si="7"/>
        <v>1.6346614444181128E-2</v>
      </c>
      <c r="H77" s="1">
        <v>45579</v>
      </c>
      <c r="I77">
        <v>5859.85</v>
      </c>
      <c r="J77">
        <f t="shared" si="10"/>
        <v>7.6780609629941675E-3</v>
      </c>
      <c r="L77" s="22">
        <f t="shared" si="8"/>
        <v>1.6175185872752556E-2</v>
      </c>
      <c r="M77">
        <f t="shared" si="9"/>
        <v>7.506632391565596E-3</v>
      </c>
    </row>
    <row r="78" spans="1:13">
      <c r="A78" s="1">
        <v>45580</v>
      </c>
      <c r="B78">
        <v>233.33699999999999</v>
      </c>
      <c r="C78">
        <f t="shared" si="7"/>
        <v>1.0966888549399884E-2</v>
      </c>
      <c r="H78" s="1">
        <v>45580</v>
      </c>
      <c r="I78">
        <v>5815.26</v>
      </c>
      <c r="J78">
        <f t="shared" si="10"/>
        <v>-7.6385090687541464E-3</v>
      </c>
      <c r="L78" s="22">
        <f t="shared" si="8"/>
        <v>1.0795459977971314E-2</v>
      </c>
      <c r="M78">
        <f t="shared" si="9"/>
        <v>-7.8099376401827179E-3</v>
      </c>
    </row>
    <row r="79" spans="1:13">
      <c r="A79" s="1">
        <v>45581</v>
      </c>
      <c r="B79">
        <v>231.27099999999999</v>
      </c>
      <c r="C79">
        <f t="shared" si="7"/>
        <v>-8.8935774572478973E-3</v>
      </c>
      <c r="H79" s="1">
        <v>45581</v>
      </c>
      <c r="I79">
        <v>5842.47</v>
      </c>
      <c r="J79">
        <f t="shared" si="10"/>
        <v>4.6681557065759915E-3</v>
      </c>
      <c r="L79" s="22">
        <f t="shared" si="8"/>
        <v>-9.0650060286764679E-3</v>
      </c>
      <c r="M79">
        <f t="shared" si="9"/>
        <v>4.49672713514742E-3</v>
      </c>
    </row>
    <row r="80" spans="1:13">
      <c r="A80" s="1">
        <v>45582</v>
      </c>
      <c r="B80">
        <v>231.64</v>
      </c>
      <c r="C80">
        <f t="shared" si="7"/>
        <v>1.5942592772957181E-3</v>
      </c>
      <c r="H80" s="1">
        <v>45582</v>
      </c>
      <c r="I80">
        <v>5841.47</v>
      </c>
      <c r="J80">
        <f t="shared" si="10"/>
        <v>-1.7117513483320916E-4</v>
      </c>
      <c r="L80" s="22">
        <f t="shared" si="8"/>
        <v>1.4228307058671466E-3</v>
      </c>
      <c r="M80">
        <f t="shared" si="9"/>
        <v>-3.4260370626178058E-4</v>
      </c>
    </row>
    <row r="81" spans="1:13">
      <c r="A81" s="1">
        <v>45583</v>
      </c>
      <c r="B81">
        <v>234.48400000000001</v>
      </c>
      <c r="C81">
        <f t="shared" si="7"/>
        <v>1.2202912923768367E-2</v>
      </c>
      <c r="H81" s="1">
        <v>45583</v>
      </c>
      <c r="I81">
        <v>5864.67</v>
      </c>
      <c r="J81">
        <f t="shared" si="10"/>
        <v>3.9637370431245362E-3</v>
      </c>
      <c r="L81" s="22">
        <f t="shared" si="8"/>
        <v>1.2031484352339797E-2</v>
      </c>
      <c r="M81">
        <f t="shared" si="9"/>
        <v>3.7923084716959647E-3</v>
      </c>
    </row>
    <row r="82" spans="1:13">
      <c r="A82" s="1">
        <v>45586</v>
      </c>
      <c r="B82">
        <v>235.96100000000001</v>
      </c>
      <c r="C82">
        <f t="shared" si="7"/>
        <v>6.279181850978738E-3</v>
      </c>
      <c r="H82" s="1">
        <v>45586</v>
      </c>
      <c r="I82">
        <v>5853.98</v>
      </c>
      <c r="J82">
        <f t="shared" si="10"/>
        <v>-1.8244427413090425E-3</v>
      </c>
      <c r="L82" s="22">
        <f t="shared" si="8"/>
        <v>6.1077532795501665E-3</v>
      </c>
      <c r="M82">
        <f t="shared" si="9"/>
        <v>-1.9958713127376138E-3</v>
      </c>
    </row>
    <row r="83" spans="1:13">
      <c r="A83" s="1">
        <v>45587</v>
      </c>
      <c r="B83">
        <v>235.34200000000001</v>
      </c>
      <c r="C83">
        <f t="shared" si="7"/>
        <v>-2.6267617898406326E-3</v>
      </c>
      <c r="H83" s="1">
        <v>45587</v>
      </c>
      <c r="I83">
        <v>5851.2</v>
      </c>
      <c r="J83">
        <f t="shared" si="10"/>
        <v>-4.7500338350551163E-4</v>
      </c>
      <c r="L83" s="22">
        <f t="shared" si="8"/>
        <v>-2.7981903612692041E-3</v>
      </c>
      <c r="M83">
        <f t="shared" si="9"/>
        <v>-6.4643195493408303E-4</v>
      </c>
    </row>
    <row r="84" spans="1:13">
      <c r="A84" s="1">
        <v>45588</v>
      </c>
      <c r="B84">
        <v>230.25299999999999</v>
      </c>
      <c r="C84">
        <f t="shared" si="7"/>
        <v>-2.1861070975999028E-2</v>
      </c>
      <c r="H84" s="1">
        <v>45588</v>
      </c>
      <c r="I84">
        <v>5797.42</v>
      </c>
      <c r="J84">
        <f t="shared" si="10"/>
        <v>-9.2337774119530536E-3</v>
      </c>
      <c r="L84" s="22">
        <f t="shared" si="8"/>
        <v>-2.20324995474276E-2</v>
      </c>
      <c r="M84">
        <f t="shared" si="9"/>
        <v>-9.4052059833816242E-3</v>
      </c>
    </row>
    <row r="85" spans="1:13">
      <c r="A85" s="1">
        <v>45589</v>
      </c>
      <c r="B85">
        <v>230.06399999999999</v>
      </c>
      <c r="C85">
        <f t="shared" si="7"/>
        <v>-8.2117328111119782E-4</v>
      </c>
      <c r="H85" s="1">
        <v>45589</v>
      </c>
      <c r="I85">
        <v>5809.86</v>
      </c>
      <c r="J85">
        <f t="shared" si="10"/>
        <v>2.1434831869283494E-3</v>
      </c>
      <c r="L85" s="22">
        <f t="shared" si="8"/>
        <v>-9.9260185253976932E-4</v>
      </c>
      <c r="M85">
        <f t="shared" si="9"/>
        <v>1.9720546154997779E-3</v>
      </c>
    </row>
    <row r="86" spans="1:13">
      <c r="A86" s="1">
        <v>45590</v>
      </c>
      <c r="B86">
        <v>230.90199999999999</v>
      </c>
      <c r="C86">
        <f t="shared" si="7"/>
        <v>3.6358469958885217E-3</v>
      </c>
      <c r="H86" s="1">
        <v>45590</v>
      </c>
      <c r="I86">
        <v>5808.12</v>
      </c>
      <c r="J86">
        <f t="shared" si="10"/>
        <v>-2.9953572187414154E-4</v>
      </c>
      <c r="L86" s="22">
        <f t="shared" si="8"/>
        <v>3.4644184244599502E-3</v>
      </c>
      <c r="M86">
        <f t="shared" si="9"/>
        <v>-4.7096429330271299E-4</v>
      </c>
    </row>
    <row r="87" spans="1:13">
      <c r="A87" s="1">
        <v>45593</v>
      </c>
      <c r="B87">
        <v>232.887</v>
      </c>
      <c r="C87">
        <f t="shared" si="7"/>
        <v>8.5599793035250078E-3</v>
      </c>
      <c r="H87" s="1">
        <v>45593</v>
      </c>
      <c r="I87">
        <v>5823.52</v>
      </c>
      <c r="J87">
        <f t="shared" si="10"/>
        <v>2.6479514493707988E-3</v>
      </c>
      <c r="L87" s="22">
        <f t="shared" si="8"/>
        <v>8.3885507320964371E-3</v>
      </c>
      <c r="M87">
        <f t="shared" si="9"/>
        <v>2.4765228779422273E-3</v>
      </c>
    </row>
    <row r="88" spans="1:13">
      <c r="A88" s="1">
        <v>45594</v>
      </c>
      <c r="B88">
        <v>233.15700000000001</v>
      </c>
      <c r="C88">
        <f t="shared" si="7"/>
        <v>1.1586890087957552E-3</v>
      </c>
      <c r="H88" s="1">
        <v>45594</v>
      </c>
      <c r="I88">
        <v>5832.92</v>
      </c>
      <c r="J88">
        <f t="shared" si="10"/>
        <v>1.6128426925638532E-3</v>
      </c>
      <c r="L88" s="22">
        <f t="shared" si="8"/>
        <v>9.8726043736718371E-4</v>
      </c>
      <c r="M88">
        <f t="shared" si="9"/>
        <v>1.4414141211352817E-3</v>
      </c>
    </row>
    <row r="89" spans="1:13">
      <c r="A89" s="1">
        <v>45595</v>
      </c>
      <c r="B89">
        <v>229.595</v>
      </c>
      <c r="C89">
        <f t="shared" si="7"/>
        <v>-1.539515918878985E-2</v>
      </c>
      <c r="H89" s="1">
        <v>45595</v>
      </c>
      <c r="I89">
        <v>5813.67</v>
      </c>
      <c r="J89">
        <f t="shared" si="10"/>
        <v>-3.3056916281390038E-3</v>
      </c>
      <c r="L89" s="22">
        <f t="shared" si="8"/>
        <v>-1.5566587760218421E-2</v>
      </c>
      <c r="M89">
        <f t="shared" si="9"/>
        <v>-3.4771201995675753E-3</v>
      </c>
    </row>
    <row r="90" spans="1:13">
      <c r="A90" s="1">
        <v>45596</v>
      </c>
      <c r="B90">
        <v>225.41399999999999</v>
      </c>
      <c r="C90">
        <f t="shared" si="7"/>
        <v>-1.8378175726744623E-2</v>
      </c>
      <c r="H90" s="1">
        <v>45596</v>
      </c>
      <c r="I90">
        <v>5705.45</v>
      </c>
      <c r="J90">
        <f t="shared" si="10"/>
        <v>-1.8790182599519829E-2</v>
      </c>
      <c r="L90" s="22">
        <f t="shared" si="8"/>
        <v>-1.8549604298173195E-2</v>
      </c>
      <c r="M90">
        <f t="shared" si="9"/>
        <v>-1.8961611170948401E-2</v>
      </c>
    </row>
    <row r="91" spans="1:13">
      <c r="A91" s="1">
        <v>45597</v>
      </c>
      <c r="B91">
        <v>222.42099999999999</v>
      </c>
      <c r="C91">
        <f t="shared" si="7"/>
        <v>-1.3366729098909918E-2</v>
      </c>
      <c r="H91" s="1">
        <v>45597</v>
      </c>
      <c r="I91">
        <v>5728.8</v>
      </c>
      <c r="J91">
        <f t="shared" si="10"/>
        <v>4.0842263302362366E-3</v>
      </c>
      <c r="L91" s="22">
        <f t="shared" si="8"/>
        <v>-1.3538157670338488E-2</v>
      </c>
      <c r="M91">
        <f t="shared" si="9"/>
        <v>3.9127977588076651E-3</v>
      </c>
    </row>
    <row r="92" spans="1:13">
      <c r="A92" s="1">
        <v>45600</v>
      </c>
      <c r="B92">
        <v>221.523</v>
      </c>
      <c r="C92">
        <f t="shared" si="7"/>
        <v>-4.0455608129136905E-3</v>
      </c>
      <c r="H92" s="1">
        <v>45600</v>
      </c>
      <c r="I92">
        <v>5712.69</v>
      </c>
      <c r="J92">
        <f t="shared" si="10"/>
        <v>-2.8160686495115016E-3</v>
      </c>
      <c r="L92" s="22">
        <f t="shared" si="8"/>
        <v>-4.216989384342262E-3</v>
      </c>
      <c r="M92">
        <f t="shared" si="9"/>
        <v>-2.9874972209400731E-3</v>
      </c>
    </row>
    <row r="93" spans="1:13">
      <c r="A93" s="1">
        <v>45601</v>
      </c>
      <c r="B93">
        <v>222.959</v>
      </c>
      <c r="C93">
        <f t="shared" si="7"/>
        <v>6.4614764879613838E-3</v>
      </c>
      <c r="H93" s="1">
        <v>45601</v>
      </c>
      <c r="I93">
        <v>5782.76</v>
      </c>
      <c r="J93">
        <f t="shared" si="10"/>
        <v>1.219106130274809E-2</v>
      </c>
      <c r="L93" s="22">
        <f t="shared" si="8"/>
        <v>6.2900479165328123E-3</v>
      </c>
      <c r="M93">
        <f t="shared" si="9"/>
        <v>1.2019632731319519E-2</v>
      </c>
    </row>
    <row r="94" spans="1:13">
      <c r="A94" s="1">
        <v>45602</v>
      </c>
      <c r="B94">
        <v>222.23099999999999</v>
      </c>
      <c r="C94">
        <f t="shared" si="7"/>
        <v>-3.27051662843945E-3</v>
      </c>
      <c r="H94" s="1">
        <v>45602</v>
      </c>
      <c r="I94">
        <v>5929.04</v>
      </c>
      <c r="J94">
        <f t="shared" si="10"/>
        <v>2.4981233838896531E-2</v>
      </c>
      <c r="L94" s="22">
        <f t="shared" si="8"/>
        <v>-3.4419451998680215E-3</v>
      </c>
      <c r="M94">
        <f t="shared" si="9"/>
        <v>2.4809805267467958E-2</v>
      </c>
    </row>
    <row r="95" spans="1:13">
      <c r="A95" s="1">
        <v>45603</v>
      </c>
      <c r="B95">
        <v>226.98</v>
      </c>
      <c r="C95">
        <f t="shared" si="7"/>
        <v>2.114452644723443E-2</v>
      </c>
      <c r="H95" s="1">
        <v>45603</v>
      </c>
      <c r="I95">
        <v>5973.1</v>
      </c>
      <c r="J95">
        <f t="shared" si="10"/>
        <v>7.4037444129894632E-3</v>
      </c>
      <c r="L95" s="22">
        <f t="shared" si="8"/>
        <v>2.0973097875805858E-2</v>
      </c>
      <c r="M95">
        <f t="shared" si="9"/>
        <v>7.2323158415608917E-3</v>
      </c>
    </row>
    <row r="96" spans="1:13">
      <c r="A96" s="1">
        <v>45604</v>
      </c>
      <c r="B96">
        <v>226.71100000000001</v>
      </c>
      <c r="C96">
        <f t="shared" si="7"/>
        <v>-1.1858292605411559E-3</v>
      </c>
      <c r="H96" s="1">
        <v>45604</v>
      </c>
      <c r="I96">
        <v>5995.54</v>
      </c>
      <c r="J96">
        <f t="shared" si="10"/>
        <v>3.7498038697994338E-3</v>
      </c>
      <c r="L96" s="22">
        <f t="shared" si="8"/>
        <v>-1.3572578319697274E-3</v>
      </c>
      <c r="M96">
        <f t="shared" si="9"/>
        <v>3.5783752983708623E-3</v>
      </c>
    </row>
    <row r="97" spans="1:13">
      <c r="A97" s="1">
        <v>45607</v>
      </c>
      <c r="B97">
        <v>223.98400000000001</v>
      </c>
      <c r="C97">
        <f t="shared" si="7"/>
        <v>-1.2101457879982222E-2</v>
      </c>
      <c r="H97" s="1">
        <v>45607</v>
      </c>
      <c r="I97">
        <v>6001.35</v>
      </c>
      <c r="J97">
        <f t="shared" si="10"/>
        <v>9.6858443383637458E-4</v>
      </c>
      <c r="L97" s="22">
        <f t="shared" si="8"/>
        <v>-1.2272886451410793E-2</v>
      </c>
      <c r="M97">
        <f t="shared" si="9"/>
        <v>7.9715586240780318E-4</v>
      </c>
    </row>
    <row r="98" spans="1:13">
      <c r="A98" s="1">
        <v>45608</v>
      </c>
      <c r="B98">
        <v>223.98400000000001</v>
      </c>
      <c r="C98">
        <f t="shared" si="7"/>
        <v>0</v>
      </c>
      <c r="H98" s="1">
        <v>45608</v>
      </c>
      <c r="I98">
        <v>5983.99</v>
      </c>
      <c r="J98">
        <f t="shared" si="10"/>
        <v>-2.8968743715661891E-3</v>
      </c>
      <c r="L98" s="22">
        <f t="shared" si="8"/>
        <v>-1.7142857142857143E-4</v>
      </c>
      <c r="M98">
        <f t="shared" si="9"/>
        <v>-3.0683029429947606E-3</v>
      </c>
    </row>
    <row r="99" spans="1:13">
      <c r="A99" s="1">
        <v>45609</v>
      </c>
      <c r="B99">
        <v>224.87299999999999</v>
      </c>
      <c r="C99">
        <f t="shared" si="7"/>
        <v>3.9611776687718866E-3</v>
      </c>
      <c r="H99" s="1">
        <v>45609</v>
      </c>
      <c r="I99">
        <v>5985.38</v>
      </c>
      <c r="J99">
        <f t="shared" si="10"/>
        <v>2.322595101076364E-4</v>
      </c>
      <c r="L99" s="22">
        <f t="shared" si="8"/>
        <v>3.7897490973433151E-3</v>
      </c>
      <c r="M99">
        <f t="shared" si="9"/>
        <v>6.0830938679064977E-5</v>
      </c>
    </row>
    <row r="100" spans="1:13">
      <c r="A100" s="1">
        <v>45610</v>
      </c>
      <c r="B100">
        <v>227.96899999999999</v>
      </c>
      <c r="C100">
        <f t="shared" ref="C100:C131" si="11">LN(B100/B99)</f>
        <v>1.3673856396852185E-2</v>
      </c>
      <c r="H100" s="1">
        <v>45610</v>
      </c>
      <c r="I100">
        <v>5949.17</v>
      </c>
      <c r="J100">
        <f t="shared" si="10"/>
        <v>-6.0681150291174617E-3</v>
      </c>
      <c r="L100" s="22">
        <f t="shared" ref="L100:L131" si="12">C100-$P$3/252</f>
        <v>1.3502427825423614E-2</v>
      </c>
      <c r="M100">
        <f t="shared" ref="M100:M131" si="13">J100-$P$3/252</f>
        <v>-6.2395436005460332E-3</v>
      </c>
    </row>
    <row r="101" spans="1:13">
      <c r="A101" s="1">
        <v>45611</v>
      </c>
      <c r="B101">
        <v>224.75299999999999</v>
      </c>
      <c r="C101">
        <f t="shared" si="11"/>
        <v>-1.4207633370822467E-2</v>
      </c>
      <c r="H101" s="1">
        <v>45611</v>
      </c>
      <c r="I101">
        <v>5870.62</v>
      </c>
      <c r="J101">
        <f t="shared" si="10"/>
        <v>-1.3291463960568205E-2</v>
      </c>
      <c r="L101" s="22">
        <f t="shared" si="12"/>
        <v>-1.4379061942251038E-2</v>
      </c>
      <c r="M101">
        <f t="shared" si="13"/>
        <v>-1.3462892531996775E-2</v>
      </c>
    </row>
    <row r="102" spans="1:13">
      <c r="A102" s="1">
        <v>45614</v>
      </c>
      <c r="B102">
        <v>227.77</v>
      </c>
      <c r="C102">
        <f t="shared" si="11"/>
        <v>1.3334326444500529E-2</v>
      </c>
      <c r="H102" s="1">
        <v>45614</v>
      </c>
      <c r="I102">
        <v>5893.62</v>
      </c>
      <c r="J102">
        <f t="shared" si="10"/>
        <v>3.9101598241076656E-3</v>
      </c>
      <c r="L102" s="22">
        <f t="shared" si="12"/>
        <v>1.3162897873071958E-2</v>
      </c>
      <c r="M102">
        <f t="shared" si="13"/>
        <v>3.7387312526790941E-3</v>
      </c>
    </row>
    <row r="103" spans="1:13">
      <c r="A103" s="1">
        <v>45615</v>
      </c>
      <c r="B103">
        <v>228.029</v>
      </c>
      <c r="C103">
        <f t="shared" si="11"/>
        <v>1.1364659767838655E-3</v>
      </c>
      <c r="H103" s="1">
        <v>45615</v>
      </c>
      <c r="I103">
        <v>5916.98</v>
      </c>
      <c r="J103">
        <f t="shared" si="10"/>
        <v>3.9557737052673715E-3</v>
      </c>
      <c r="L103" s="22">
        <f t="shared" si="12"/>
        <v>9.6503740535529411E-4</v>
      </c>
      <c r="M103">
        <f t="shared" si="13"/>
        <v>3.7843451338388E-3</v>
      </c>
    </row>
    <row r="104" spans="1:13">
      <c r="A104" s="1">
        <v>45616</v>
      </c>
      <c r="B104">
        <v>228.749</v>
      </c>
      <c r="C104">
        <f t="shared" si="11"/>
        <v>3.1525187128205669E-3</v>
      </c>
      <c r="H104" s="1">
        <v>45616</v>
      </c>
      <c r="I104">
        <v>5917.11</v>
      </c>
      <c r="J104">
        <f t="shared" si="10"/>
        <v>2.1970426117316337E-5</v>
      </c>
      <c r="L104" s="22">
        <f t="shared" si="12"/>
        <v>2.9810901413919954E-3</v>
      </c>
      <c r="M104">
        <f t="shared" si="13"/>
        <v>-1.494581453112551E-4</v>
      </c>
    </row>
    <row r="105" spans="1:13">
      <c r="A105" s="1">
        <v>45617</v>
      </c>
      <c r="B105">
        <v>228.26900000000001</v>
      </c>
      <c r="C105">
        <f t="shared" si="11"/>
        <v>-2.100574491580195E-3</v>
      </c>
      <c r="H105" s="1">
        <v>45617</v>
      </c>
      <c r="I105">
        <v>5948.71</v>
      </c>
      <c r="J105">
        <f t="shared" si="10"/>
        <v>5.3262353051749837E-3</v>
      </c>
      <c r="L105" s="22">
        <f t="shared" si="12"/>
        <v>-2.2720030630087665E-3</v>
      </c>
      <c r="M105">
        <f t="shared" si="13"/>
        <v>5.1548067337464122E-3</v>
      </c>
    </row>
    <row r="106" spans="1:13">
      <c r="A106" s="1">
        <v>45618</v>
      </c>
      <c r="B106">
        <v>229.61799999999999</v>
      </c>
      <c r="C106">
        <f t="shared" si="11"/>
        <v>5.8923005152585056E-3</v>
      </c>
      <c r="H106" s="1">
        <v>45618</v>
      </c>
      <c r="I106">
        <v>5969.34</v>
      </c>
      <c r="J106">
        <f t="shared" si="10"/>
        <v>3.4619792004100735E-3</v>
      </c>
      <c r="L106" s="22">
        <f t="shared" si="12"/>
        <v>5.7208719438299341E-3</v>
      </c>
      <c r="M106">
        <f t="shared" si="13"/>
        <v>3.290550628981502E-3</v>
      </c>
    </row>
    <row r="107" spans="1:13">
      <c r="A107" s="1">
        <v>45621</v>
      </c>
      <c r="B107">
        <v>232.614</v>
      </c>
      <c r="C107">
        <f t="shared" si="11"/>
        <v>1.296336885416508E-2</v>
      </c>
      <c r="H107" s="1">
        <v>45621</v>
      </c>
      <c r="I107">
        <v>5987.37</v>
      </c>
      <c r="J107">
        <f t="shared" si="10"/>
        <v>3.015882072251307E-3</v>
      </c>
      <c r="L107" s="22">
        <f t="shared" si="12"/>
        <v>1.2791940282736509E-2</v>
      </c>
      <c r="M107">
        <f t="shared" si="13"/>
        <v>2.8444535008227355E-3</v>
      </c>
    </row>
    <row r="108" spans="1:13">
      <c r="A108" s="1">
        <v>45622</v>
      </c>
      <c r="B108">
        <v>234.80199999999999</v>
      </c>
      <c r="C108">
        <f t="shared" si="11"/>
        <v>9.3621783660091835E-3</v>
      </c>
      <c r="H108" s="1">
        <v>45622</v>
      </c>
      <c r="I108">
        <v>6021.63</v>
      </c>
      <c r="J108">
        <f t="shared" si="10"/>
        <v>5.7057361888066833E-3</v>
      </c>
      <c r="L108" s="22">
        <f t="shared" si="12"/>
        <v>9.1907497945806129E-3</v>
      </c>
      <c r="M108">
        <f t="shared" si="13"/>
        <v>5.5343076173781118E-3</v>
      </c>
    </row>
    <row r="109" spans="1:13">
      <c r="A109" s="1">
        <v>45623</v>
      </c>
      <c r="B109">
        <v>234.672</v>
      </c>
      <c r="C109">
        <f t="shared" si="11"/>
        <v>-5.5381130082884878E-4</v>
      </c>
      <c r="H109" s="1">
        <v>45623</v>
      </c>
      <c r="I109">
        <v>5998.74</v>
      </c>
      <c r="J109">
        <f t="shared" si="10"/>
        <v>-3.8085396153748753E-3</v>
      </c>
      <c r="L109" s="22">
        <f t="shared" si="12"/>
        <v>-7.2523987225742018E-4</v>
      </c>
      <c r="M109">
        <f t="shared" si="13"/>
        <v>-3.9799681868034464E-3</v>
      </c>
    </row>
    <row r="110" spans="1:13">
      <c r="A110" s="1">
        <v>45625</v>
      </c>
      <c r="B110">
        <v>237.06899999999999</v>
      </c>
      <c r="C110">
        <f t="shared" si="11"/>
        <v>1.0162443498433388E-2</v>
      </c>
      <c r="H110" s="1">
        <v>45625</v>
      </c>
      <c r="I110">
        <v>6032.38</v>
      </c>
      <c r="J110">
        <f t="shared" si="10"/>
        <v>5.5921788939180331E-3</v>
      </c>
      <c r="L110" s="22">
        <f t="shared" si="12"/>
        <v>9.9910149270048178E-3</v>
      </c>
      <c r="M110">
        <f t="shared" si="13"/>
        <v>5.4207503224894616E-3</v>
      </c>
    </row>
    <row r="111" spans="1:13">
      <c r="A111" s="1">
        <v>45628</v>
      </c>
      <c r="B111">
        <v>239.327</v>
      </c>
      <c r="C111">
        <f t="shared" si="11"/>
        <v>9.4795796316031848E-3</v>
      </c>
      <c r="H111" s="1">
        <v>45628</v>
      </c>
      <c r="I111">
        <v>6047.15</v>
      </c>
      <c r="J111">
        <f t="shared" si="10"/>
        <v>2.4454606033056034E-3</v>
      </c>
      <c r="L111" s="22">
        <f t="shared" si="12"/>
        <v>9.3081510601746142E-3</v>
      </c>
      <c r="M111">
        <f t="shared" si="13"/>
        <v>2.2740320318770319E-3</v>
      </c>
    </row>
    <row r="112" spans="1:13">
      <c r="A112" s="1">
        <v>45629</v>
      </c>
      <c r="B112">
        <v>242.38399999999999</v>
      </c>
      <c r="C112">
        <f t="shared" si="11"/>
        <v>1.269242778153171E-2</v>
      </c>
      <c r="H112" s="1">
        <v>45629</v>
      </c>
      <c r="I112">
        <v>6049.88</v>
      </c>
      <c r="J112">
        <f t="shared" si="10"/>
        <v>4.5135046310470323E-4</v>
      </c>
      <c r="L112" s="22">
        <f t="shared" si="12"/>
        <v>1.2520999210103139E-2</v>
      </c>
      <c r="M112">
        <f t="shared" si="13"/>
        <v>2.7992189167613184E-4</v>
      </c>
    </row>
    <row r="113" spans="1:13">
      <c r="A113" s="1">
        <v>45630</v>
      </c>
      <c r="B113">
        <v>242.74299999999999</v>
      </c>
      <c r="C113">
        <f t="shared" si="11"/>
        <v>1.4800250884066061E-3</v>
      </c>
      <c r="H113" s="1">
        <v>45630</v>
      </c>
      <c r="I113">
        <v>6086.49</v>
      </c>
      <c r="J113">
        <f t="shared" si="10"/>
        <v>6.0331237505021089E-3</v>
      </c>
      <c r="L113" s="22">
        <f t="shared" si="12"/>
        <v>1.3085965169780346E-3</v>
      </c>
      <c r="M113">
        <f t="shared" si="13"/>
        <v>5.8616951790735373E-3</v>
      </c>
    </row>
    <row r="114" spans="1:13">
      <c r="A114" s="1">
        <v>45631</v>
      </c>
      <c r="B114">
        <v>242.773</v>
      </c>
      <c r="C114">
        <f t="shared" si="11"/>
        <v>1.2357986158299957E-4</v>
      </c>
      <c r="H114" s="1">
        <v>45631</v>
      </c>
      <c r="I114">
        <v>6075.11</v>
      </c>
      <c r="J114">
        <f t="shared" si="10"/>
        <v>-1.8714648272306858E-3</v>
      </c>
      <c r="L114" s="22">
        <f t="shared" si="12"/>
        <v>-4.7848709845571855E-5</v>
      </c>
      <c r="M114">
        <f t="shared" si="13"/>
        <v>-2.0428933986592571E-3</v>
      </c>
    </row>
    <row r="115" spans="1:13">
      <c r="A115" s="1">
        <v>45632</v>
      </c>
      <c r="B115">
        <v>242.57300000000001</v>
      </c>
      <c r="C115">
        <f t="shared" si="11"/>
        <v>-8.2415436130305389E-4</v>
      </c>
      <c r="H115" s="1">
        <v>45632</v>
      </c>
      <c r="I115">
        <v>6090.27</v>
      </c>
      <c r="J115">
        <f t="shared" si="10"/>
        <v>2.4923196558419955E-3</v>
      </c>
      <c r="L115" s="22">
        <f t="shared" si="12"/>
        <v>-9.9558293273162529E-4</v>
      </c>
      <c r="M115">
        <f t="shared" si="13"/>
        <v>2.320891084413424E-3</v>
      </c>
    </row>
    <row r="116" spans="1:13">
      <c r="A116" s="1">
        <v>45635</v>
      </c>
      <c r="B116">
        <v>246.47900000000001</v>
      </c>
      <c r="C116">
        <f t="shared" si="11"/>
        <v>1.5974101151217827E-2</v>
      </c>
      <c r="H116" s="1">
        <v>45635</v>
      </c>
      <c r="I116">
        <v>6052.85</v>
      </c>
      <c r="J116">
        <f t="shared" si="10"/>
        <v>-6.1631802121963038E-3</v>
      </c>
      <c r="L116" s="22">
        <f t="shared" si="12"/>
        <v>1.5802672579789255E-2</v>
      </c>
      <c r="M116">
        <f t="shared" si="13"/>
        <v>-6.3346087836248753E-3</v>
      </c>
    </row>
    <row r="117" spans="1:13">
      <c r="A117" s="1">
        <v>45636</v>
      </c>
      <c r="B117">
        <v>247.49799999999999</v>
      </c>
      <c r="C117">
        <f t="shared" si="11"/>
        <v>4.125704012142118E-3</v>
      </c>
      <c r="H117" s="1">
        <v>45636</v>
      </c>
      <c r="I117">
        <v>6034.91</v>
      </c>
      <c r="J117">
        <f t="shared" si="10"/>
        <v>-2.9682940713745675E-3</v>
      </c>
      <c r="L117" s="22">
        <f t="shared" si="12"/>
        <v>3.9542754407135465E-3</v>
      </c>
      <c r="M117">
        <f t="shared" si="13"/>
        <v>-3.139722642803139E-3</v>
      </c>
    </row>
    <row r="118" spans="1:13">
      <c r="A118" s="1">
        <v>45637</v>
      </c>
      <c r="B118">
        <v>246.21899999999999</v>
      </c>
      <c r="C118">
        <f t="shared" si="11"/>
        <v>-5.1811173652893264E-3</v>
      </c>
      <c r="H118" s="1">
        <v>45637</v>
      </c>
      <c r="I118">
        <v>6084.19</v>
      </c>
      <c r="J118">
        <f t="shared" si="10"/>
        <v>8.1326619328850828E-3</v>
      </c>
      <c r="L118" s="22">
        <f t="shared" si="12"/>
        <v>-5.3525459367178979E-3</v>
      </c>
      <c r="M118">
        <f t="shared" si="13"/>
        <v>7.9612333614565121E-3</v>
      </c>
    </row>
    <row r="119" spans="1:13">
      <c r="A119" s="1">
        <v>45638</v>
      </c>
      <c r="B119">
        <v>247.68799999999999</v>
      </c>
      <c r="C119">
        <f t="shared" si="11"/>
        <v>5.9485058186139897E-3</v>
      </c>
      <c r="H119" s="1">
        <v>45638</v>
      </c>
      <c r="I119">
        <v>6051.25</v>
      </c>
      <c r="J119">
        <f t="shared" si="10"/>
        <v>-5.4287410919564485E-3</v>
      </c>
      <c r="L119" s="22">
        <f t="shared" si="12"/>
        <v>5.7770772471854182E-3</v>
      </c>
      <c r="M119">
        <f t="shared" si="13"/>
        <v>-5.60016966338502E-3</v>
      </c>
    </row>
    <row r="120" spans="1:13">
      <c r="A120" s="1">
        <v>45639</v>
      </c>
      <c r="B120">
        <v>247.858</v>
      </c>
      <c r="C120">
        <f t="shared" si="11"/>
        <v>6.8611191158435237E-4</v>
      </c>
      <c r="H120" s="1">
        <v>45639</v>
      </c>
      <c r="I120">
        <v>6051.09</v>
      </c>
      <c r="J120">
        <f t="shared" si="10"/>
        <v>-2.6441167577320025E-5</v>
      </c>
      <c r="L120" s="22">
        <f t="shared" si="12"/>
        <v>5.1468334015578098E-4</v>
      </c>
      <c r="M120">
        <f t="shared" si="13"/>
        <v>-1.9786973900589146E-4</v>
      </c>
    </row>
    <row r="121" spans="1:13">
      <c r="A121" s="1">
        <v>45642</v>
      </c>
      <c r="B121">
        <v>250.76400000000001</v>
      </c>
      <c r="C121">
        <f t="shared" si="11"/>
        <v>1.1656256253038261E-2</v>
      </c>
      <c r="H121" s="1">
        <v>45642</v>
      </c>
      <c r="I121">
        <v>6074.08</v>
      </c>
      <c r="J121">
        <f t="shared" si="10"/>
        <v>3.7921163249597686E-3</v>
      </c>
      <c r="L121" s="22">
        <f t="shared" si="12"/>
        <v>1.148482768160969E-2</v>
      </c>
      <c r="M121">
        <f t="shared" si="13"/>
        <v>3.6206877535311971E-3</v>
      </c>
    </row>
    <row r="122" spans="1:13">
      <c r="A122" s="1">
        <v>45643</v>
      </c>
      <c r="B122">
        <v>253.202</v>
      </c>
      <c r="C122">
        <f t="shared" si="11"/>
        <v>9.6753313470184753E-3</v>
      </c>
      <c r="H122" s="1">
        <v>45643</v>
      </c>
      <c r="I122">
        <v>6050.61</v>
      </c>
      <c r="J122">
        <f t="shared" si="10"/>
        <v>-3.8714440227630084E-3</v>
      </c>
      <c r="L122" s="22">
        <f t="shared" si="12"/>
        <v>9.5039027755899046E-3</v>
      </c>
      <c r="M122">
        <f t="shared" si="13"/>
        <v>-4.0428725941915799E-3</v>
      </c>
    </row>
    <row r="123" spans="1:13">
      <c r="A123" s="1">
        <v>45644</v>
      </c>
      <c r="B123">
        <v>247.77799999999999</v>
      </c>
      <c r="C123">
        <f t="shared" si="11"/>
        <v>-2.165440515445044E-2</v>
      </c>
      <c r="H123" s="1">
        <v>45644</v>
      </c>
      <c r="I123">
        <v>5872.16</v>
      </c>
      <c r="J123">
        <f t="shared" si="10"/>
        <v>-2.9936554508987644E-2</v>
      </c>
      <c r="L123" s="22">
        <f t="shared" si="12"/>
        <v>-2.1825833725879012E-2</v>
      </c>
      <c r="M123">
        <f t="shared" si="13"/>
        <v>-3.0107983080416217E-2</v>
      </c>
    </row>
    <row r="124" spans="1:13">
      <c r="A124" s="1">
        <v>45645</v>
      </c>
      <c r="B124">
        <v>249.51599999999999</v>
      </c>
      <c r="C124">
        <f t="shared" si="11"/>
        <v>6.9898574134281957E-3</v>
      </c>
      <c r="H124" s="1">
        <v>45645</v>
      </c>
      <c r="I124">
        <v>5867.08</v>
      </c>
      <c r="J124">
        <f t="shared" si="10"/>
        <v>-8.6547345775283581E-4</v>
      </c>
      <c r="L124" s="22">
        <f t="shared" si="12"/>
        <v>6.8184288419996242E-3</v>
      </c>
      <c r="M124">
        <f t="shared" si="13"/>
        <v>-1.0369020291814072E-3</v>
      </c>
    </row>
    <row r="125" spans="1:13">
      <c r="A125" s="1">
        <v>45646</v>
      </c>
      <c r="B125">
        <v>254.21100000000001</v>
      </c>
      <c r="C125">
        <f t="shared" si="11"/>
        <v>1.8641589440521512E-2</v>
      </c>
      <c r="H125" s="1">
        <v>45646</v>
      </c>
      <c r="I125">
        <v>5930.85</v>
      </c>
      <c r="J125">
        <f t="shared" si="10"/>
        <v>1.0810476252410672E-2</v>
      </c>
      <c r="L125" s="22">
        <f t="shared" si="12"/>
        <v>1.8470160869092939E-2</v>
      </c>
      <c r="M125">
        <f t="shared" si="13"/>
        <v>1.0639047680982101E-2</v>
      </c>
    </row>
    <row r="126" spans="1:13">
      <c r="A126" s="1">
        <v>45649</v>
      </c>
      <c r="B126">
        <v>254.99</v>
      </c>
      <c r="C126">
        <f t="shared" si="11"/>
        <v>3.0596978707173512E-3</v>
      </c>
      <c r="H126" s="1">
        <v>45649</v>
      </c>
      <c r="I126">
        <v>5974.07</v>
      </c>
      <c r="J126">
        <f t="shared" si="10"/>
        <v>7.2608954754625398E-3</v>
      </c>
      <c r="L126" s="22">
        <f t="shared" si="12"/>
        <v>2.8882692992887797E-3</v>
      </c>
      <c r="M126">
        <f t="shared" si="13"/>
        <v>7.0894669040339683E-3</v>
      </c>
    </row>
    <row r="127" spans="1:13">
      <c r="A127" s="1">
        <v>45650</v>
      </c>
      <c r="B127">
        <v>257.91699999999997</v>
      </c>
      <c r="C127">
        <f t="shared" si="11"/>
        <v>1.141349903377257E-2</v>
      </c>
      <c r="H127" s="1">
        <v>45650</v>
      </c>
      <c r="I127">
        <v>6040.04</v>
      </c>
      <c r="J127">
        <f t="shared" si="10"/>
        <v>1.0982197273831982E-2</v>
      </c>
      <c r="L127" s="22">
        <f t="shared" si="12"/>
        <v>1.1242070462344E-2</v>
      </c>
      <c r="M127">
        <f t="shared" si="13"/>
        <v>1.0810768702403412E-2</v>
      </c>
    </row>
    <row r="128" spans="1:13">
      <c r="A128" s="1">
        <v>45652</v>
      </c>
      <c r="B128">
        <v>258.73599999999999</v>
      </c>
      <c r="C128">
        <f t="shared" si="11"/>
        <v>3.1704090986187788E-3</v>
      </c>
      <c r="H128" s="1">
        <v>45652</v>
      </c>
      <c r="I128">
        <v>6037.59</v>
      </c>
      <c r="J128">
        <f t="shared" si="10"/>
        <v>-4.0570874146761795E-4</v>
      </c>
      <c r="L128" s="22">
        <f t="shared" si="12"/>
        <v>2.9989805271902073E-3</v>
      </c>
      <c r="M128">
        <f t="shared" si="13"/>
        <v>-5.7713731289618935E-4</v>
      </c>
    </row>
    <row r="129" spans="1:13">
      <c r="A129" s="1">
        <v>45653</v>
      </c>
      <c r="B129">
        <v>255.309</v>
      </c>
      <c r="C129">
        <f t="shared" si="11"/>
        <v>-1.3333660565561413E-2</v>
      </c>
      <c r="H129" s="1">
        <v>45653</v>
      </c>
      <c r="I129">
        <v>5970.84</v>
      </c>
      <c r="J129">
        <f t="shared" si="10"/>
        <v>-1.111730467559637E-2</v>
      </c>
      <c r="L129" s="22">
        <f t="shared" si="12"/>
        <v>-1.3505089136989983E-2</v>
      </c>
      <c r="M129">
        <f t="shared" si="13"/>
        <v>-1.1288733247024941E-2</v>
      </c>
    </row>
    <row r="130" spans="1:13">
      <c r="A130" s="1">
        <v>45656</v>
      </c>
      <c r="B130">
        <v>251.923</v>
      </c>
      <c r="C130">
        <f t="shared" si="11"/>
        <v>-1.335109100576908E-2</v>
      </c>
      <c r="H130" s="1">
        <v>45656</v>
      </c>
      <c r="I130">
        <v>5906.94</v>
      </c>
      <c r="J130">
        <f t="shared" si="10"/>
        <v>-1.0759690191101295E-2</v>
      </c>
      <c r="L130" s="22">
        <f t="shared" si="12"/>
        <v>-1.3522519577197651E-2</v>
      </c>
      <c r="M130">
        <f t="shared" si="13"/>
        <v>-1.0931118762529866E-2</v>
      </c>
    </row>
    <row r="131" spans="1:13">
      <c r="A131" s="1">
        <v>45657</v>
      </c>
      <c r="B131">
        <v>250.14500000000001</v>
      </c>
      <c r="C131">
        <f t="shared" si="11"/>
        <v>-7.0827355370019487E-3</v>
      </c>
      <c r="H131" s="1">
        <v>45657</v>
      </c>
      <c r="I131">
        <v>5881.63</v>
      </c>
      <c r="J131">
        <f t="shared" si="10"/>
        <v>-4.2939964541344501E-3</v>
      </c>
      <c r="L131" s="22">
        <f t="shared" si="12"/>
        <v>-7.2541641084305202E-3</v>
      </c>
      <c r="M131">
        <f t="shared" si="13"/>
        <v>-4.4654250255630216E-3</v>
      </c>
    </row>
    <row r="132" spans="1:13">
      <c r="A132" s="1">
        <v>45659</v>
      </c>
      <c r="B132">
        <v>243.58199999999999</v>
      </c>
      <c r="C132">
        <f t="shared" ref="C132:C163" si="14">LN(B132/B131)</f>
        <v>-2.6587108247250045E-2</v>
      </c>
      <c r="H132" s="1">
        <v>45659</v>
      </c>
      <c r="I132">
        <v>5868.55</v>
      </c>
      <c r="J132">
        <f t="shared" si="10"/>
        <v>-2.2263497925529528E-3</v>
      </c>
      <c r="L132" s="22">
        <f t="shared" ref="L132:L163" si="15">C132-$P$3/252</f>
        <v>-2.6758536818678617E-2</v>
      </c>
      <c r="M132">
        <f t="shared" ref="M132:M163" si="16">J132-$P$3/252</f>
        <v>-2.3977783639815243E-3</v>
      </c>
    </row>
    <row r="133" spans="1:13">
      <c r="A133" s="1">
        <v>45660</v>
      </c>
      <c r="B133">
        <v>243.09299999999999</v>
      </c>
      <c r="C133">
        <f t="shared" si="14"/>
        <v>-2.0095553071813005E-3</v>
      </c>
      <c r="H133" s="1">
        <v>45660</v>
      </c>
      <c r="I133">
        <v>5942.47</v>
      </c>
      <c r="J133">
        <f t="shared" ref="J133:J191" si="17">LN(I133/I132)</f>
        <v>1.2517287272659085E-2</v>
      </c>
      <c r="L133" s="22">
        <f t="shared" si="15"/>
        <v>-2.180983878609872E-3</v>
      </c>
      <c r="M133">
        <f t="shared" si="16"/>
        <v>1.2345858701230514E-2</v>
      </c>
    </row>
    <row r="134" spans="1:13">
      <c r="A134" s="1">
        <v>45663</v>
      </c>
      <c r="B134">
        <v>244.73099999999999</v>
      </c>
      <c r="C134">
        <f t="shared" si="14"/>
        <v>6.7155619894793284E-3</v>
      </c>
      <c r="H134" s="1">
        <v>45663</v>
      </c>
      <c r="I134">
        <v>5975.38</v>
      </c>
      <c r="J134">
        <f t="shared" si="17"/>
        <v>5.5228222624888485E-3</v>
      </c>
      <c r="L134" s="22">
        <f t="shared" si="15"/>
        <v>6.5441334180507569E-3</v>
      </c>
      <c r="M134">
        <f t="shared" si="16"/>
        <v>5.351393691060277E-3</v>
      </c>
    </row>
    <row r="135" spans="1:13">
      <c r="A135" s="1">
        <v>45664</v>
      </c>
      <c r="B135">
        <v>241.94399999999999</v>
      </c>
      <c r="C135">
        <f t="shared" si="14"/>
        <v>-1.1453353742553487E-2</v>
      </c>
      <c r="H135" s="1">
        <v>45664</v>
      </c>
      <c r="I135">
        <v>5909.03</v>
      </c>
      <c r="J135">
        <f t="shared" si="17"/>
        <v>-1.116600476981219E-2</v>
      </c>
      <c r="L135" s="22">
        <f t="shared" si="15"/>
        <v>-1.1624782313982058E-2</v>
      </c>
      <c r="M135">
        <f t="shared" si="16"/>
        <v>-1.1337433341240761E-2</v>
      </c>
    </row>
    <row r="136" spans="1:13">
      <c r="A136" s="1">
        <v>45665</v>
      </c>
      <c r="B136">
        <v>242.434</v>
      </c>
      <c r="C136">
        <f t="shared" si="14"/>
        <v>2.0232139657332146E-3</v>
      </c>
      <c r="H136" s="1">
        <v>45665</v>
      </c>
      <c r="I136">
        <v>5918.25</v>
      </c>
      <c r="J136">
        <f t="shared" si="17"/>
        <v>1.559107735282887E-3</v>
      </c>
      <c r="L136" s="22">
        <f t="shared" si="15"/>
        <v>1.8517853943046431E-3</v>
      </c>
      <c r="M136">
        <f t="shared" si="16"/>
        <v>1.3876791638543155E-3</v>
      </c>
    </row>
    <row r="137" spans="1:13">
      <c r="A137" s="1">
        <v>45667</v>
      </c>
      <c r="B137">
        <v>236.59</v>
      </c>
      <c r="C137">
        <f t="shared" si="14"/>
        <v>-2.4400823161285907E-2</v>
      </c>
      <c r="H137" s="1">
        <v>45667</v>
      </c>
      <c r="I137">
        <v>5827.04</v>
      </c>
      <c r="J137">
        <f t="shared" si="17"/>
        <v>-1.5531644353894208E-2</v>
      </c>
      <c r="L137" s="22">
        <f t="shared" si="15"/>
        <v>-2.4572251732714479E-2</v>
      </c>
      <c r="M137">
        <f t="shared" si="16"/>
        <v>-1.5703072925322779E-2</v>
      </c>
    </row>
    <row r="138" spans="1:13">
      <c r="A138" s="1">
        <v>45670</v>
      </c>
      <c r="B138">
        <v>234.143</v>
      </c>
      <c r="C138">
        <f t="shared" si="14"/>
        <v>-1.0396645407740162E-2</v>
      </c>
      <c r="H138" s="1">
        <v>45670</v>
      </c>
      <c r="I138">
        <v>5836.22</v>
      </c>
      <c r="J138">
        <f t="shared" si="17"/>
        <v>1.5741742695762329E-3</v>
      </c>
      <c r="L138" s="22">
        <f t="shared" si="15"/>
        <v>-1.0568073979168733E-2</v>
      </c>
      <c r="M138">
        <f t="shared" si="16"/>
        <v>1.4027456981476614E-3</v>
      </c>
    </row>
    <row r="139" spans="1:13">
      <c r="A139" s="1">
        <v>45671</v>
      </c>
      <c r="B139">
        <v>233.024</v>
      </c>
      <c r="C139">
        <f t="shared" si="14"/>
        <v>-4.790587263488905E-3</v>
      </c>
      <c r="H139" s="1">
        <v>45671</v>
      </c>
      <c r="I139">
        <v>5842.91</v>
      </c>
      <c r="J139">
        <f t="shared" si="17"/>
        <v>1.1456334044923633E-3</v>
      </c>
      <c r="L139" s="22">
        <f t="shared" si="15"/>
        <v>-4.9620158349174765E-3</v>
      </c>
      <c r="M139">
        <f t="shared" si="16"/>
        <v>9.7420483306379189E-4</v>
      </c>
    </row>
    <row r="140" spans="1:13">
      <c r="A140" s="1">
        <v>45672</v>
      </c>
      <c r="B140">
        <v>237.60900000000001</v>
      </c>
      <c r="C140">
        <f t="shared" si="14"/>
        <v>1.9485013006017345E-2</v>
      </c>
      <c r="H140" s="1">
        <v>45672</v>
      </c>
      <c r="I140">
        <v>5949.91</v>
      </c>
      <c r="J140">
        <f t="shared" si="17"/>
        <v>1.8147132985426716E-2</v>
      </c>
      <c r="L140" s="22">
        <f t="shared" si="15"/>
        <v>1.9313584434588773E-2</v>
      </c>
      <c r="M140">
        <f t="shared" si="16"/>
        <v>1.7975704413998143E-2</v>
      </c>
    </row>
    <row r="141" spans="1:13">
      <c r="A141" s="1">
        <v>45673</v>
      </c>
      <c r="B141">
        <v>228.00899999999999</v>
      </c>
      <c r="C141">
        <f t="shared" si="14"/>
        <v>-4.1241363699399639E-2</v>
      </c>
      <c r="H141" s="1">
        <v>45673</v>
      </c>
      <c r="I141">
        <v>5937.34</v>
      </c>
      <c r="J141">
        <f t="shared" si="17"/>
        <v>-2.1148717634665781E-3</v>
      </c>
      <c r="L141" s="22">
        <f t="shared" si="15"/>
        <v>-4.1412792270828211E-2</v>
      </c>
      <c r="M141">
        <f t="shared" si="16"/>
        <v>-2.2863003348951496E-3</v>
      </c>
    </row>
    <row r="142" spans="1:13">
      <c r="A142" s="1">
        <v>45674</v>
      </c>
      <c r="B142">
        <v>229.727</v>
      </c>
      <c r="C142">
        <f t="shared" si="14"/>
        <v>7.5065455510607369E-3</v>
      </c>
      <c r="H142" s="1">
        <v>45674</v>
      </c>
      <c r="I142">
        <v>5996.66</v>
      </c>
      <c r="J142">
        <f t="shared" si="17"/>
        <v>9.9414259357241096E-3</v>
      </c>
      <c r="L142" s="22">
        <f t="shared" si="15"/>
        <v>7.3351169796321654E-3</v>
      </c>
      <c r="M142">
        <f t="shared" si="16"/>
        <v>9.7699973642955389E-3</v>
      </c>
    </row>
    <row r="143" spans="1:13">
      <c r="A143" s="1">
        <v>45678</v>
      </c>
      <c r="B143">
        <v>222.39599999999999</v>
      </c>
      <c r="C143">
        <f t="shared" si="14"/>
        <v>-3.2432070807473089E-2</v>
      </c>
      <c r="H143" s="1">
        <v>45678</v>
      </c>
      <c r="I143">
        <v>6049.24</v>
      </c>
      <c r="J143">
        <f t="shared" si="17"/>
        <v>8.7299967522312897E-3</v>
      </c>
      <c r="L143" s="22">
        <f t="shared" si="15"/>
        <v>-3.2603499378901661E-2</v>
      </c>
      <c r="M143">
        <f t="shared" si="16"/>
        <v>8.5585681808027191E-3</v>
      </c>
    </row>
    <row r="144" spans="1:13">
      <c r="A144" s="1">
        <v>45679</v>
      </c>
      <c r="B144">
        <v>223.584</v>
      </c>
      <c r="C144">
        <f t="shared" si="14"/>
        <v>5.3276057668668175E-3</v>
      </c>
      <c r="H144" s="1">
        <v>45679</v>
      </c>
      <c r="I144">
        <v>6086.37</v>
      </c>
      <c r="J144">
        <f t="shared" si="17"/>
        <v>6.1192005774427091E-3</v>
      </c>
      <c r="L144" s="22">
        <f t="shared" si="15"/>
        <v>5.156177195438246E-3</v>
      </c>
      <c r="M144">
        <f t="shared" si="16"/>
        <v>5.9477720060141376E-3</v>
      </c>
    </row>
    <row r="145" spans="1:13">
      <c r="A145" s="1">
        <v>45680</v>
      </c>
      <c r="B145">
        <v>223.41399999999999</v>
      </c>
      <c r="C145">
        <f t="shared" si="14"/>
        <v>-7.6062983814801082E-4</v>
      </c>
      <c r="H145" s="1">
        <v>45680</v>
      </c>
      <c r="I145">
        <v>6118.71</v>
      </c>
      <c r="J145">
        <f t="shared" si="17"/>
        <v>5.2994450977238887E-3</v>
      </c>
      <c r="L145" s="22">
        <f t="shared" si="15"/>
        <v>-9.3205840957658222E-4</v>
      </c>
      <c r="M145">
        <f t="shared" si="16"/>
        <v>5.1280165262953172E-3</v>
      </c>
    </row>
    <row r="146" spans="1:13">
      <c r="A146" s="1">
        <v>45681</v>
      </c>
      <c r="B146">
        <v>222.535</v>
      </c>
      <c r="C146">
        <f t="shared" si="14"/>
        <v>-3.9421599256886193E-3</v>
      </c>
      <c r="H146" s="1">
        <v>45681</v>
      </c>
      <c r="I146">
        <v>6101.24</v>
      </c>
      <c r="J146">
        <f t="shared" si="17"/>
        <v>-2.8592607828964826E-3</v>
      </c>
      <c r="L146" s="22">
        <f t="shared" si="15"/>
        <v>-4.1135884971171908E-3</v>
      </c>
      <c r="M146">
        <f t="shared" si="16"/>
        <v>-3.0306893543250541E-3</v>
      </c>
    </row>
    <row r="147" spans="1:13">
      <c r="A147" s="1">
        <v>45684</v>
      </c>
      <c r="B147">
        <v>229.608</v>
      </c>
      <c r="C147">
        <f t="shared" si="14"/>
        <v>3.1289114437772332E-2</v>
      </c>
      <c r="H147" s="1">
        <v>45684</v>
      </c>
      <c r="I147">
        <v>6012.28</v>
      </c>
      <c r="J147">
        <f t="shared" si="17"/>
        <v>-1.4687984883634318E-2</v>
      </c>
      <c r="L147" s="22">
        <f t="shared" si="15"/>
        <v>3.111768586634376E-2</v>
      </c>
      <c r="M147">
        <f t="shared" si="16"/>
        <v>-1.4859413455062889E-2</v>
      </c>
    </row>
    <row r="148" spans="1:13">
      <c r="A148" s="1">
        <v>45685</v>
      </c>
      <c r="B148">
        <v>237.99799999999999</v>
      </c>
      <c r="C148">
        <f t="shared" si="14"/>
        <v>3.5888763230845735E-2</v>
      </c>
      <c r="H148" s="1">
        <v>45685</v>
      </c>
      <c r="I148">
        <v>6067.7</v>
      </c>
      <c r="J148">
        <f t="shared" si="17"/>
        <v>9.1755762546756169E-3</v>
      </c>
      <c r="L148" s="22">
        <f t="shared" si="15"/>
        <v>3.5717334659417163E-2</v>
      </c>
      <c r="M148">
        <f t="shared" si="16"/>
        <v>9.0041476832470463E-3</v>
      </c>
    </row>
    <row r="149" spans="1:13">
      <c r="A149" s="1">
        <v>45686</v>
      </c>
      <c r="B149">
        <v>239.09700000000001</v>
      </c>
      <c r="C149">
        <f t="shared" si="14"/>
        <v>4.6070570592996593E-3</v>
      </c>
      <c r="H149" s="1">
        <v>45686</v>
      </c>
      <c r="I149">
        <v>6039.31</v>
      </c>
      <c r="J149">
        <f t="shared" si="17"/>
        <v>-4.6898535700948913E-3</v>
      </c>
      <c r="L149" s="22">
        <f t="shared" si="15"/>
        <v>4.4356284878710878E-3</v>
      </c>
      <c r="M149">
        <f t="shared" si="16"/>
        <v>-4.8612821415234628E-3</v>
      </c>
    </row>
    <row r="150" spans="1:13">
      <c r="A150" s="1">
        <v>45687</v>
      </c>
      <c r="B150">
        <v>237.32900000000001</v>
      </c>
      <c r="C150">
        <f t="shared" si="14"/>
        <v>-7.4219631839085067E-3</v>
      </c>
      <c r="H150" s="1">
        <v>45687</v>
      </c>
      <c r="I150">
        <v>6071.17</v>
      </c>
      <c r="J150">
        <f t="shared" si="17"/>
        <v>5.2615707224356184E-3</v>
      </c>
      <c r="L150" s="22">
        <f t="shared" si="15"/>
        <v>-7.5933917553370782E-3</v>
      </c>
      <c r="M150">
        <f t="shared" si="16"/>
        <v>5.0901421510070469E-3</v>
      </c>
    </row>
    <row r="151" spans="1:13">
      <c r="A151" s="1">
        <v>45688</v>
      </c>
      <c r="B151">
        <v>235.74100000000001</v>
      </c>
      <c r="C151">
        <f t="shared" si="14"/>
        <v>-6.7136193993033487E-3</v>
      </c>
      <c r="H151" s="1">
        <v>45688</v>
      </c>
      <c r="I151">
        <v>6040.53</v>
      </c>
      <c r="J151">
        <f t="shared" si="17"/>
        <v>-5.0595812914254659E-3</v>
      </c>
      <c r="L151" s="22">
        <f t="shared" si="15"/>
        <v>-6.8850479707319202E-3</v>
      </c>
      <c r="M151">
        <f t="shared" si="16"/>
        <v>-5.2310098628540374E-3</v>
      </c>
    </row>
    <row r="152" spans="1:13">
      <c r="A152" s="1">
        <v>45691</v>
      </c>
      <c r="B152">
        <v>227.76</v>
      </c>
      <c r="C152">
        <f t="shared" si="14"/>
        <v>-3.4441301781127295E-2</v>
      </c>
      <c r="H152" s="1">
        <v>45691</v>
      </c>
      <c r="I152">
        <v>5994.57</v>
      </c>
      <c r="J152">
        <f t="shared" si="17"/>
        <v>-7.637696973119063E-3</v>
      </c>
      <c r="L152" s="22">
        <f t="shared" si="15"/>
        <v>-3.4612730352555868E-2</v>
      </c>
      <c r="M152">
        <f t="shared" si="16"/>
        <v>-7.8091255445476345E-3</v>
      </c>
    </row>
    <row r="153" spans="1:13">
      <c r="A153" s="1">
        <v>45692</v>
      </c>
      <c r="B153">
        <v>232.54400000000001</v>
      </c>
      <c r="C153">
        <f t="shared" si="14"/>
        <v>2.078701146444337E-2</v>
      </c>
      <c r="H153" s="1">
        <v>45692</v>
      </c>
      <c r="I153">
        <v>6037.88</v>
      </c>
      <c r="J153">
        <f t="shared" si="17"/>
        <v>7.1988974883324779E-3</v>
      </c>
      <c r="L153" s="22">
        <f t="shared" si="15"/>
        <v>2.0615582893014798E-2</v>
      </c>
      <c r="M153">
        <f t="shared" si="16"/>
        <v>7.0274689169039064E-3</v>
      </c>
    </row>
    <row r="154" spans="1:13">
      <c r="A154" s="1">
        <v>45693</v>
      </c>
      <c r="B154">
        <v>232.215</v>
      </c>
      <c r="C154">
        <f t="shared" si="14"/>
        <v>-1.4157877736869712E-3</v>
      </c>
      <c r="H154" s="1">
        <v>45693</v>
      </c>
      <c r="I154">
        <v>6061.48</v>
      </c>
      <c r="J154">
        <f t="shared" si="17"/>
        <v>3.9010377290886913E-3</v>
      </c>
      <c r="L154" s="22">
        <f t="shared" si="15"/>
        <v>-1.5872163451155427E-3</v>
      </c>
      <c r="M154">
        <f t="shared" si="16"/>
        <v>3.7296091576601198E-3</v>
      </c>
    </row>
    <row r="155" spans="1:13">
      <c r="A155" s="1">
        <v>45694</v>
      </c>
      <c r="B155">
        <v>232.964</v>
      </c>
      <c r="C155">
        <f t="shared" si="14"/>
        <v>3.2202685300444377E-3</v>
      </c>
      <c r="H155" s="1">
        <v>45694</v>
      </c>
      <c r="I155">
        <v>6083.57</v>
      </c>
      <c r="J155">
        <f t="shared" si="17"/>
        <v>3.637700027498819E-3</v>
      </c>
      <c r="L155" s="22">
        <f t="shared" si="15"/>
        <v>3.0488399586158662E-3</v>
      </c>
      <c r="M155">
        <f t="shared" si="16"/>
        <v>3.4662714560702475E-3</v>
      </c>
    </row>
    <row r="156" spans="1:13">
      <c r="A156" s="1">
        <v>45695</v>
      </c>
      <c r="B156">
        <v>227.38</v>
      </c>
      <c r="C156">
        <f t="shared" si="14"/>
        <v>-2.4261308489622564E-2</v>
      </c>
      <c r="H156" s="1">
        <v>45695</v>
      </c>
      <c r="I156">
        <v>6025.99</v>
      </c>
      <c r="J156">
        <f t="shared" si="17"/>
        <v>-9.5099134821077444E-3</v>
      </c>
      <c r="L156" s="22">
        <f t="shared" si="15"/>
        <v>-2.4432737061051136E-2</v>
      </c>
      <c r="M156">
        <f t="shared" si="16"/>
        <v>-9.681342053536315E-3</v>
      </c>
    </row>
    <row r="157" spans="1:13">
      <c r="A157" s="1">
        <v>45698</v>
      </c>
      <c r="B157">
        <v>227.65</v>
      </c>
      <c r="C157">
        <f t="shared" si="14"/>
        <v>1.1867350798305443E-3</v>
      </c>
      <c r="H157" s="1">
        <v>45698</v>
      </c>
      <c r="I157">
        <v>6066.44</v>
      </c>
      <c r="J157">
        <f t="shared" si="17"/>
        <v>6.6901608481496353E-3</v>
      </c>
      <c r="L157" s="22">
        <f t="shared" si="15"/>
        <v>1.0153065084019728E-3</v>
      </c>
      <c r="M157">
        <f t="shared" si="16"/>
        <v>6.5187322767210638E-3</v>
      </c>
    </row>
    <row r="158" spans="1:13">
      <c r="A158" s="1">
        <v>45699</v>
      </c>
      <c r="B158">
        <v>232.62</v>
      </c>
      <c r="C158">
        <f t="shared" si="14"/>
        <v>2.1596859130101596E-2</v>
      </c>
      <c r="H158" s="1">
        <v>45699</v>
      </c>
      <c r="I158">
        <v>6068.5</v>
      </c>
      <c r="J158">
        <f t="shared" si="17"/>
        <v>3.3951548500248807E-4</v>
      </c>
      <c r="L158" s="22">
        <f t="shared" si="15"/>
        <v>2.1425430558673023E-2</v>
      </c>
      <c r="M158">
        <f t="shared" si="16"/>
        <v>1.6808691357391665E-4</v>
      </c>
    </row>
    <row r="159" spans="1:13">
      <c r="A159" s="1">
        <v>45700</v>
      </c>
      <c r="B159">
        <v>236.87</v>
      </c>
      <c r="C159">
        <f t="shared" si="14"/>
        <v>1.810524652359782E-2</v>
      </c>
      <c r="H159" s="1">
        <v>45700</v>
      </c>
      <c r="I159">
        <v>6051.97</v>
      </c>
      <c r="J159">
        <f t="shared" si="17"/>
        <v>-2.7276186894511618E-3</v>
      </c>
      <c r="L159" s="22">
        <f t="shared" si="15"/>
        <v>1.7933817952169247E-2</v>
      </c>
      <c r="M159">
        <f t="shared" si="16"/>
        <v>-2.8990472608797333E-3</v>
      </c>
    </row>
    <row r="160" spans="1:13">
      <c r="A160" s="1">
        <v>45701</v>
      </c>
      <c r="B160">
        <v>241.53</v>
      </c>
      <c r="C160">
        <f t="shared" si="14"/>
        <v>1.9482221545508639E-2</v>
      </c>
      <c r="H160" s="1">
        <v>45701</v>
      </c>
      <c r="I160">
        <v>6115.07</v>
      </c>
      <c r="J160">
        <f t="shared" si="17"/>
        <v>1.0372377459622351E-2</v>
      </c>
      <c r="L160" s="22">
        <f t="shared" si="15"/>
        <v>1.9310792974080067E-2</v>
      </c>
      <c r="M160">
        <f t="shared" si="16"/>
        <v>1.020094888819378E-2</v>
      </c>
    </row>
    <row r="161" spans="1:13">
      <c r="A161" s="1">
        <v>45702</v>
      </c>
      <c r="B161">
        <v>244.6</v>
      </c>
      <c r="C161">
        <f t="shared" si="14"/>
        <v>1.2630534273072785E-2</v>
      </c>
      <c r="H161" s="1">
        <v>45702</v>
      </c>
      <c r="I161">
        <v>6114.63</v>
      </c>
      <c r="J161">
        <f t="shared" si="17"/>
        <v>-7.1955976056534599E-5</v>
      </c>
      <c r="L161" s="22">
        <f t="shared" si="15"/>
        <v>1.2459105701644215E-2</v>
      </c>
      <c r="M161">
        <f t="shared" si="16"/>
        <v>-2.4338454748510602E-4</v>
      </c>
    </row>
    <row r="162" spans="1:13">
      <c r="A162" s="1">
        <v>45706</v>
      </c>
      <c r="B162">
        <v>244.47</v>
      </c>
      <c r="C162">
        <f t="shared" si="14"/>
        <v>-5.3162125283384893E-4</v>
      </c>
      <c r="H162" s="1">
        <v>45706</v>
      </c>
      <c r="I162">
        <v>6129.58</v>
      </c>
      <c r="J162">
        <f t="shared" si="17"/>
        <v>2.4419717448794743E-3</v>
      </c>
      <c r="L162" s="22">
        <f t="shared" si="15"/>
        <v>-7.0304982426242033E-4</v>
      </c>
      <c r="M162">
        <f t="shared" si="16"/>
        <v>2.2705431734509028E-3</v>
      </c>
    </row>
    <row r="163" spans="1:13">
      <c r="A163" s="1">
        <v>45707</v>
      </c>
      <c r="B163">
        <v>244.87</v>
      </c>
      <c r="C163">
        <f t="shared" si="14"/>
        <v>1.6348554750960618E-3</v>
      </c>
      <c r="H163" s="1">
        <v>45707</v>
      </c>
      <c r="I163">
        <v>6144.15</v>
      </c>
      <c r="J163">
        <f t="shared" si="17"/>
        <v>2.3741775065794562E-3</v>
      </c>
      <c r="L163" s="22">
        <f t="shared" si="15"/>
        <v>1.4634269036674903E-3</v>
      </c>
      <c r="M163">
        <f t="shared" si="16"/>
        <v>2.2027489351508847E-3</v>
      </c>
    </row>
    <row r="164" spans="1:13">
      <c r="A164" s="1">
        <v>45708</v>
      </c>
      <c r="B164">
        <v>245.83</v>
      </c>
      <c r="C164">
        <f t="shared" ref="C164:C190" si="18">LN(B164/B163)</f>
        <v>3.9127826565687213E-3</v>
      </c>
      <c r="H164" s="1">
        <v>45708</v>
      </c>
      <c r="I164">
        <v>6117.52</v>
      </c>
      <c r="J164">
        <f t="shared" si="17"/>
        <v>-4.3436239711486854E-3</v>
      </c>
      <c r="L164" s="22">
        <f t="shared" ref="L164:L191" si="19">C164-$P$3/252</f>
        <v>3.7413540851401498E-3</v>
      </c>
      <c r="M164">
        <f t="shared" ref="M164:M191" si="20">J164-$P$3/252</f>
        <v>-4.5150525425772569E-3</v>
      </c>
    </row>
    <row r="165" spans="1:13">
      <c r="A165" s="1">
        <v>45709</v>
      </c>
      <c r="B165">
        <v>245.55</v>
      </c>
      <c r="C165">
        <f t="shared" si="18"/>
        <v>-1.1396476466492649E-3</v>
      </c>
      <c r="H165" s="1">
        <v>45709</v>
      </c>
      <c r="I165">
        <v>6013.13</v>
      </c>
      <c r="J165">
        <f t="shared" si="17"/>
        <v>-1.7211373991262081E-2</v>
      </c>
      <c r="L165" s="22">
        <f t="shared" si="19"/>
        <v>-1.3110762180778364E-3</v>
      </c>
      <c r="M165">
        <f t="shared" si="20"/>
        <v>-1.7382802562690654E-2</v>
      </c>
    </row>
    <row r="166" spans="1:13">
      <c r="A166" s="1">
        <v>45712</v>
      </c>
      <c r="B166">
        <v>247.1</v>
      </c>
      <c r="C166">
        <f t="shared" si="18"/>
        <v>6.2925205093107527E-3</v>
      </c>
      <c r="H166" s="1">
        <v>45712</v>
      </c>
      <c r="I166">
        <v>5983.25</v>
      </c>
      <c r="J166">
        <f t="shared" si="17"/>
        <v>-4.9815130548550111E-3</v>
      </c>
      <c r="L166" s="22">
        <f t="shared" si="19"/>
        <v>6.1210919378821812E-3</v>
      </c>
      <c r="M166">
        <f t="shared" si="20"/>
        <v>-5.1529416262835826E-3</v>
      </c>
    </row>
    <row r="167" spans="1:13">
      <c r="A167" s="1">
        <v>45713</v>
      </c>
      <c r="B167">
        <v>247.04</v>
      </c>
      <c r="C167">
        <f t="shared" si="18"/>
        <v>-2.4284615815310331E-4</v>
      </c>
      <c r="H167" s="1">
        <v>45713</v>
      </c>
      <c r="I167">
        <v>5955.25</v>
      </c>
      <c r="J167">
        <f t="shared" si="17"/>
        <v>-4.690715138395557E-3</v>
      </c>
      <c r="L167" s="22">
        <f t="shared" si="19"/>
        <v>-4.1427472958167476E-4</v>
      </c>
      <c r="M167">
        <f t="shared" si="20"/>
        <v>-4.8621437098241285E-3</v>
      </c>
    </row>
    <row r="168" spans="1:13">
      <c r="A168" s="1">
        <v>45714</v>
      </c>
      <c r="B168">
        <v>240.36</v>
      </c>
      <c r="C168">
        <f t="shared" si="18"/>
        <v>-2.7412467370684025E-2</v>
      </c>
      <c r="H168" s="1">
        <v>45714</v>
      </c>
      <c r="I168">
        <v>5956.06</v>
      </c>
      <c r="J168">
        <f t="shared" si="17"/>
        <v>1.3600519191397061E-4</v>
      </c>
      <c r="L168" s="22">
        <f t="shared" si="19"/>
        <v>-2.7583895942112597E-2</v>
      </c>
      <c r="M168">
        <f t="shared" si="20"/>
        <v>-3.5423379514600819E-5</v>
      </c>
    </row>
    <row r="169" spans="1:13">
      <c r="A169" s="1">
        <v>45715</v>
      </c>
      <c r="B169">
        <v>237.3</v>
      </c>
      <c r="C169">
        <f t="shared" si="18"/>
        <v>-1.2812636024009335E-2</v>
      </c>
      <c r="H169" s="1">
        <v>45715</v>
      </c>
      <c r="I169">
        <v>5861.57</v>
      </c>
      <c r="J169">
        <f t="shared" si="17"/>
        <v>-1.5991702852089028E-2</v>
      </c>
      <c r="L169" s="22">
        <f t="shared" si="19"/>
        <v>-1.2984064595437906E-2</v>
      </c>
      <c r="M169">
        <f t="shared" si="20"/>
        <v>-1.61631314235176E-2</v>
      </c>
    </row>
    <row r="170" spans="1:13">
      <c r="A170" s="1">
        <v>45716</v>
      </c>
      <c r="B170">
        <v>241.84</v>
      </c>
      <c r="C170">
        <f t="shared" si="18"/>
        <v>1.8951187029484631E-2</v>
      </c>
      <c r="H170" s="1">
        <v>45716</v>
      </c>
      <c r="I170">
        <v>5954.5</v>
      </c>
      <c r="J170">
        <f t="shared" si="17"/>
        <v>1.5729750431897126E-2</v>
      </c>
      <c r="L170" s="22">
        <f t="shared" si="19"/>
        <v>1.8779758458056059E-2</v>
      </c>
      <c r="M170">
        <f t="shared" si="20"/>
        <v>1.5558321860468556E-2</v>
      </c>
    </row>
    <row r="171" spans="1:13">
      <c r="A171" s="1">
        <v>45719</v>
      </c>
      <c r="B171">
        <v>238.03</v>
      </c>
      <c r="C171">
        <f t="shared" si="18"/>
        <v>-1.5879634323246551E-2</v>
      </c>
      <c r="H171" s="1">
        <v>45719</v>
      </c>
      <c r="I171">
        <v>5849.72</v>
      </c>
      <c r="J171">
        <f t="shared" si="17"/>
        <v>-1.7753439375493379E-2</v>
      </c>
      <c r="L171" s="22">
        <f t="shared" si="19"/>
        <v>-1.6051062894675124E-2</v>
      </c>
      <c r="M171">
        <f t="shared" si="20"/>
        <v>-1.7924867946921951E-2</v>
      </c>
    </row>
    <row r="172" spans="1:13">
      <c r="A172" s="1">
        <v>45720</v>
      </c>
      <c r="B172">
        <v>235.93</v>
      </c>
      <c r="C172">
        <f t="shared" si="18"/>
        <v>-8.8615652893341244E-3</v>
      </c>
      <c r="H172" s="1">
        <v>45720</v>
      </c>
      <c r="I172">
        <v>5778.15</v>
      </c>
      <c r="J172">
        <f t="shared" si="17"/>
        <v>-1.2310234603366469E-2</v>
      </c>
      <c r="L172" s="22">
        <f t="shared" si="19"/>
        <v>-9.0329938607626951E-3</v>
      </c>
      <c r="M172">
        <f t="shared" si="20"/>
        <v>-1.248166317479504E-2</v>
      </c>
    </row>
    <row r="173" spans="1:13">
      <c r="A173" s="1">
        <v>45721</v>
      </c>
      <c r="B173">
        <v>235.74</v>
      </c>
      <c r="C173">
        <f t="shared" si="18"/>
        <v>-8.0564806019855866E-4</v>
      </c>
      <c r="H173" s="1">
        <v>45721</v>
      </c>
      <c r="I173">
        <v>5842.63</v>
      </c>
      <c r="J173">
        <f t="shared" si="17"/>
        <v>1.1097475685101249E-2</v>
      </c>
      <c r="L173" s="22">
        <f t="shared" si="19"/>
        <v>-9.7707663162713006E-4</v>
      </c>
      <c r="M173">
        <f t="shared" si="20"/>
        <v>1.0926047113672678E-2</v>
      </c>
    </row>
    <row r="174" spans="1:13">
      <c r="A174" s="1">
        <v>45722</v>
      </c>
      <c r="B174">
        <v>235.33</v>
      </c>
      <c r="C174">
        <f t="shared" si="18"/>
        <v>-1.740718379554715E-3</v>
      </c>
      <c r="H174" s="1">
        <v>45722</v>
      </c>
      <c r="I174">
        <v>5738.52</v>
      </c>
      <c r="J174">
        <f t="shared" si="17"/>
        <v>-1.7979700568310077E-2</v>
      </c>
      <c r="L174" s="22">
        <f t="shared" si="19"/>
        <v>-1.9121469509832865E-3</v>
      </c>
      <c r="M174">
        <f t="shared" si="20"/>
        <v>-1.815112913973865E-2</v>
      </c>
    </row>
    <row r="175" spans="1:13">
      <c r="A175" s="1">
        <v>45723</v>
      </c>
      <c r="B175">
        <v>239.07</v>
      </c>
      <c r="C175">
        <f t="shared" si="18"/>
        <v>1.5767611658897701E-2</v>
      </c>
      <c r="H175" s="1">
        <v>45723</v>
      </c>
      <c r="I175">
        <v>5770.2</v>
      </c>
      <c r="J175">
        <f t="shared" si="17"/>
        <v>5.5054046005090125E-3</v>
      </c>
      <c r="L175" s="22">
        <f t="shared" si="19"/>
        <v>1.559618308746913E-2</v>
      </c>
      <c r="M175">
        <f t="shared" si="20"/>
        <v>5.333976029080441E-3</v>
      </c>
    </row>
    <row r="176" spans="1:13">
      <c r="A176" s="1">
        <v>45726</v>
      </c>
      <c r="B176">
        <v>227.48</v>
      </c>
      <c r="C176">
        <f t="shared" si="18"/>
        <v>-4.9694073639167571E-2</v>
      </c>
      <c r="H176" s="1">
        <v>45726</v>
      </c>
      <c r="I176">
        <v>5614.56</v>
      </c>
      <c r="J176">
        <f t="shared" si="17"/>
        <v>-2.7343518375984407E-2</v>
      </c>
      <c r="L176" s="22">
        <f t="shared" si="19"/>
        <v>-4.9865502210596144E-2</v>
      </c>
      <c r="M176">
        <f t="shared" si="20"/>
        <v>-2.751494694741298E-2</v>
      </c>
    </row>
    <row r="177" spans="1:13">
      <c r="A177" s="1">
        <v>45727</v>
      </c>
      <c r="B177">
        <v>220.84</v>
      </c>
      <c r="C177">
        <f t="shared" si="18"/>
        <v>-2.9623865022754978E-2</v>
      </c>
      <c r="H177" s="1">
        <v>45727</v>
      </c>
      <c r="I177">
        <v>5572.07</v>
      </c>
      <c r="J177">
        <f t="shared" si="17"/>
        <v>-7.596604935651537E-3</v>
      </c>
      <c r="L177" s="22">
        <f t="shared" si="19"/>
        <v>-2.979529359418355E-2</v>
      </c>
      <c r="M177">
        <f t="shared" si="20"/>
        <v>-7.7680335070801085E-3</v>
      </c>
    </row>
    <row r="178" spans="1:13">
      <c r="A178" s="1">
        <v>45728</v>
      </c>
      <c r="B178">
        <v>216.98</v>
      </c>
      <c r="C178">
        <f t="shared" si="18"/>
        <v>-1.7633274021539299E-2</v>
      </c>
      <c r="H178" s="1">
        <v>45728</v>
      </c>
      <c r="I178">
        <v>5599.3</v>
      </c>
      <c r="J178">
        <f t="shared" si="17"/>
        <v>4.8749712752344252E-3</v>
      </c>
      <c r="L178" s="22">
        <f t="shared" si="19"/>
        <v>-1.7804702592967871E-2</v>
      </c>
      <c r="M178">
        <f t="shared" si="20"/>
        <v>4.7035427038058537E-3</v>
      </c>
    </row>
    <row r="179" spans="1:13">
      <c r="A179" s="1">
        <v>45729</v>
      </c>
      <c r="B179">
        <v>209.68</v>
      </c>
      <c r="C179">
        <f t="shared" si="18"/>
        <v>-3.4222624379153584E-2</v>
      </c>
      <c r="H179" s="1">
        <v>45729</v>
      </c>
      <c r="I179">
        <v>5521.52</v>
      </c>
      <c r="J179">
        <f t="shared" si="17"/>
        <v>-1.3988405225352909E-2</v>
      </c>
      <c r="L179" s="22">
        <f t="shared" si="19"/>
        <v>-3.4394052950582156E-2</v>
      </c>
      <c r="M179">
        <f t="shared" si="20"/>
        <v>-1.4159833796781479E-2</v>
      </c>
    </row>
    <row r="180" spans="1:13">
      <c r="A180" s="1">
        <v>45730</v>
      </c>
      <c r="B180">
        <v>213.49</v>
      </c>
      <c r="C180">
        <f t="shared" si="18"/>
        <v>1.8007434149081746E-2</v>
      </c>
      <c r="H180" s="1">
        <v>45730</v>
      </c>
      <c r="I180">
        <v>5638.94</v>
      </c>
      <c r="J180">
        <f t="shared" si="17"/>
        <v>2.1042919881408308E-2</v>
      </c>
      <c r="L180" s="22">
        <f t="shared" si="19"/>
        <v>1.7836005577653174E-2</v>
      </c>
      <c r="M180">
        <f t="shared" si="20"/>
        <v>2.0871491309979735E-2</v>
      </c>
    </row>
    <row r="181" spans="1:13">
      <c r="A181" s="1">
        <v>45733</v>
      </c>
      <c r="B181">
        <v>214</v>
      </c>
      <c r="C181">
        <f t="shared" si="18"/>
        <v>2.3860218576188547E-3</v>
      </c>
      <c r="H181" s="1">
        <v>45733</v>
      </c>
      <c r="I181">
        <v>5675.12</v>
      </c>
      <c r="J181">
        <f t="shared" si="17"/>
        <v>6.3956039343475201E-3</v>
      </c>
      <c r="L181" s="22">
        <f t="shared" si="19"/>
        <v>2.2145932861902832E-3</v>
      </c>
      <c r="M181">
        <f t="shared" si="20"/>
        <v>6.2241753629189486E-3</v>
      </c>
    </row>
    <row r="182" spans="1:13">
      <c r="A182" s="1">
        <v>45734</v>
      </c>
      <c r="B182">
        <v>212.69</v>
      </c>
      <c r="C182">
        <f t="shared" si="18"/>
        <v>-6.1403084953978448E-3</v>
      </c>
      <c r="H182" s="1">
        <v>45734</v>
      </c>
      <c r="I182">
        <v>5614.66</v>
      </c>
      <c r="J182">
        <f t="shared" si="17"/>
        <v>-1.071067425391002E-2</v>
      </c>
      <c r="L182" s="22">
        <f t="shared" si="19"/>
        <v>-6.3117370668264164E-3</v>
      </c>
      <c r="M182">
        <f t="shared" si="20"/>
        <v>-1.088210282533859E-2</v>
      </c>
    </row>
    <row r="183" spans="1:13">
      <c r="A183" s="1">
        <v>45735</v>
      </c>
      <c r="B183">
        <v>215.24</v>
      </c>
      <c r="C183">
        <f t="shared" si="18"/>
        <v>1.1917978094765389E-2</v>
      </c>
      <c r="H183" s="1">
        <v>45735</v>
      </c>
      <c r="I183">
        <v>5675.29</v>
      </c>
      <c r="J183">
        <f t="shared" si="17"/>
        <v>1.0740629118978858E-2</v>
      </c>
      <c r="L183" s="22">
        <f t="shared" si="19"/>
        <v>1.1746549523336819E-2</v>
      </c>
      <c r="M183">
        <f t="shared" si="20"/>
        <v>1.0569200547550287E-2</v>
      </c>
    </row>
    <row r="184" spans="1:13">
      <c r="A184" s="1">
        <v>45736</v>
      </c>
      <c r="B184">
        <v>214.1</v>
      </c>
      <c r="C184">
        <f t="shared" si="18"/>
        <v>-5.3104890255818429E-3</v>
      </c>
      <c r="H184" s="1">
        <v>45736</v>
      </c>
      <c r="I184">
        <v>5662.89</v>
      </c>
      <c r="J184">
        <f t="shared" si="17"/>
        <v>-2.1873007738032347E-3</v>
      </c>
      <c r="L184" s="22">
        <f t="shared" si="19"/>
        <v>-5.4819175970104144E-3</v>
      </c>
      <c r="M184">
        <f t="shared" si="20"/>
        <v>-2.3587293452318062E-3</v>
      </c>
    </row>
    <row r="185" spans="1:13">
      <c r="A185" s="1">
        <v>45737</v>
      </c>
      <c r="B185">
        <v>218.27</v>
      </c>
      <c r="C185">
        <f t="shared" si="18"/>
        <v>1.9289632955349155E-2</v>
      </c>
      <c r="H185" s="1">
        <v>45737</v>
      </c>
      <c r="I185">
        <v>5667.56</v>
      </c>
      <c r="J185">
        <f t="shared" si="17"/>
        <v>8.2432741231720308E-4</v>
      </c>
      <c r="L185" s="22">
        <f t="shared" si="19"/>
        <v>1.9118204383920583E-2</v>
      </c>
      <c r="M185">
        <f t="shared" si="20"/>
        <v>6.5289884088863168E-4</v>
      </c>
    </row>
    <row r="186" spans="1:13">
      <c r="A186" s="1">
        <v>45740</v>
      </c>
      <c r="B186">
        <v>220.73</v>
      </c>
      <c r="C186">
        <f t="shared" si="18"/>
        <v>1.1207406602134005E-2</v>
      </c>
      <c r="H186" s="1">
        <v>45740</v>
      </c>
      <c r="I186">
        <v>5767.57</v>
      </c>
      <c r="J186">
        <f t="shared" si="17"/>
        <v>1.7492157944606672E-2</v>
      </c>
      <c r="L186" s="22">
        <f t="shared" si="19"/>
        <v>1.1035978030705435E-2</v>
      </c>
      <c r="M186">
        <f t="shared" si="20"/>
        <v>1.73207293731781E-2</v>
      </c>
    </row>
    <row r="187" spans="1:13">
      <c r="A187" s="1">
        <v>45741</v>
      </c>
      <c r="B187">
        <v>223.75</v>
      </c>
      <c r="C187">
        <f t="shared" si="18"/>
        <v>1.3589122001844327E-2</v>
      </c>
      <c r="H187" s="1">
        <v>45741</v>
      </c>
      <c r="I187">
        <v>5776.65</v>
      </c>
      <c r="J187">
        <f t="shared" si="17"/>
        <v>1.5730819184730236E-3</v>
      </c>
      <c r="L187" s="22">
        <f t="shared" si="19"/>
        <v>1.3417693430415756E-2</v>
      </c>
      <c r="M187">
        <f t="shared" si="20"/>
        <v>1.4016533470444521E-3</v>
      </c>
    </row>
    <row r="188" spans="1:13">
      <c r="A188" s="1">
        <v>45742</v>
      </c>
      <c r="B188">
        <v>221.53</v>
      </c>
      <c r="C188">
        <f t="shared" si="18"/>
        <v>-9.9713366603807335E-3</v>
      </c>
      <c r="H188" s="1">
        <v>45742</v>
      </c>
      <c r="I188">
        <v>5712.2</v>
      </c>
      <c r="J188">
        <f t="shared" si="17"/>
        <v>-1.1219691455108281E-2</v>
      </c>
      <c r="L188" s="22">
        <f t="shared" si="19"/>
        <v>-1.0142765231809304E-2</v>
      </c>
      <c r="M188">
        <f t="shared" si="20"/>
        <v>-1.1391120026536852E-2</v>
      </c>
    </row>
    <row r="189" spans="1:13">
      <c r="A189" s="1">
        <v>45743</v>
      </c>
      <c r="B189">
        <v>223.85</v>
      </c>
      <c r="C189">
        <f t="shared" si="18"/>
        <v>1.041816419239041E-2</v>
      </c>
      <c r="H189" s="1">
        <v>45743</v>
      </c>
      <c r="I189">
        <v>5693.31</v>
      </c>
      <c r="J189">
        <f t="shared" si="17"/>
        <v>-3.3124371066493626E-3</v>
      </c>
      <c r="L189" s="22">
        <f t="shared" si="19"/>
        <v>1.0246735620961839E-2</v>
      </c>
      <c r="M189">
        <f t="shared" si="20"/>
        <v>-3.4838656780779341E-3</v>
      </c>
    </row>
    <row r="190" spans="1:13">
      <c r="A190" s="1">
        <v>45744</v>
      </c>
      <c r="B190">
        <v>217.9</v>
      </c>
      <c r="C190">
        <f t="shared" si="18"/>
        <v>-2.693994273640031E-2</v>
      </c>
      <c r="H190" s="1">
        <v>45744</v>
      </c>
      <c r="I190">
        <v>5580.94</v>
      </c>
      <c r="J190">
        <f t="shared" si="17"/>
        <v>-1.9934580336265845E-2</v>
      </c>
      <c r="L190" s="22">
        <f t="shared" si="19"/>
        <v>-2.7111371307828883E-2</v>
      </c>
      <c r="M190">
        <f t="shared" si="20"/>
        <v>-2.0106008907694418E-2</v>
      </c>
    </row>
    <row r="191" spans="1:13">
      <c r="A191" s="1">
        <v>45747</v>
      </c>
      <c r="B191">
        <v>222.13</v>
      </c>
      <c r="C191">
        <f>LN(B191/B190)</f>
        <v>1.9226554118956955E-2</v>
      </c>
      <c r="H191" s="1">
        <v>45747</v>
      </c>
      <c r="I191">
        <v>5611.85</v>
      </c>
      <c r="J191">
        <f t="shared" si="17"/>
        <v>5.523212456950013E-3</v>
      </c>
      <c r="L191" s="22">
        <f t="shared" si="19"/>
        <v>1.9055125547528383E-2</v>
      </c>
      <c r="M191">
        <f t="shared" si="20"/>
        <v>5.3517838855214415E-3</v>
      </c>
    </row>
  </sheetData>
  <sortState xmlns:xlrd2="http://schemas.microsoft.com/office/spreadsheetml/2017/richdata2" ref="H3:I191">
    <sortCondition ref="H3:H191"/>
  </sortState>
  <mergeCells count="4">
    <mergeCell ref="E5:F5"/>
    <mergeCell ref="O2:P2"/>
    <mergeCell ref="A1:C1"/>
    <mergeCell ref="H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E915F-31A8-4249-A060-A8B70FA2F546}">
  <dimension ref="A1:DC254"/>
  <sheetViews>
    <sheetView topLeftCell="BV1" zoomScale="50" zoomScaleNormal="85" workbookViewId="0">
      <selection activeCell="CT44" sqref="CT44"/>
    </sheetView>
  </sheetViews>
  <sheetFormatPr baseColWidth="10" defaultColWidth="11.5" defaultRowHeight="15"/>
  <cols>
    <col min="1" max="1" width="24.1640625" customWidth="1"/>
    <col min="4" max="4" width="16.1640625" customWidth="1"/>
    <col min="5" max="5" width="23.5" customWidth="1"/>
    <col min="61" max="61" width="24.1640625" customWidth="1"/>
    <col min="88" max="88" width="16.5" customWidth="1"/>
    <col min="90" max="91" width="17.5" customWidth="1"/>
  </cols>
  <sheetData>
    <row r="1" spans="1:107">
      <c r="A1" s="11"/>
      <c r="B1" s="11" t="s">
        <v>37</v>
      </c>
      <c r="C1" s="11">
        <v>9</v>
      </c>
      <c r="D1" s="11">
        <v>12</v>
      </c>
      <c r="E1" s="11">
        <v>26</v>
      </c>
      <c r="F1" s="11"/>
      <c r="G1" s="11">
        <v>9</v>
      </c>
      <c r="H1" s="11"/>
      <c r="AF1" s="45" t="s">
        <v>57</v>
      </c>
      <c r="AG1" s="45"/>
      <c r="AH1" s="45"/>
      <c r="AI1" s="45"/>
      <c r="AJ1" s="45"/>
      <c r="AK1" s="45"/>
      <c r="AL1" s="45"/>
      <c r="AM1" s="45"/>
      <c r="AN1" s="45"/>
      <c r="BI1" s="45" t="s">
        <v>56</v>
      </c>
      <c r="BJ1" s="45"/>
      <c r="BK1" s="45"/>
      <c r="BL1" s="45"/>
      <c r="BM1" s="45"/>
      <c r="BN1" s="45"/>
      <c r="BO1" s="45"/>
      <c r="BP1" s="45"/>
      <c r="BQ1" s="45"/>
      <c r="CJ1" s="45" t="s">
        <v>60</v>
      </c>
      <c r="CK1" s="45"/>
      <c r="CL1" s="45"/>
      <c r="CM1" s="45"/>
      <c r="CN1" s="45"/>
    </row>
    <row r="2" spans="1:107">
      <c r="A2" s="11"/>
      <c r="B2" s="11" t="s">
        <v>38</v>
      </c>
      <c r="C2" s="12">
        <f>2/(1+C1)</f>
        <v>0.2</v>
      </c>
      <c r="D2" s="12">
        <f>2/(1+D1)</f>
        <v>0.15384615384615385</v>
      </c>
      <c r="E2" s="12">
        <f>2/(1+E1)</f>
        <v>7.407407407407407E-2</v>
      </c>
      <c r="F2" s="13"/>
      <c r="G2" s="12">
        <f>2/(1+G1)</f>
        <v>0.2</v>
      </c>
      <c r="H2" s="11"/>
      <c r="AF2" s="18" t="s">
        <v>0</v>
      </c>
      <c r="AG2" s="18" t="s">
        <v>45</v>
      </c>
      <c r="AH2" s="18" t="s">
        <v>46</v>
      </c>
      <c r="AI2" s="18" t="s">
        <v>47</v>
      </c>
      <c r="AJ2" s="18" t="s">
        <v>48</v>
      </c>
      <c r="AK2" s="18" t="s">
        <v>49</v>
      </c>
      <c r="AL2" s="18" t="s">
        <v>50</v>
      </c>
      <c r="AM2" s="18" t="s">
        <v>51</v>
      </c>
      <c r="AN2" s="18" t="s">
        <v>52</v>
      </c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 t="s">
        <v>0</v>
      </c>
      <c r="BJ2" s="18" t="s">
        <v>45</v>
      </c>
      <c r="BK2" s="18" t="s">
        <v>95</v>
      </c>
      <c r="BL2" s="18" t="s">
        <v>53</v>
      </c>
      <c r="BM2" s="18" t="s">
        <v>54</v>
      </c>
      <c r="BN2" s="18" t="s">
        <v>55</v>
      </c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 t="s">
        <v>0</v>
      </c>
      <c r="CK2" s="18" t="s">
        <v>45</v>
      </c>
      <c r="CL2" s="18" t="s">
        <v>58</v>
      </c>
      <c r="CM2" s="18" t="s">
        <v>59</v>
      </c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</row>
    <row r="3" spans="1:107">
      <c r="A3" s="11"/>
      <c r="B3" s="11"/>
      <c r="F3" s="11"/>
      <c r="G3" s="11"/>
      <c r="H3" s="11"/>
      <c r="AF3" s="1">
        <v>45471</v>
      </c>
      <c r="AG3">
        <v>209.91499999999999</v>
      </c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">
        <v>45471</v>
      </c>
      <c r="BJ3">
        <v>209.91499999999999</v>
      </c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">
        <v>45471</v>
      </c>
      <c r="CK3">
        <v>209.91499999999999</v>
      </c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</row>
    <row r="4" spans="1:107">
      <c r="A4" s="17" t="s">
        <v>0</v>
      </c>
      <c r="B4" s="2" t="s">
        <v>1</v>
      </c>
      <c r="C4" s="2" t="s">
        <v>39</v>
      </c>
      <c r="D4" s="2" t="s">
        <v>40</v>
      </c>
      <c r="E4" s="2" t="s">
        <v>41</v>
      </c>
      <c r="F4" s="5" t="s">
        <v>42</v>
      </c>
      <c r="G4" s="5" t="s">
        <v>43</v>
      </c>
      <c r="H4" s="5" t="s">
        <v>44</v>
      </c>
      <c r="AF4" s="1">
        <v>45474</v>
      </c>
      <c r="AG4">
        <v>216.024</v>
      </c>
      <c r="AH4" s="18">
        <f>AG4-AG3</f>
        <v>6.1090000000000089</v>
      </c>
      <c r="AI4" s="18">
        <f>IF(AH4&gt;0,AH4,0)</f>
        <v>6.1090000000000089</v>
      </c>
      <c r="AJ4" s="18">
        <f>IF(AH4&lt;0,-AH4,0)</f>
        <v>0</v>
      </c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">
        <v>45474</v>
      </c>
      <c r="BJ4">
        <v>216.024</v>
      </c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">
        <v>45474</v>
      </c>
      <c r="CK4">
        <v>216.024</v>
      </c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</row>
    <row r="5" spans="1:107">
      <c r="A5" s="1">
        <v>45471</v>
      </c>
      <c r="B5">
        <v>209.91499999999999</v>
      </c>
      <c r="C5" s="16">
        <f>IF(COUNTA($B$5:$B5)&lt;=C$1,AVERAGE($B$5:$B5),C$2*($B5-$C4)+$C4)</f>
        <v>209.91499999999999</v>
      </c>
      <c r="D5" s="16">
        <f>IF(COUNTA($B$5:$B5)&lt;=D$1,AVERAGE($B$5:$B5),D$2*($B5-$D4)+$D4)</f>
        <v>209.91499999999999</v>
      </c>
      <c r="E5" s="16">
        <f>IF(COUNTA($B$5:$B5)&lt;=E$1,AVERAGE($B$5:$B5),E$2*($B5-$E4)+$E4)</f>
        <v>209.91499999999999</v>
      </c>
      <c r="F5" s="13"/>
      <c r="G5" s="11"/>
      <c r="H5" s="11"/>
      <c r="AF5" s="1">
        <v>45475</v>
      </c>
      <c r="AG5">
        <v>219.53200000000001</v>
      </c>
      <c r="AH5" s="18">
        <f t="shared" ref="AH5:AH68" si="0">AG5-AG4</f>
        <v>3.5080000000000098</v>
      </c>
      <c r="AI5" s="18">
        <f t="shared" ref="AI5:AI68" si="1">IF(AH5&gt;0,AH5,0)</f>
        <v>3.5080000000000098</v>
      </c>
      <c r="AJ5" s="18">
        <f t="shared" ref="AJ5:AJ67" si="2">IF(AH5&lt;0,-AH5,0)</f>
        <v>0</v>
      </c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">
        <v>45475</v>
      </c>
      <c r="BJ5">
        <v>219.53200000000001</v>
      </c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">
        <v>45475</v>
      </c>
      <c r="CK5">
        <v>219.53200000000001</v>
      </c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</row>
    <row r="6" spans="1:107">
      <c r="A6" s="1">
        <v>45474</v>
      </c>
      <c r="B6">
        <v>216.024</v>
      </c>
      <c r="C6" s="16">
        <f>IF(COUNTA($B$5:$B6)&lt;=C$1,AVERAGE($B$5:$B6),C$2*($B6-$C5)+$C5)</f>
        <v>212.96949999999998</v>
      </c>
      <c r="D6" s="16">
        <f>IF(COUNTA($B$5:$B6)&lt;=D$1,AVERAGE($B$5:$B6),D$2*($B6-$D5)+$D5)</f>
        <v>212.96949999999998</v>
      </c>
      <c r="E6" s="16">
        <f>IF(COUNTA($B$5:$B6)&lt;=E$1,AVERAGE($B$5:$B6),E$2*($B6-$E5)+$E5)</f>
        <v>212.96949999999998</v>
      </c>
      <c r="F6" s="13"/>
      <c r="G6" s="11"/>
      <c r="H6" s="11"/>
      <c r="AF6" s="1">
        <v>45476</v>
      </c>
      <c r="AG6">
        <v>220.80799999999999</v>
      </c>
      <c r="AH6" s="18">
        <f t="shared" si="0"/>
        <v>1.275999999999982</v>
      </c>
      <c r="AI6" s="18">
        <f t="shared" si="1"/>
        <v>1.275999999999982</v>
      </c>
      <c r="AJ6" s="18">
        <f t="shared" si="2"/>
        <v>0</v>
      </c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">
        <v>45476</v>
      </c>
      <c r="BJ6">
        <v>220.80799999999999</v>
      </c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">
        <v>45476</v>
      </c>
      <c r="CK6">
        <v>220.80799999999999</v>
      </c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</row>
    <row r="7" spans="1:107">
      <c r="A7" s="1">
        <v>45475</v>
      </c>
      <c r="B7">
        <v>219.53200000000001</v>
      </c>
      <c r="C7" s="16">
        <f>IF(COUNTA($B$5:$B7)&lt;=C$1,AVERAGE($B$5:$B7),C$2*($B7-$C6)+$C6)</f>
        <v>215.15700000000001</v>
      </c>
      <c r="D7" s="16">
        <f>IF(COUNTA($B$5:$B7)&lt;=D$1,AVERAGE($B$5:$B7),D$2*($B7-$D6)+$D6)</f>
        <v>215.15700000000001</v>
      </c>
      <c r="E7" s="16">
        <f>IF(COUNTA($B$5:$B7)&lt;=E$1,AVERAGE($B$5:$B7),E$2*($B7-$E6)+$E6)</f>
        <v>215.15700000000001</v>
      </c>
      <c r="F7" s="13"/>
      <c r="G7" s="11"/>
      <c r="H7" s="11"/>
      <c r="AF7" s="1">
        <v>45478</v>
      </c>
      <c r="AG7">
        <v>225.58199999999999</v>
      </c>
      <c r="AH7" s="18">
        <f t="shared" si="0"/>
        <v>4.7740000000000009</v>
      </c>
      <c r="AI7" s="18">
        <f t="shared" si="1"/>
        <v>4.7740000000000009</v>
      </c>
      <c r="AJ7" s="18">
        <f t="shared" si="2"/>
        <v>0</v>
      </c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">
        <v>45478</v>
      </c>
      <c r="BJ7">
        <v>225.58199999999999</v>
      </c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">
        <v>45478</v>
      </c>
      <c r="CK7">
        <v>225.58199999999999</v>
      </c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</row>
    <row r="8" spans="1:107">
      <c r="A8" s="1">
        <v>45476</v>
      </c>
      <c r="B8">
        <v>220.80799999999999</v>
      </c>
      <c r="C8" s="16">
        <f>IF(COUNTA($B$5:$B8)&lt;=C$1,AVERAGE($B$5:$B8),C$2*($B8-$C7)+$C7)</f>
        <v>216.56975</v>
      </c>
      <c r="D8" s="16">
        <f>IF(COUNTA($B$5:$B8)&lt;=D$1,AVERAGE($B$5:$B8),D$2*($B8-$D7)+$D7)</f>
        <v>216.56975</v>
      </c>
      <c r="E8" s="16">
        <f>IF(COUNTA($B$5:$B8)&lt;=E$1,AVERAGE($B$5:$B8),E$2*($B8-$E7)+$E7)</f>
        <v>216.56975</v>
      </c>
      <c r="F8" s="13"/>
      <c r="G8" s="11"/>
      <c r="H8" s="11"/>
      <c r="AF8" s="1">
        <v>45481</v>
      </c>
      <c r="AG8">
        <v>227.05699999999999</v>
      </c>
      <c r="AH8" s="18">
        <f t="shared" si="0"/>
        <v>1.4749999999999943</v>
      </c>
      <c r="AI8" s="18">
        <f t="shared" si="1"/>
        <v>1.4749999999999943</v>
      </c>
      <c r="AJ8" s="18">
        <f t="shared" si="2"/>
        <v>0</v>
      </c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">
        <v>45481</v>
      </c>
      <c r="BJ8">
        <v>227.05699999999999</v>
      </c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">
        <v>45481</v>
      </c>
      <c r="CK8">
        <v>227.05699999999999</v>
      </c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</row>
    <row r="9" spans="1:107">
      <c r="A9" s="1">
        <v>45478</v>
      </c>
      <c r="B9">
        <v>225.58199999999999</v>
      </c>
      <c r="C9" s="16">
        <f>IF(COUNTA($B$5:$B9)&lt;=C$1,AVERAGE($B$5:$B9),C$2*($B9-$C8)+$C8)</f>
        <v>218.37219999999996</v>
      </c>
      <c r="D9" s="16">
        <f>IF(COUNTA($B$5:$B9)&lt;=D$1,AVERAGE($B$5:$B9),D$2*($B9-$D8)+$D8)</f>
        <v>218.37219999999996</v>
      </c>
      <c r="E9" s="16">
        <f>IF(COUNTA($B$5:$B9)&lt;=E$1,AVERAGE($B$5:$B9),E$2*($B9-$E8)+$E8)</f>
        <v>218.37219999999996</v>
      </c>
      <c r="F9" s="13"/>
      <c r="G9" s="11"/>
      <c r="H9" s="11"/>
      <c r="AF9" s="1">
        <v>45482</v>
      </c>
      <c r="AG9">
        <v>227.91399999999999</v>
      </c>
      <c r="AH9" s="18">
        <f t="shared" si="0"/>
        <v>0.85699999999999932</v>
      </c>
      <c r="AI9" s="18">
        <f t="shared" si="1"/>
        <v>0.85699999999999932</v>
      </c>
      <c r="AJ9" s="18">
        <f t="shared" si="2"/>
        <v>0</v>
      </c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">
        <v>45482</v>
      </c>
      <c r="BJ9">
        <v>227.91399999999999</v>
      </c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">
        <v>45482</v>
      </c>
      <c r="CK9">
        <v>227.91399999999999</v>
      </c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</row>
    <row r="10" spans="1:107">
      <c r="A10" s="1">
        <v>45481</v>
      </c>
      <c r="B10">
        <v>227.05699999999999</v>
      </c>
      <c r="C10" s="16">
        <f>IF(COUNTA($B$5:$B10)&lt;=C$1,AVERAGE($B$5:$B10),C$2*($B10-$C9)+$C9)</f>
        <v>219.81966666666665</v>
      </c>
      <c r="D10" s="16">
        <f>IF(COUNTA($B$5:$B10)&lt;=D$1,AVERAGE($B$5:$B10),D$2*($B10-$D9)+$D9)</f>
        <v>219.81966666666665</v>
      </c>
      <c r="E10" s="16">
        <f>IF(COUNTA($B$5:$B10)&lt;=E$1,AVERAGE($B$5:$B10),E$2*($B10-$E9)+$E9)</f>
        <v>219.81966666666665</v>
      </c>
      <c r="F10" s="13"/>
      <c r="G10" s="11"/>
      <c r="H10" s="11"/>
      <c r="AF10" s="1">
        <v>45483</v>
      </c>
      <c r="AG10">
        <v>232.2</v>
      </c>
      <c r="AH10" s="18">
        <f t="shared" si="0"/>
        <v>4.2860000000000014</v>
      </c>
      <c r="AI10" s="18">
        <f t="shared" si="1"/>
        <v>4.2860000000000014</v>
      </c>
      <c r="AJ10" s="18">
        <f t="shared" si="2"/>
        <v>0</v>
      </c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">
        <v>45483</v>
      </c>
      <c r="BJ10">
        <v>232.2</v>
      </c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">
        <v>45483</v>
      </c>
      <c r="CK10">
        <v>232.2</v>
      </c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</row>
    <row r="11" spans="1:107">
      <c r="A11" s="1">
        <v>45482</v>
      </c>
      <c r="B11">
        <v>227.91399999999999</v>
      </c>
      <c r="C11" s="16">
        <f>IF(COUNTA($B$5:$B11)&lt;=C$1,AVERAGE($B$5:$B11),C$2*($B11-$C10)+$C10)</f>
        <v>220.97599999999997</v>
      </c>
      <c r="D11" s="16">
        <f>IF(COUNTA($B$5:$B11)&lt;=D$1,AVERAGE($B$5:$B11),D$2*($B11-$D10)+$D10)</f>
        <v>220.97599999999997</v>
      </c>
      <c r="E11" s="16">
        <f>IF(COUNTA($B$5:$B11)&lt;=E$1,AVERAGE($B$5:$B11),E$2*($B11-$E10)+$E10)</f>
        <v>220.97599999999997</v>
      </c>
      <c r="F11" s="13"/>
      <c r="G11" s="11"/>
      <c r="H11" s="11"/>
      <c r="AF11" s="1">
        <v>45484</v>
      </c>
      <c r="AG11">
        <v>226.80799999999999</v>
      </c>
      <c r="AH11" s="18">
        <f t="shared" si="0"/>
        <v>-5.3919999999999959</v>
      </c>
      <c r="AI11" s="18">
        <f t="shared" si="1"/>
        <v>0</v>
      </c>
      <c r="AJ11" s="18">
        <f t="shared" si="2"/>
        <v>5.3919999999999959</v>
      </c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">
        <v>45484</v>
      </c>
      <c r="BJ11">
        <v>226.80799999999999</v>
      </c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">
        <v>45484</v>
      </c>
      <c r="CK11">
        <v>226.80799999999999</v>
      </c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</row>
    <row r="12" spans="1:107">
      <c r="A12" s="1">
        <v>45483</v>
      </c>
      <c r="B12">
        <v>232.2</v>
      </c>
      <c r="C12" s="16">
        <f>IF(COUNTA($B$5:$B12)&lt;=C$1,AVERAGE($B$5:$B12),C$2*($B12-$C11)+$C11)</f>
        <v>222.37899999999999</v>
      </c>
      <c r="D12" s="16">
        <f>IF(COUNTA($B$5:$B12)&lt;=D$1,AVERAGE($B$5:$B12),D$2*($B12-$D11)+$D11)</f>
        <v>222.37899999999999</v>
      </c>
      <c r="E12" s="16">
        <f>IF(COUNTA($B$5:$B12)&lt;=E$1,AVERAGE($B$5:$B12),E$2*($B12-$E11)+$E11)</f>
        <v>222.37899999999999</v>
      </c>
      <c r="F12" s="13"/>
      <c r="G12" s="11"/>
      <c r="H12" s="11"/>
      <c r="AF12" s="1">
        <v>45485</v>
      </c>
      <c r="AG12">
        <v>229.768</v>
      </c>
      <c r="AH12" s="18">
        <f t="shared" si="0"/>
        <v>2.960000000000008</v>
      </c>
      <c r="AI12" s="18">
        <f t="shared" si="1"/>
        <v>2.960000000000008</v>
      </c>
      <c r="AJ12" s="18">
        <f t="shared" si="2"/>
        <v>0</v>
      </c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">
        <v>45485</v>
      </c>
      <c r="BJ12">
        <v>229.768</v>
      </c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">
        <v>45485</v>
      </c>
      <c r="CK12">
        <v>229.768</v>
      </c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</row>
    <row r="13" spans="1:107">
      <c r="A13" s="1">
        <v>45484</v>
      </c>
      <c r="B13">
        <v>226.80799999999999</v>
      </c>
      <c r="C13" s="16">
        <f>IF(COUNTA($B$5:$B13)&lt;=C$1,AVERAGE($B$5:$B13),C$2*($B13-$C12)+$C12)</f>
        <v>222.87111111111111</v>
      </c>
      <c r="D13" s="16">
        <f>IF(COUNTA($B$5:$B13)&lt;=D$1,AVERAGE($B$5:$B13),D$2*($B13-$D12)+$D12)</f>
        <v>222.87111111111111</v>
      </c>
      <c r="E13" s="16">
        <f>IF(COUNTA($B$5:$B13)&lt;=E$1,AVERAGE($B$5:$B13),E$2*($B13-$E12)+$E12)</f>
        <v>222.87111111111111</v>
      </c>
      <c r="F13" s="13"/>
      <c r="G13" s="11"/>
      <c r="H13" s="11"/>
      <c r="AF13" s="1">
        <v>45488</v>
      </c>
      <c r="AG13">
        <v>233.61500000000001</v>
      </c>
      <c r="AH13" s="18">
        <f t="shared" si="0"/>
        <v>3.8470000000000084</v>
      </c>
      <c r="AI13" s="18">
        <f t="shared" si="1"/>
        <v>3.8470000000000084</v>
      </c>
      <c r="AJ13" s="18">
        <f t="shared" si="2"/>
        <v>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">
        <v>45488</v>
      </c>
      <c r="BJ13">
        <v>233.61500000000001</v>
      </c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">
        <v>45488</v>
      </c>
      <c r="CK13">
        <v>233.61500000000001</v>
      </c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</row>
    <row r="14" spans="1:107">
      <c r="A14" s="1">
        <v>45485</v>
      </c>
      <c r="B14">
        <v>229.768</v>
      </c>
      <c r="C14" s="16">
        <f>IF(COUNTA($B$5:$B14)&lt;=C$1,AVERAGE($B$5:$B14),C$2*($B14-$C13)+$C13)</f>
        <v>224.2504888888889</v>
      </c>
      <c r="D14" s="16">
        <f>IF(COUNTA($B$5:$B14)&lt;=D$1,AVERAGE($B$5:$B14),D$2*($B14-$D13)+$D13)</f>
        <v>223.56079999999997</v>
      </c>
      <c r="E14" s="16">
        <f>IF(COUNTA($B$5:$B14)&lt;=E$1,AVERAGE($B$5:$B14),E$2*($B14-$E13)+$E13)</f>
        <v>223.56079999999997</v>
      </c>
      <c r="F14" s="13"/>
      <c r="G14" s="11"/>
      <c r="H14" s="11"/>
      <c r="AF14" s="1">
        <v>45489</v>
      </c>
      <c r="AG14">
        <v>234.03399999999999</v>
      </c>
      <c r="AH14" s="18">
        <f t="shared" si="0"/>
        <v>0.41899999999998272</v>
      </c>
      <c r="AI14" s="18">
        <f t="shared" si="1"/>
        <v>0.41899999999998272</v>
      </c>
      <c r="AJ14" s="18">
        <f t="shared" si="2"/>
        <v>0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">
        <v>45489</v>
      </c>
      <c r="BJ14">
        <v>234.03399999999999</v>
      </c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">
        <v>45489</v>
      </c>
      <c r="CK14">
        <v>234.03399999999999</v>
      </c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</row>
    <row r="15" spans="1:107">
      <c r="A15" s="1">
        <v>45488</v>
      </c>
      <c r="B15">
        <v>233.61500000000001</v>
      </c>
      <c r="C15" s="16">
        <f>IF(COUNTA($B$5:$B15)&lt;=C$1,AVERAGE($B$5:$B15),C$2*($B15-$C14)+$C14)</f>
        <v>226.12339111111112</v>
      </c>
      <c r="D15" s="16">
        <f>IF(COUNTA($B$5:$B15)&lt;=D$1,AVERAGE($B$5:$B15),D$2*($B15-$D14)+$D14)</f>
        <v>224.47481818181816</v>
      </c>
      <c r="E15" s="16">
        <f>IF(COUNTA($B$5:$B15)&lt;=E$1,AVERAGE($B$5:$B15),E$2*($B15-$E14)+$E14)</f>
        <v>224.47481818181816</v>
      </c>
      <c r="F15" s="13"/>
      <c r="G15" s="11"/>
      <c r="H15" s="11"/>
      <c r="AF15" s="1">
        <v>45490</v>
      </c>
      <c r="AG15">
        <v>228.113</v>
      </c>
      <c r="AH15" s="18">
        <f t="shared" si="0"/>
        <v>-5.9209999999999923</v>
      </c>
      <c r="AI15" s="18">
        <f t="shared" si="1"/>
        <v>0</v>
      </c>
      <c r="AJ15" s="18">
        <f t="shared" si="2"/>
        <v>5.9209999999999923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">
        <v>45490</v>
      </c>
      <c r="BJ15">
        <v>228.113</v>
      </c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">
        <v>45490</v>
      </c>
      <c r="CK15">
        <v>228.113</v>
      </c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</row>
    <row r="16" spans="1:107">
      <c r="A16" s="1">
        <v>45489</v>
      </c>
      <c r="B16">
        <v>234.03399999999999</v>
      </c>
      <c r="C16" s="16">
        <f>IF(COUNTA($B$5:$B16)&lt;=C$1,AVERAGE($B$5:$B16),C$2*($B16-$C15)+$C15)</f>
        <v>227.7055128888889</v>
      </c>
      <c r="D16" s="16">
        <f>IF(COUNTA($B$5:$B16)&lt;=D$1,AVERAGE($B$5:$B16),D$2*($B16-$D15)+$D15)</f>
        <v>225.27141666666668</v>
      </c>
      <c r="E16" s="16">
        <f>IF(COUNTA($B$5:$B16)&lt;=E$1,AVERAGE($B$5:$B16),E$2*($B16-$E15)+$E15)</f>
        <v>225.27141666666668</v>
      </c>
      <c r="F16" s="13"/>
      <c r="G16" s="11"/>
      <c r="H16" s="11"/>
      <c r="AF16" s="1">
        <v>45491</v>
      </c>
      <c r="AG16">
        <v>223.429</v>
      </c>
      <c r="AH16" s="18">
        <f t="shared" si="0"/>
        <v>-4.6839999999999975</v>
      </c>
      <c r="AI16" s="18">
        <f t="shared" si="1"/>
        <v>0</v>
      </c>
      <c r="AJ16" s="18">
        <f t="shared" si="2"/>
        <v>4.6839999999999975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">
        <v>45491</v>
      </c>
      <c r="BJ16">
        <v>223.429</v>
      </c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">
        <v>45491</v>
      </c>
      <c r="CK16">
        <v>223.429</v>
      </c>
      <c r="CL16" s="18">
        <f>(CK16 - MIN(CK3:CK16)) / (MAX(CK3:CK16) - MIN(CK3:CK16)) * 100</f>
        <v>56.030515361333435</v>
      </c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</row>
    <row r="17" spans="1:107">
      <c r="A17" s="1">
        <v>45490</v>
      </c>
      <c r="B17">
        <v>228.113</v>
      </c>
      <c r="C17" s="16">
        <f>IF(COUNTA($B$5:$B17)&lt;=C$1,AVERAGE($B$5:$B17),C$2*($B17-$C16)+$C16)</f>
        <v>227.78701031111112</v>
      </c>
      <c r="D17" s="16">
        <f>IF(COUNTA($B$5:$B17)&lt;=D$1,AVERAGE($B$5:$B17),D$2*($B17-$D16)+$D16)</f>
        <v>225.70858333333334</v>
      </c>
      <c r="E17" s="16">
        <f>IF(COUNTA($B$5:$B17)&lt;=E$1,AVERAGE($B$5:$B17),E$2*($B17-$E16)+$E16)</f>
        <v>225.48999999999998</v>
      </c>
      <c r="F17" s="13">
        <f>D17-E17</f>
        <v>0.21858333333335622</v>
      </c>
      <c r="G17" s="13">
        <f>IF(COUNTA($F$5:$F17)&lt;=G$1,AVERAGE($F$5:$F17),G$2*($F17-$G16)+$G16)</f>
        <v>0.21858333333335622</v>
      </c>
      <c r="H17" s="13">
        <f>F17-G17</f>
        <v>0</v>
      </c>
      <c r="AF17" s="1">
        <v>45492</v>
      </c>
      <c r="AG17">
        <v>223.559</v>
      </c>
      <c r="AH17" s="18">
        <f t="shared" si="0"/>
        <v>0.12999999999999545</v>
      </c>
      <c r="AI17" s="18">
        <f t="shared" si="1"/>
        <v>0.12999999999999545</v>
      </c>
      <c r="AJ17" s="18">
        <f t="shared" si="2"/>
        <v>0</v>
      </c>
      <c r="AK17" s="18">
        <f>AVERAGE(AI4:AI17)</f>
        <v>2.1172142857142853</v>
      </c>
      <c r="AL17" s="18">
        <f>AVERAGE(AJ4:AJ17)</f>
        <v>1.1426428571428562</v>
      </c>
      <c r="AM17" s="18">
        <f>AK17/AL17</f>
        <v>1.8529099206101156</v>
      </c>
      <c r="AN17" s="18">
        <f>100-100/(1+AM17)</f>
        <v>64.948069591130206</v>
      </c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">
        <v>45492</v>
      </c>
      <c r="BJ17">
        <v>223.559</v>
      </c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">
        <v>45492</v>
      </c>
      <c r="CK17">
        <v>223.559</v>
      </c>
      <c r="CL17" s="18">
        <f>(CK17 - MIN(CK4:CK17)) / (MAX(CK4:CK17) - MIN(CK4:CK17)) * 100</f>
        <v>41.837867851193785</v>
      </c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</row>
    <row r="18" spans="1:107">
      <c r="A18" s="1">
        <v>45491</v>
      </c>
      <c r="B18">
        <v>223.429</v>
      </c>
      <c r="C18" s="16">
        <f>IF(COUNTA($B$5:$B18)&lt;=C$1,AVERAGE($B$5:$B18),C$2*($B18-$C17)+$C17)</f>
        <v>226.91540824888889</v>
      </c>
      <c r="D18" s="16">
        <f>IF(COUNTA($B$5:$B18)&lt;=D$1,AVERAGE($B$5:$B18),D$2*($B18-$D17)+$D17)</f>
        <v>225.3578782051282</v>
      </c>
      <c r="E18" s="16">
        <f>IF(COUNTA($B$5:$B18)&lt;=E$1,AVERAGE($B$5:$B18),E$2*($B18-$E17)+$E17)</f>
        <v>225.34278571428572</v>
      </c>
      <c r="F18" s="13">
        <f t="shared" ref="F18:F81" si="3">D18-E18</f>
        <v>1.5092490842476991E-2</v>
      </c>
      <c r="G18" s="13">
        <f>IF(COUNTA($F$5:$F18)&lt;=G$1,AVERAGE($F$5:$F18),G$2*($F18-$G17)+$G17)</f>
        <v>0.11683791208791661</v>
      </c>
      <c r="H18" s="13">
        <f>F18-G18</f>
        <v>-0.10174542124543962</v>
      </c>
      <c r="AF18" s="1">
        <v>45495</v>
      </c>
      <c r="AG18">
        <v>223.21</v>
      </c>
      <c r="AH18" s="18">
        <f t="shared" si="0"/>
        <v>-0.34899999999998954</v>
      </c>
      <c r="AI18" s="18">
        <f t="shared" si="1"/>
        <v>0</v>
      </c>
      <c r="AJ18" s="18">
        <f t="shared" si="2"/>
        <v>0.34899999999998954</v>
      </c>
      <c r="AK18" s="18">
        <f t="shared" ref="AK18:AK81" si="4">AVERAGE(AI5:AI18)</f>
        <v>1.6808571428571415</v>
      </c>
      <c r="AL18" s="18">
        <f>AVERAGE(AJ5:AJ18)</f>
        <v>1.1675714285714267</v>
      </c>
      <c r="AM18" s="18">
        <f t="shared" ref="AM18:AM76" si="5">AK18/AL18</f>
        <v>1.4396182552306387</v>
      </c>
      <c r="AN18" s="18">
        <f t="shared" ref="AN18:AN80" si="6">100-100/(1+AM18)</f>
        <v>59.009980440343064</v>
      </c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">
        <v>45495</v>
      </c>
      <c r="BJ18">
        <v>223.21</v>
      </c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">
        <v>45495</v>
      </c>
      <c r="CK18">
        <v>223.21</v>
      </c>
      <c r="CL18" s="18">
        <f>(CK18 - MIN(CK5:CK18)) / (MAX(CK5:CK18) - MIN(CK5:CK18)) * 100</f>
        <v>25.362019031857692</v>
      </c>
      <c r="CM18" s="18">
        <f>AVERAGE(CL16:CL18)</f>
        <v>41.076800748128306</v>
      </c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</row>
    <row r="19" spans="1:107">
      <c r="A19" s="1">
        <v>45492</v>
      </c>
      <c r="B19">
        <v>223.559</v>
      </c>
      <c r="C19" s="16">
        <f>IF(COUNTA($B$5:$B19)&lt;=C$1,AVERAGE($B$5:$B19),C$2*($B19-$C18)+$C18)</f>
        <v>226.24412659911113</v>
      </c>
      <c r="D19" s="16">
        <f>IF(COUNTA($B$5:$B19)&lt;=D$1,AVERAGE($B$5:$B19),D$2*($B19-$D18)+$D18)</f>
        <v>225.08112771203156</v>
      </c>
      <c r="E19" s="16">
        <f>IF(COUNTA($B$5:$B19)&lt;=E$1,AVERAGE($B$5:$B19),E$2*($B19-$E18)+$E18)</f>
        <v>225.22386666666668</v>
      </c>
      <c r="F19" s="13">
        <f t="shared" si="3"/>
        <v>-0.14273895463512076</v>
      </c>
      <c r="G19" s="13">
        <f>IF(COUNTA($F$5:$F19)&lt;=G$1,AVERAGE($F$5:$F19),G$2*($F19-$G18)+$G18)</f>
        <v>3.031228984690415E-2</v>
      </c>
      <c r="H19" s="13">
        <f t="shared" ref="H19:H81" si="7">F19-G19</f>
        <v>-0.17305124448202491</v>
      </c>
      <c r="AF19" s="1">
        <v>45496</v>
      </c>
      <c r="AG19">
        <v>224.256</v>
      </c>
      <c r="AH19" s="18">
        <f t="shared" si="0"/>
        <v>1.0459999999999923</v>
      </c>
      <c r="AI19" s="18">
        <f t="shared" si="1"/>
        <v>1.0459999999999923</v>
      </c>
      <c r="AJ19" s="18">
        <f t="shared" si="2"/>
        <v>0</v>
      </c>
      <c r="AK19" s="18">
        <f t="shared" si="4"/>
        <v>1.5049999999999975</v>
      </c>
      <c r="AL19" s="18">
        <f t="shared" ref="AL19:AL80" si="8">AVERAGE(AJ6:AJ19)</f>
        <v>1.1675714285714267</v>
      </c>
      <c r="AM19" s="18">
        <f t="shared" si="5"/>
        <v>1.2890003670622781</v>
      </c>
      <c r="AN19" s="18">
        <f t="shared" si="6"/>
        <v>56.312807355142183</v>
      </c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">
        <v>45496</v>
      </c>
      <c r="BJ19">
        <v>224.256</v>
      </c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">
        <v>45496</v>
      </c>
      <c r="CK19">
        <v>224.256</v>
      </c>
      <c r="CL19" s="18">
        <f t="shared" ref="CL19:CL82" si="9">(CK19 - MIN(CK6:CK19)) / (MAX(CK6:CK19) - MIN(CK6:CK19)) * 100</f>
        <v>26.069862392257733</v>
      </c>
      <c r="CM19" s="18">
        <f>AVERAGE(CL17:CL19)</f>
        <v>31.08991642510307</v>
      </c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</row>
    <row r="20" spans="1:107">
      <c r="A20" s="1">
        <v>45495</v>
      </c>
      <c r="B20">
        <v>223.21</v>
      </c>
      <c r="C20" s="16">
        <f>IF(COUNTA($B$5:$B20)&lt;=C$1,AVERAGE($B$5:$B20),C$2*($B20-$C19)+$C19)</f>
        <v>225.63730127928889</v>
      </c>
      <c r="D20" s="16">
        <f>IF(COUNTA($B$5:$B20)&lt;=D$1,AVERAGE($B$5:$B20),D$2*($B20-$D19)+$D19)</f>
        <v>224.79326191018055</v>
      </c>
      <c r="E20" s="16">
        <f>IF(COUNTA($B$5:$B20)&lt;=E$1,AVERAGE($B$5:$B20),E$2*($B20-$E19)+$E19)</f>
        <v>225.09800000000001</v>
      </c>
      <c r="F20" s="13">
        <f t="shared" si="3"/>
        <v>-0.30473808981946604</v>
      </c>
      <c r="G20" s="13">
        <f>IF(COUNTA($F$5:$F20)&lt;=G$1,AVERAGE($F$5:$F20),G$2*($F20-$G19)+$G19)</f>
        <v>-5.3450305069688397E-2</v>
      </c>
      <c r="H20" s="13">
        <f t="shared" si="7"/>
        <v>-0.25128778474977764</v>
      </c>
      <c r="AF20" s="1">
        <v>45497</v>
      </c>
      <c r="AG20">
        <v>217.80799999999999</v>
      </c>
      <c r="AH20" s="18">
        <f t="shared" si="0"/>
        <v>-6.4480000000000075</v>
      </c>
      <c r="AI20" s="18">
        <f t="shared" si="1"/>
        <v>0</v>
      </c>
      <c r="AJ20" s="18">
        <f t="shared" si="2"/>
        <v>6.4480000000000075</v>
      </c>
      <c r="AK20" s="18">
        <f t="shared" si="4"/>
        <v>1.4138571428571416</v>
      </c>
      <c r="AL20" s="18">
        <f t="shared" si="8"/>
        <v>1.628142857142856</v>
      </c>
      <c r="AM20" s="18">
        <f t="shared" si="5"/>
        <v>0.8683864174782836</v>
      </c>
      <c r="AN20" s="18">
        <f t="shared" si="6"/>
        <v>46.477881093265701</v>
      </c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">
        <v>45497</v>
      </c>
      <c r="BJ20">
        <v>217.80799999999999</v>
      </c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">
        <v>45497</v>
      </c>
      <c r="CK20">
        <v>217.80799999999999</v>
      </c>
      <c r="CL20" s="18">
        <f t="shared" si="9"/>
        <v>0</v>
      </c>
      <c r="CM20" s="18">
        <f>AVERAGE(CL18:CL20)</f>
        <v>17.143960474705143</v>
      </c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</row>
    <row r="21" spans="1:107">
      <c r="A21" s="1">
        <v>45496</v>
      </c>
      <c r="B21">
        <v>224.256</v>
      </c>
      <c r="C21" s="16">
        <f>IF(COUNTA($B$5:$B21)&lt;=C$1,AVERAGE($B$5:$B21),C$2*($B21-$C20)+$C20)</f>
        <v>225.36104102343111</v>
      </c>
      <c r="D21" s="16">
        <f>IF(COUNTA($B$5:$B21)&lt;=D$1,AVERAGE($B$5:$B21),D$2*($B21-$D20)+$D20)</f>
        <v>224.71060623169123</v>
      </c>
      <c r="E21" s="16">
        <f>IF(COUNTA($B$5:$B21)&lt;=E$1,AVERAGE($B$5:$B21),E$2*($B21-$E20)+$E20)</f>
        <v>225.04847058823529</v>
      </c>
      <c r="F21" s="13">
        <f t="shared" si="3"/>
        <v>-0.33786435654405977</v>
      </c>
      <c r="G21" s="13">
        <f>IF(COUNTA($F$5:$F21)&lt;=G$1,AVERAGE($F$5:$F21),G$2*($F21-$G20)+$G20)</f>
        <v>-0.11033311536456267</v>
      </c>
      <c r="H21" s="13">
        <f t="shared" si="7"/>
        <v>-0.22753124117949711</v>
      </c>
      <c r="AF21" s="1">
        <v>45498</v>
      </c>
      <c r="AG21">
        <v>216.762</v>
      </c>
      <c r="AH21" s="18">
        <f t="shared" si="0"/>
        <v>-1.0459999999999923</v>
      </c>
      <c r="AI21" s="18">
        <f t="shared" si="1"/>
        <v>0</v>
      </c>
      <c r="AJ21" s="18">
        <f t="shared" si="2"/>
        <v>1.0459999999999923</v>
      </c>
      <c r="AK21" s="18">
        <f t="shared" si="4"/>
        <v>1.0728571428571416</v>
      </c>
      <c r="AL21" s="18">
        <f t="shared" si="8"/>
        <v>1.7028571428571411</v>
      </c>
      <c r="AM21" s="18">
        <f t="shared" si="5"/>
        <v>0.63003355704697983</v>
      </c>
      <c r="AN21" s="18">
        <f t="shared" si="6"/>
        <v>38.651569737519296</v>
      </c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">
        <v>45498</v>
      </c>
      <c r="BJ21">
        <v>216.762</v>
      </c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">
        <v>45498</v>
      </c>
      <c r="CK21">
        <v>216.762</v>
      </c>
      <c r="CL21" s="18">
        <f t="shared" si="9"/>
        <v>0</v>
      </c>
      <c r="CM21" s="18">
        <f t="shared" ref="CM21:CM84" si="10">AVERAGE(CL19:CL21)</f>
        <v>8.6899541307525769</v>
      </c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</row>
    <row r="22" spans="1:107">
      <c r="A22" s="1">
        <v>45497</v>
      </c>
      <c r="B22">
        <v>217.80799999999999</v>
      </c>
      <c r="C22" s="16">
        <f>IF(COUNTA($B$5:$B22)&lt;=C$1,AVERAGE($B$5:$B22),C$2*($B22-$C21)+$C21)</f>
        <v>223.85043281874488</v>
      </c>
      <c r="D22" s="16">
        <f>IF(COUNTA($B$5:$B22)&lt;=D$1,AVERAGE($B$5:$B22),D$2*($B22-$D21)+$D21)</f>
        <v>223.64866681143104</v>
      </c>
      <c r="E22" s="16">
        <f>IF(COUNTA($B$5:$B22)&lt;=E$1,AVERAGE($B$5:$B22),E$2*($B22-$E21)+$E21)</f>
        <v>224.64622222222224</v>
      </c>
      <c r="F22" s="13">
        <f t="shared" si="3"/>
        <v>-0.99755541079119325</v>
      </c>
      <c r="G22" s="13">
        <f>IF(COUNTA($F$5:$F22)&lt;=G$1,AVERAGE($F$5:$F22),G$2*($F22-$G21)+$G21)</f>
        <v>-0.25820349793566777</v>
      </c>
      <c r="H22" s="13">
        <f t="shared" si="7"/>
        <v>-0.73935191285552548</v>
      </c>
      <c r="AF22" s="1">
        <v>45499</v>
      </c>
      <c r="AG22">
        <v>217.23</v>
      </c>
      <c r="AH22" s="18">
        <f t="shared" si="0"/>
        <v>0.46799999999998931</v>
      </c>
      <c r="AI22" s="18">
        <f t="shared" si="1"/>
        <v>0.46799999999998931</v>
      </c>
      <c r="AJ22" s="18">
        <f t="shared" si="2"/>
        <v>0</v>
      </c>
      <c r="AK22" s="18">
        <f t="shared" si="4"/>
        <v>1.0009285714285698</v>
      </c>
      <c r="AL22" s="18">
        <f t="shared" si="8"/>
        <v>1.7028571428571411</v>
      </c>
      <c r="AM22" s="18">
        <f t="shared" si="5"/>
        <v>0.5877936241610735</v>
      </c>
      <c r="AN22" s="18">
        <f t="shared" si="6"/>
        <v>37.019522891184309</v>
      </c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">
        <v>45499</v>
      </c>
      <c r="BJ22">
        <v>217.23</v>
      </c>
      <c r="BK22" s="18">
        <f>AVERAGE(BJ3:BJ22)</f>
        <v>223.88119999999998</v>
      </c>
      <c r="BL22" s="18">
        <f>_xlfn.STDEV.S(BJ3:BJ22)</f>
        <v>6.3877110355497617</v>
      </c>
      <c r="BM22" s="18">
        <f>BK22+BL22*2</f>
        <v>236.65662207109949</v>
      </c>
      <c r="BN22" s="18">
        <f>BK22+BL22*-2</f>
        <v>211.10577792890047</v>
      </c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">
        <v>45499</v>
      </c>
      <c r="CK22">
        <v>217.23</v>
      </c>
      <c r="CL22" s="18">
        <f t="shared" si="9"/>
        <v>2.7095877721166604</v>
      </c>
      <c r="CM22" s="18">
        <f t="shared" si="10"/>
        <v>0.90319592403888682</v>
      </c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</row>
    <row r="23" spans="1:107">
      <c r="A23" s="1">
        <v>45498</v>
      </c>
      <c r="B23">
        <v>216.762</v>
      </c>
      <c r="C23" s="16">
        <f>IF(COUNTA($B$5:$B23)&lt;=C$1,AVERAGE($B$5:$B23),C$2*($B23-$C22)+$C22)</f>
        <v>222.43274625499589</v>
      </c>
      <c r="D23" s="16">
        <f>IF(COUNTA($B$5:$B23)&lt;=D$1,AVERAGE($B$5:$B23),D$2*($B23-$D22)+$D22)</f>
        <v>222.58917960967241</v>
      </c>
      <c r="E23" s="16">
        <f>IF(COUNTA($B$5:$B23)&lt;=E$1,AVERAGE($B$5:$B23),E$2*($B23-$E22)+$E22)</f>
        <v>224.23126315789474</v>
      </c>
      <c r="F23" s="13">
        <f t="shared" si="3"/>
        <v>-1.642083548222331</v>
      </c>
      <c r="G23" s="13">
        <f>IF(COUNTA($F$5:$F23)&lt;=G$1,AVERAGE($F$5:$F23),G$2*($F23-$G22)+$G22)</f>
        <v>-0.45590064797661967</v>
      </c>
      <c r="H23" s="13">
        <f t="shared" si="7"/>
        <v>-1.1861829002457114</v>
      </c>
      <c r="AF23" s="1">
        <v>45502</v>
      </c>
      <c r="AG23">
        <v>217.50899999999999</v>
      </c>
      <c r="AH23" s="18">
        <f t="shared" si="0"/>
        <v>0.27899999999999636</v>
      </c>
      <c r="AI23" s="18">
        <f t="shared" si="1"/>
        <v>0.27899999999999636</v>
      </c>
      <c r="AJ23" s="18">
        <f t="shared" si="2"/>
        <v>0</v>
      </c>
      <c r="AK23" s="18">
        <f t="shared" si="4"/>
        <v>0.95964285714285524</v>
      </c>
      <c r="AL23" s="18">
        <f t="shared" si="8"/>
        <v>1.7028571428571411</v>
      </c>
      <c r="AM23" s="18">
        <f t="shared" si="5"/>
        <v>0.56354865771812024</v>
      </c>
      <c r="AN23" s="18">
        <f t="shared" si="6"/>
        <v>36.042924211938278</v>
      </c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">
        <v>45502</v>
      </c>
      <c r="BJ23">
        <v>217.50899999999999</v>
      </c>
      <c r="BK23" s="18">
        <f>AVERAGE(BJ4:BJ23)</f>
        <v>224.26089999999999</v>
      </c>
      <c r="BL23" s="18">
        <f>_xlfn.STDEV.S(BJ4:BJ23)</f>
        <v>5.7028199017309804</v>
      </c>
      <c r="BM23" s="18">
        <f t="shared" ref="BM23:BM86" si="11">BK23+BL23*2</f>
        <v>235.66653980346194</v>
      </c>
      <c r="BN23" s="18">
        <f>BK23+BL23*-2</f>
        <v>212.85526019653804</v>
      </c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">
        <v>45502</v>
      </c>
      <c r="CK23">
        <v>217.50899999999999</v>
      </c>
      <c r="CL23" s="18">
        <f t="shared" si="9"/>
        <v>4.3249189439554536</v>
      </c>
      <c r="CM23" s="18">
        <f t="shared" si="10"/>
        <v>2.3448355720240381</v>
      </c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</row>
    <row r="24" spans="1:107">
      <c r="A24" s="1">
        <v>45499</v>
      </c>
      <c r="B24">
        <v>217.23</v>
      </c>
      <c r="C24" s="16">
        <f>IF(COUNTA($B$5:$B24)&lt;=C$1,AVERAGE($B$5:$B24),C$2*($B24-$C23)+$C23)</f>
        <v>221.3921970039967</v>
      </c>
      <c r="D24" s="16">
        <f>IF(COUNTA($B$5:$B24)&lt;=D$1,AVERAGE($B$5:$B24),D$2*($B24-$D23)+$D23)</f>
        <v>221.76469043895358</v>
      </c>
      <c r="E24" s="16">
        <f>IF(COUNTA($B$5:$B24)&lt;=E$1,AVERAGE($B$5:$B24),E$2*($B24-$E23)+$E23)</f>
        <v>223.88119999999998</v>
      </c>
      <c r="F24" s="13">
        <f t="shared" si="3"/>
        <v>-2.1165095610463993</v>
      </c>
      <c r="G24" s="13">
        <f>IF(COUNTA($F$5:$F24)&lt;=G$1,AVERAGE($F$5:$F24),G$2*($F24-$G23)+$G23)</f>
        <v>-0.66347676211034212</v>
      </c>
      <c r="H24" s="13">
        <f t="shared" si="7"/>
        <v>-1.4530327989360572</v>
      </c>
      <c r="AF24" s="1">
        <v>45503</v>
      </c>
      <c r="AG24">
        <v>218.06700000000001</v>
      </c>
      <c r="AH24" s="18">
        <f t="shared" si="0"/>
        <v>0.55800000000002115</v>
      </c>
      <c r="AI24" s="18">
        <f t="shared" si="1"/>
        <v>0.55800000000002115</v>
      </c>
      <c r="AJ24" s="18">
        <f t="shared" si="2"/>
        <v>0</v>
      </c>
      <c r="AK24" s="18">
        <f t="shared" si="4"/>
        <v>0.69335714285714245</v>
      </c>
      <c r="AL24" s="18">
        <f t="shared" si="8"/>
        <v>1.7028571428571411</v>
      </c>
      <c r="AM24" s="18">
        <f t="shared" si="5"/>
        <v>0.4071728187919465</v>
      </c>
      <c r="AN24" s="18">
        <f t="shared" si="6"/>
        <v>28.935523295674741</v>
      </c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">
        <v>45503</v>
      </c>
      <c r="BJ24">
        <v>218.06700000000001</v>
      </c>
      <c r="BK24" s="18">
        <f>AVERAGE(BJ5:BJ24)</f>
        <v>224.36305000000002</v>
      </c>
      <c r="BL24" s="18">
        <f>_xlfn.STDEV.S(BJ5:BJ24)</f>
        <v>5.5641243929774173</v>
      </c>
      <c r="BM24" s="18">
        <f>BK24+BL24*2</f>
        <v>235.49129878595485</v>
      </c>
      <c r="BN24" s="18">
        <f t="shared" ref="BN24:BN87" si="12">BK24+BL24*-2</f>
        <v>213.23480121404518</v>
      </c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">
        <v>45503</v>
      </c>
      <c r="CK24">
        <v>218.06700000000001</v>
      </c>
      <c r="CL24" s="18">
        <f t="shared" si="9"/>
        <v>7.5555812876332062</v>
      </c>
      <c r="CM24" s="18">
        <f t="shared" si="10"/>
        <v>4.8633626679017734</v>
      </c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</row>
    <row r="25" spans="1:107">
      <c r="A25" s="1">
        <v>45502</v>
      </c>
      <c r="B25">
        <v>217.50899999999999</v>
      </c>
      <c r="C25" s="16">
        <f>IF(COUNTA($B$5:$B25)&lt;=C$1,AVERAGE($B$5:$B25),C$2*($B25-$C24)+$C24)</f>
        <v>220.61555760319735</v>
      </c>
      <c r="D25" s="16">
        <f>IF(COUNTA($B$5:$B25)&lt;=D$1,AVERAGE($B$5:$B25),D$2*($B25-$D24)+$D24)</f>
        <v>221.10996883296073</v>
      </c>
      <c r="E25" s="16">
        <f>IF(COUNTA($B$5:$B25)&lt;=E$1,AVERAGE($B$5:$B25),E$2*($B25-$E24)+$E24)</f>
        <v>223.5777619047619</v>
      </c>
      <c r="F25" s="13">
        <f t="shared" si="3"/>
        <v>-2.467793071801168</v>
      </c>
      <c r="G25" s="13">
        <f>IF(COUNTA($F$5:$F25)&lt;=G$1,AVERAGE($F$5:$F25),G$2*($F25-$G24)+$G24)</f>
        <v>-0.86395635207598942</v>
      </c>
      <c r="H25" s="13">
        <f t="shared" si="7"/>
        <v>-1.6038367197251786</v>
      </c>
      <c r="AF25" s="1">
        <v>45504</v>
      </c>
      <c r="AG25">
        <v>221.33600000000001</v>
      </c>
      <c r="AH25" s="18">
        <f t="shared" si="0"/>
        <v>3.2690000000000055</v>
      </c>
      <c r="AI25" s="18">
        <f t="shared" si="1"/>
        <v>3.2690000000000055</v>
      </c>
      <c r="AJ25" s="18">
        <f t="shared" si="2"/>
        <v>0</v>
      </c>
      <c r="AK25" s="18">
        <f t="shared" si="4"/>
        <v>0.92685714285714282</v>
      </c>
      <c r="AL25" s="18">
        <f t="shared" si="8"/>
        <v>1.3177142857142843</v>
      </c>
      <c r="AM25" s="18">
        <f t="shared" si="5"/>
        <v>0.7033824804856903</v>
      </c>
      <c r="AN25" s="18">
        <f t="shared" si="6"/>
        <v>41.293279022403283</v>
      </c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">
        <v>45504</v>
      </c>
      <c r="BJ25">
        <v>221.33600000000001</v>
      </c>
      <c r="BK25" s="18">
        <f t="shared" ref="BK25:BK88" si="13">AVERAGE(BJ6:BJ25)</f>
        <v>224.45325000000003</v>
      </c>
      <c r="BL25" s="18">
        <f t="shared" ref="BL25:BL88" si="14">_xlfn.STDEV.S(BJ6:BJ25)</f>
        <v>5.4958902911271128</v>
      </c>
      <c r="BM25" s="18">
        <f t="shared" si="11"/>
        <v>235.44503058225425</v>
      </c>
      <c r="BN25" s="18">
        <f t="shared" si="12"/>
        <v>213.4614694177458</v>
      </c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">
        <v>45504</v>
      </c>
      <c r="CK25">
        <v>221.33600000000001</v>
      </c>
      <c r="CL25" s="18">
        <f t="shared" si="9"/>
        <v>26.482167670217777</v>
      </c>
      <c r="CM25" s="18">
        <f t="shared" si="10"/>
        <v>12.78755596726881</v>
      </c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</row>
    <row r="26" spans="1:107">
      <c r="A26" s="1">
        <v>45503</v>
      </c>
      <c r="B26">
        <v>218.06700000000001</v>
      </c>
      <c r="C26" s="16">
        <f>IF(COUNTA($B$5:$B26)&lt;=C$1,AVERAGE($B$5:$B26),C$2*($B26-$C25)+$C25)</f>
        <v>220.10584608255789</v>
      </c>
      <c r="D26" s="16">
        <f>IF(COUNTA($B$5:$B26)&lt;=D$1,AVERAGE($B$5:$B26),D$2*($B26-$D25)+$D25)</f>
        <v>220.64181978173602</v>
      </c>
      <c r="E26" s="16">
        <f>IF(COUNTA($B$5:$B26)&lt;=E$1,AVERAGE($B$5:$B26),E$2*($B26-$E25)+$E25)</f>
        <v>223.32727272727271</v>
      </c>
      <c r="F26" s="13">
        <f t="shared" si="3"/>
        <v>-2.6854529455366958</v>
      </c>
      <c r="G26" s="13">
        <f>IF(COUNTA($F$5:$F26)&lt;=G$1,AVERAGE($F$5:$F26),G$2*($F26-$G25)+$G25)</f>
        <v>-1.2282556707681307</v>
      </c>
      <c r="H26" s="13">
        <f t="shared" si="7"/>
        <v>-1.4571972747685651</v>
      </c>
      <c r="AF26" s="1">
        <v>45505</v>
      </c>
      <c r="AG26">
        <v>217.62899999999999</v>
      </c>
      <c r="AH26" s="18">
        <f t="shared" si="0"/>
        <v>-3.7070000000000221</v>
      </c>
      <c r="AI26" s="18">
        <f t="shared" si="1"/>
        <v>0</v>
      </c>
      <c r="AJ26" s="18">
        <f t="shared" si="2"/>
        <v>3.7070000000000221</v>
      </c>
      <c r="AK26" s="18">
        <f t="shared" si="4"/>
        <v>0.71542857142857075</v>
      </c>
      <c r="AL26" s="18">
        <f t="shared" si="8"/>
        <v>1.5825</v>
      </c>
      <c r="AM26" s="18">
        <f t="shared" si="5"/>
        <v>0.452087564883773</v>
      </c>
      <c r="AN26" s="18">
        <f t="shared" si="6"/>
        <v>31.133629666469787</v>
      </c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">
        <v>45505</v>
      </c>
      <c r="BJ26">
        <v>217.62899999999999</v>
      </c>
      <c r="BK26" s="18">
        <f t="shared" si="13"/>
        <v>224.29430000000002</v>
      </c>
      <c r="BL26" s="18">
        <f t="shared" si="14"/>
        <v>5.6506572985152053</v>
      </c>
      <c r="BM26" s="18">
        <f t="shared" si="11"/>
        <v>235.59561459703042</v>
      </c>
      <c r="BN26" s="18">
        <f t="shared" si="12"/>
        <v>212.99298540296962</v>
      </c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">
        <v>45505</v>
      </c>
      <c r="CK26">
        <v>217.62899999999999</v>
      </c>
      <c r="CL26" s="18">
        <f t="shared" si="9"/>
        <v>5.0196850393700245</v>
      </c>
      <c r="CM26" s="18">
        <f t="shared" si="10"/>
        <v>13.019144665740335</v>
      </c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</row>
    <row r="27" spans="1:107">
      <c r="A27" s="1">
        <v>45504</v>
      </c>
      <c r="B27">
        <v>221.33600000000001</v>
      </c>
      <c r="C27" s="16">
        <f>IF(COUNTA($B$5:$B27)&lt;=C$1,AVERAGE($B$5:$B27),C$2*($B27-$C26)+$C26)</f>
        <v>220.35187686604633</v>
      </c>
      <c r="D27" s="16">
        <f>IF(COUNTA($B$5:$B27)&lt;=D$1,AVERAGE($B$5:$B27),D$2*($B27-$D26)+$D26)</f>
        <v>220.74861673839203</v>
      </c>
      <c r="E27" s="16">
        <f>IF(COUNTA($B$5:$B27)&lt;=E$1,AVERAGE($B$5:$B27),E$2*($B27-$E26)+$E26)</f>
        <v>223.24069565217391</v>
      </c>
      <c r="F27" s="13">
        <f t="shared" si="3"/>
        <v>-2.4920789137818815</v>
      </c>
      <c r="G27" s="13">
        <f>IF(COUNTA($F$5:$F27)&lt;=G$1,AVERAGE($F$5:$F27),G$2*($F27-$G26)+$G26)</f>
        <v>-1.4810203193708809</v>
      </c>
      <c r="H27" s="13">
        <f t="shared" si="7"/>
        <v>-1.0110585944110007</v>
      </c>
      <c r="AF27" s="1">
        <v>45506</v>
      </c>
      <c r="AG27">
        <v>219.124</v>
      </c>
      <c r="AH27" s="18">
        <f t="shared" si="0"/>
        <v>1.4950000000000045</v>
      </c>
      <c r="AI27" s="18">
        <f t="shared" si="1"/>
        <v>1.4950000000000045</v>
      </c>
      <c r="AJ27" s="18">
        <f t="shared" si="2"/>
        <v>0</v>
      </c>
      <c r="AK27" s="18">
        <f t="shared" si="4"/>
        <v>0.54742857142857049</v>
      </c>
      <c r="AL27" s="18">
        <f t="shared" si="8"/>
        <v>1.5825</v>
      </c>
      <c r="AM27" s="18">
        <f t="shared" si="5"/>
        <v>0.34592642744301449</v>
      </c>
      <c r="AN27" s="18">
        <f t="shared" si="6"/>
        <v>25.701733793889773</v>
      </c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">
        <v>45506</v>
      </c>
      <c r="BJ27">
        <v>219.124</v>
      </c>
      <c r="BK27" s="18">
        <f t="shared" si="13"/>
        <v>223.97139999999999</v>
      </c>
      <c r="BL27" s="18">
        <f t="shared" si="14"/>
        <v>5.7567222618431062</v>
      </c>
      <c r="BM27" s="18">
        <f t="shared" si="11"/>
        <v>235.48484452368621</v>
      </c>
      <c r="BN27" s="18">
        <f t="shared" si="12"/>
        <v>212.45795547631377</v>
      </c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">
        <v>45506</v>
      </c>
      <c r="CK27">
        <v>219.124</v>
      </c>
      <c r="CL27" s="18">
        <f t="shared" si="9"/>
        <v>13.675312644742913</v>
      </c>
      <c r="CM27" s="18">
        <f t="shared" si="10"/>
        <v>15.059055118110237</v>
      </c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</row>
    <row r="28" spans="1:107">
      <c r="A28" s="1">
        <v>45505</v>
      </c>
      <c r="B28">
        <v>217.62899999999999</v>
      </c>
      <c r="C28" s="16">
        <f>IF(COUNTA($B$5:$B28)&lt;=C$1,AVERAGE($B$5:$B28),C$2*($B28-$C27)+$C27)</f>
        <v>219.80730149283707</v>
      </c>
      <c r="D28" s="16">
        <f>IF(COUNTA($B$5:$B28)&lt;=D$1,AVERAGE($B$5:$B28),D$2*($B28-$D27)+$D27)</f>
        <v>220.26867570171632</v>
      </c>
      <c r="E28" s="16">
        <f>IF(COUNTA($B$5:$B28)&lt;=E$1,AVERAGE($B$5:$B28),E$2*($B28-$E27)+$E27)</f>
        <v>223.00687500000001</v>
      </c>
      <c r="F28" s="13">
        <f t="shared" si="3"/>
        <v>-2.7381992982836891</v>
      </c>
      <c r="G28" s="13">
        <f>IF(COUNTA($F$5:$F28)&lt;=G$1,AVERAGE($F$5:$F28),G$2*($F28-$G27)+$G27)</f>
        <v>-1.7324561151534426</v>
      </c>
      <c r="H28" s="13">
        <f t="shared" si="7"/>
        <v>-1.0057431831302466</v>
      </c>
      <c r="AF28" s="1">
        <v>45509</v>
      </c>
      <c r="AG28">
        <v>208.56899999999999</v>
      </c>
      <c r="AH28" s="18">
        <f t="shared" si="0"/>
        <v>-10.555000000000007</v>
      </c>
      <c r="AI28" s="18">
        <f t="shared" si="1"/>
        <v>0</v>
      </c>
      <c r="AJ28" s="18">
        <f t="shared" si="2"/>
        <v>10.555000000000007</v>
      </c>
      <c r="AK28" s="18">
        <f t="shared" si="4"/>
        <v>0.51750000000000029</v>
      </c>
      <c r="AL28" s="18">
        <f t="shared" si="8"/>
        <v>2.3364285714285722</v>
      </c>
      <c r="AM28" s="18">
        <f t="shared" si="5"/>
        <v>0.22149189850198722</v>
      </c>
      <c r="AN28" s="18">
        <f t="shared" si="6"/>
        <v>18.132899511950939</v>
      </c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">
        <v>45509</v>
      </c>
      <c r="BJ28">
        <v>208.56899999999999</v>
      </c>
      <c r="BK28" s="18">
        <f t="shared" si="13"/>
        <v>223.04700000000003</v>
      </c>
      <c r="BL28" s="18">
        <f t="shared" si="14"/>
        <v>6.6502072148166942</v>
      </c>
      <c r="BM28" s="18">
        <f t="shared" si="11"/>
        <v>236.3474144296334</v>
      </c>
      <c r="BN28" s="18">
        <f t="shared" si="12"/>
        <v>209.74658557036665</v>
      </c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">
        <v>45509</v>
      </c>
      <c r="CK28">
        <v>208.56899999999999</v>
      </c>
      <c r="CL28" s="18">
        <f t="shared" si="9"/>
        <v>0</v>
      </c>
      <c r="CM28" s="18">
        <f t="shared" si="10"/>
        <v>6.2316658947043129</v>
      </c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</row>
    <row r="29" spans="1:107">
      <c r="A29" s="1">
        <v>45506</v>
      </c>
      <c r="B29">
        <v>219.124</v>
      </c>
      <c r="C29" s="16">
        <f>IF(COUNTA($B$5:$B29)&lt;=C$1,AVERAGE($B$5:$B29),C$2*($B29-$C28)+$C28)</f>
        <v>219.67064119426965</v>
      </c>
      <c r="D29" s="16">
        <f>IF(COUNTA($B$5:$B29)&lt;=D$1,AVERAGE($B$5:$B29),D$2*($B29-$D28)+$D28)</f>
        <v>220.09257174760612</v>
      </c>
      <c r="E29" s="16">
        <f>IF(COUNTA($B$5:$B29)&lt;=E$1,AVERAGE($B$5:$B29),E$2*($B29-$E28)+$E28)</f>
        <v>222.85155999999998</v>
      </c>
      <c r="F29" s="13">
        <f t="shared" si="3"/>
        <v>-2.7589882523938627</v>
      </c>
      <c r="G29" s="13">
        <f>IF(COUNTA($F$5:$F29)&lt;=G$1,AVERAGE($F$5:$F29),G$2*($F29-$G28)+$G28)</f>
        <v>-1.9377625426015266</v>
      </c>
      <c r="H29" s="13">
        <f t="shared" si="7"/>
        <v>-0.82122570979233611</v>
      </c>
      <c r="AF29" s="1">
        <v>45510</v>
      </c>
      <c r="AG29">
        <v>206.536</v>
      </c>
      <c r="AH29" s="18">
        <f t="shared" si="0"/>
        <v>-2.032999999999987</v>
      </c>
      <c r="AI29" s="18">
        <f t="shared" si="1"/>
        <v>0</v>
      </c>
      <c r="AJ29" s="18">
        <f t="shared" si="2"/>
        <v>2.032999999999987</v>
      </c>
      <c r="AK29" s="18">
        <f t="shared" si="4"/>
        <v>0.51750000000000029</v>
      </c>
      <c r="AL29" s="18">
        <f t="shared" si="8"/>
        <v>2.0587142857142857</v>
      </c>
      <c r="AM29" s="18">
        <f t="shared" si="5"/>
        <v>0.25137048088265923</v>
      </c>
      <c r="AN29" s="18">
        <f t="shared" si="6"/>
        <v>20.087614717054379</v>
      </c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">
        <v>45510</v>
      </c>
      <c r="BJ29">
        <v>206.536</v>
      </c>
      <c r="BK29" s="18">
        <f t="shared" si="13"/>
        <v>221.97809999999998</v>
      </c>
      <c r="BL29" s="18">
        <f t="shared" si="14"/>
        <v>7.4915895010759623</v>
      </c>
      <c r="BM29" s="18">
        <f t="shared" si="11"/>
        <v>236.96127900215191</v>
      </c>
      <c r="BN29" s="18">
        <f>BK29+BL29*-2</f>
        <v>206.99492099784806</v>
      </c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">
        <v>45510</v>
      </c>
      <c r="CK29">
        <v>206.536</v>
      </c>
      <c r="CL29" s="18">
        <f t="shared" si="9"/>
        <v>0</v>
      </c>
      <c r="CM29" s="18">
        <f t="shared" si="10"/>
        <v>4.558437548247638</v>
      </c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</row>
    <row r="30" spans="1:107">
      <c r="A30" s="1">
        <v>45509</v>
      </c>
      <c r="B30">
        <v>208.56899999999999</v>
      </c>
      <c r="C30" s="16">
        <f>IF(COUNTA($B$5:$B30)&lt;=C$1,AVERAGE($B$5:$B30),C$2*($B30-$C29)+$C29)</f>
        <v>217.45031295541571</v>
      </c>
      <c r="D30" s="16">
        <f>IF(COUNTA($B$5:$B30)&lt;=D$1,AVERAGE($B$5:$B30),D$2*($B30-$D29)+$D29)</f>
        <v>218.31971455566671</v>
      </c>
      <c r="E30" s="16">
        <f>IF(COUNTA($B$5:$B30)&lt;=E$1,AVERAGE($B$5:$B30),E$2*($B30-$E29)+$E29)</f>
        <v>222.30223076923079</v>
      </c>
      <c r="F30" s="13">
        <f t="shared" si="3"/>
        <v>-3.9825162135640824</v>
      </c>
      <c r="G30" s="13">
        <f>IF(COUNTA($F$5:$F30)&lt;=G$1,AVERAGE($F$5:$F30),G$2*($F30-$G29)+$G29)</f>
        <v>-2.3467132767940377</v>
      </c>
      <c r="H30" s="13">
        <f t="shared" si="7"/>
        <v>-1.6358029367700446</v>
      </c>
      <c r="AF30" s="1">
        <v>45511</v>
      </c>
      <c r="AG30">
        <v>209.11699999999999</v>
      </c>
      <c r="AH30" s="18">
        <f t="shared" si="0"/>
        <v>2.5809999999999889</v>
      </c>
      <c r="AI30" s="18">
        <f t="shared" si="1"/>
        <v>2.5809999999999889</v>
      </c>
      <c r="AJ30" s="18">
        <f t="shared" si="2"/>
        <v>0</v>
      </c>
      <c r="AK30" s="18">
        <f t="shared" si="4"/>
        <v>0.7018571428571424</v>
      </c>
      <c r="AL30" s="18">
        <f t="shared" si="8"/>
        <v>1.7241428571428574</v>
      </c>
      <c r="AM30" s="18">
        <f t="shared" si="5"/>
        <v>0.4070759797829146</v>
      </c>
      <c r="AN30" s="18">
        <f t="shared" si="6"/>
        <v>28.930632434342229</v>
      </c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">
        <v>45511</v>
      </c>
      <c r="BJ30">
        <v>209.11699999999999</v>
      </c>
      <c r="BK30" s="18">
        <f t="shared" si="13"/>
        <v>220.82395000000002</v>
      </c>
      <c r="BL30" s="18">
        <f t="shared" si="14"/>
        <v>7.6110506949815395</v>
      </c>
      <c r="BM30" s="18">
        <f t="shared" si="11"/>
        <v>236.04605138996311</v>
      </c>
      <c r="BN30" s="18">
        <f t="shared" si="12"/>
        <v>205.60184861003694</v>
      </c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">
        <v>45511</v>
      </c>
      <c r="CK30">
        <v>209.11699999999999</v>
      </c>
      <c r="CL30" s="18">
        <f t="shared" si="9"/>
        <v>14.565462753950275</v>
      </c>
      <c r="CM30" s="18">
        <f t="shared" si="10"/>
        <v>4.8551542513167583</v>
      </c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</row>
    <row r="31" spans="1:107">
      <c r="A31" s="1">
        <v>45510</v>
      </c>
      <c r="B31">
        <v>206.536</v>
      </c>
      <c r="C31" s="16">
        <f>IF(COUNTA($B$5:$B31)&lt;=C$1,AVERAGE($B$5:$B31),C$2*($B31-$C30)+$C30)</f>
        <v>215.26745036433257</v>
      </c>
      <c r="D31" s="16">
        <f>IF(COUNTA($B$5:$B31)&lt;=D$1,AVERAGE($B$5:$B31),D$2*($B31-$D30)+$D30)</f>
        <v>216.50683539325644</v>
      </c>
      <c r="E31" s="16">
        <f>IF(COUNTA($B$5:$B31)&lt;=E$1,AVERAGE($B$5:$B31),E$2*($B31-$E30)+$E30)</f>
        <v>221.13436182336184</v>
      </c>
      <c r="F31" s="13">
        <f t="shared" si="3"/>
        <v>-4.6275264301054051</v>
      </c>
      <c r="G31" s="13">
        <f>IF(COUNTA($F$5:$F31)&lt;=G$1,AVERAGE($F$5:$F31),G$2*($F31-$G30)+$G30)</f>
        <v>-2.8028759074563112</v>
      </c>
      <c r="H31" s="13">
        <f t="shared" si="7"/>
        <v>-1.8246505226490939</v>
      </c>
      <c r="AF31" s="1">
        <v>45512</v>
      </c>
      <c r="AG31">
        <v>212.596</v>
      </c>
      <c r="AH31" s="18">
        <f t="shared" si="0"/>
        <v>3.4790000000000134</v>
      </c>
      <c r="AI31" s="18">
        <f t="shared" si="1"/>
        <v>3.4790000000000134</v>
      </c>
      <c r="AJ31" s="18">
        <f t="shared" si="2"/>
        <v>0</v>
      </c>
      <c r="AK31" s="18">
        <f t="shared" si="4"/>
        <v>0.94107142857142934</v>
      </c>
      <c r="AL31" s="18">
        <f t="shared" si="8"/>
        <v>1.7241428571428574</v>
      </c>
      <c r="AM31" s="18">
        <f t="shared" si="5"/>
        <v>0.5458198690860887</v>
      </c>
      <c r="AN31" s="18">
        <f t="shared" si="6"/>
        <v>35.309409589151244</v>
      </c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">
        <v>45512</v>
      </c>
      <c r="BJ31">
        <v>212.596</v>
      </c>
      <c r="BK31" s="18">
        <f t="shared" si="13"/>
        <v>220.11335</v>
      </c>
      <c r="BL31" s="18">
        <f t="shared" si="14"/>
        <v>7.686026351866027</v>
      </c>
      <c r="BM31" s="18">
        <f t="shared" si="11"/>
        <v>235.48540270373206</v>
      </c>
      <c r="BN31" s="18">
        <f t="shared" si="12"/>
        <v>204.74129729626793</v>
      </c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">
        <v>45512</v>
      </c>
      <c r="CK31">
        <v>212.596</v>
      </c>
      <c r="CL31" s="18">
        <f t="shared" si="9"/>
        <v>34.198645598194148</v>
      </c>
      <c r="CM31" s="18">
        <f t="shared" si="10"/>
        <v>16.254702784048138</v>
      </c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</row>
    <row r="32" spans="1:107">
      <c r="A32" s="1">
        <v>45511</v>
      </c>
      <c r="B32">
        <v>209.11699999999999</v>
      </c>
      <c r="C32" s="16">
        <f>IF(COUNTA($B$5:$B32)&lt;=C$1,AVERAGE($B$5:$B32),C$2*($B32-$C31)+$C31)</f>
        <v>214.03736029146606</v>
      </c>
      <c r="D32" s="16">
        <f>IF(COUNTA($B$5:$B32)&lt;=D$1,AVERAGE($B$5:$B32),D$2*($B32-$D31)+$D31)</f>
        <v>215.36993764044774</v>
      </c>
      <c r="E32" s="16">
        <f>IF(COUNTA($B$5:$B32)&lt;=E$1,AVERAGE($B$5:$B32),E$2*($B32-$E31)+$E31)</f>
        <v>220.24418687348319</v>
      </c>
      <c r="F32" s="13">
        <f t="shared" si="3"/>
        <v>-4.8742492330354423</v>
      </c>
      <c r="G32" s="13">
        <f>IF(COUNTA($F$5:$F32)&lt;=G$1,AVERAGE($F$5:$F32),G$2*($F32-$G31)+$G31)</f>
        <v>-3.2171505725721374</v>
      </c>
      <c r="H32" s="13">
        <f t="shared" si="7"/>
        <v>-1.6570986604633049</v>
      </c>
      <c r="AF32" s="1">
        <v>45513</v>
      </c>
      <c r="AG32">
        <v>215.51599999999999</v>
      </c>
      <c r="AH32" s="18">
        <f t="shared" si="0"/>
        <v>2.9199999999999875</v>
      </c>
      <c r="AI32" s="18">
        <f t="shared" si="1"/>
        <v>2.9199999999999875</v>
      </c>
      <c r="AJ32" s="18">
        <f t="shared" si="2"/>
        <v>0</v>
      </c>
      <c r="AK32" s="18">
        <f t="shared" si="4"/>
        <v>1.149642857142857</v>
      </c>
      <c r="AL32" s="18">
        <f t="shared" si="8"/>
        <v>1.6992142857142869</v>
      </c>
      <c r="AM32" s="18">
        <f t="shared" si="5"/>
        <v>0.67657320610366078</v>
      </c>
      <c r="AN32" s="18">
        <f t="shared" si="6"/>
        <v>40.35452813158156</v>
      </c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">
        <v>45513</v>
      </c>
      <c r="BJ32">
        <v>215.51599999999999</v>
      </c>
      <c r="BK32" s="18">
        <f t="shared" si="13"/>
        <v>219.40074999999996</v>
      </c>
      <c r="BL32" s="18">
        <f t="shared" si="14"/>
        <v>7.3991194559680045</v>
      </c>
      <c r="BM32" s="18">
        <f t="shared" si="11"/>
        <v>234.19898891193597</v>
      </c>
      <c r="BN32" s="18">
        <f t="shared" si="12"/>
        <v>204.60251108806395</v>
      </c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">
        <v>45513</v>
      </c>
      <c r="CK32">
        <v>215.51599999999999</v>
      </c>
      <c r="CL32" s="18">
        <f t="shared" si="9"/>
        <v>50.67720090293448</v>
      </c>
      <c r="CM32" s="18">
        <f t="shared" si="10"/>
        <v>33.147103085026295</v>
      </c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</row>
    <row r="33" spans="1:107">
      <c r="A33" s="1">
        <v>45512</v>
      </c>
      <c r="B33">
        <v>212.596</v>
      </c>
      <c r="C33" s="16">
        <f>IF(COUNTA($B$5:$B33)&lt;=C$1,AVERAGE($B$5:$B33),C$2*($B33-$C32)+$C32)</f>
        <v>213.74908823317284</v>
      </c>
      <c r="D33" s="16">
        <f>IF(COUNTA($B$5:$B33)&lt;=D$1,AVERAGE($B$5:$B33),D$2*($B33-$D32)+$D32)</f>
        <v>214.94317800345578</v>
      </c>
      <c r="E33" s="16">
        <f>IF(COUNTA($B$5:$B33)&lt;=E$1,AVERAGE($B$5:$B33),E$2*($B33-$E32)+$E32)</f>
        <v>219.67765451248442</v>
      </c>
      <c r="F33" s="13">
        <f t="shared" si="3"/>
        <v>-4.7344765090286387</v>
      </c>
      <c r="G33" s="13">
        <f>IF(COUNTA($F$5:$F33)&lt;=G$1,AVERAGE($F$5:$F33),G$2*($F33-$G32)+$G32)</f>
        <v>-3.5206157598634378</v>
      </c>
      <c r="H33" s="13">
        <f t="shared" si="7"/>
        <v>-1.2138607491652009</v>
      </c>
      <c r="AF33" s="1">
        <v>45516</v>
      </c>
      <c r="AG33">
        <v>217.05199999999999</v>
      </c>
      <c r="AH33" s="18">
        <f t="shared" si="0"/>
        <v>1.5360000000000014</v>
      </c>
      <c r="AI33" s="18">
        <f t="shared" si="1"/>
        <v>1.5360000000000014</v>
      </c>
      <c r="AJ33" s="18">
        <f t="shared" si="2"/>
        <v>0</v>
      </c>
      <c r="AK33" s="18">
        <f t="shared" si="4"/>
        <v>1.1846428571428578</v>
      </c>
      <c r="AL33" s="18">
        <f t="shared" si="8"/>
        <v>1.6992142857142869</v>
      </c>
      <c r="AM33" s="18">
        <f t="shared" si="5"/>
        <v>0.69717096136869972</v>
      </c>
      <c r="AN33" s="18">
        <f t="shared" si="6"/>
        <v>41.078416802892946</v>
      </c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">
        <v>45516</v>
      </c>
      <c r="BJ33">
        <v>217.05199999999999</v>
      </c>
      <c r="BK33" s="18">
        <f t="shared" si="13"/>
        <v>218.57259999999997</v>
      </c>
      <c r="BL33" s="18">
        <f t="shared" si="14"/>
        <v>6.6091940777900264</v>
      </c>
      <c r="BM33" s="18">
        <f t="shared" si="11"/>
        <v>231.79098815558001</v>
      </c>
      <c r="BN33" s="18">
        <f t="shared" si="12"/>
        <v>205.35421184441992</v>
      </c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">
        <v>45516</v>
      </c>
      <c r="CK33">
        <v>217.05199999999999</v>
      </c>
      <c r="CL33" s="18">
        <f t="shared" si="9"/>
        <v>71.054054054053935</v>
      </c>
      <c r="CM33" s="18">
        <f t="shared" si="10"/>
        <v>51.976633518394181</v>
      </c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</row>
    <row r="34" spans="1:107">
      <c r="A34" s="1">
        <v>45513</v>
      </c>
      <c r="B34">
        <v>215.51599999999999</v>
      </c>
      <c r="C34" s="16">
        <f>IF(COUNTA($B$5:$B34)&lt;=C$1,AVERAGE($B$5:$B34),C$2*($B34-$C33)+$C33)</f>
        <v>214.10247058653826</v>
      </c>
      <c r="D34" s="16">
        <f>IF(COUNTA($B$5:$B34)&lt;=D$1,AVERAGE($B$5:$B34),D$2*($B34-$D33)+$D33)</f>
        <v>215.03130446446258</v>
      </c>
      <c r="E34" s="16">
        <f>IF(COUNTA($B$5:$B34)&lt;=E$1,AVERAGE($B$5:$B34),E$2*($B34-$E33)+$E33)</f>
        <v>219.36938380785594</v>
      </c>
      <c r="F34" s="13">
        <f t="shared" si="3"/>
        <v>-4.3380793433933604</v>
      </c>
      <c r="G34" s="13">
        <f>IF(COUNTA($F$5:$F34)&lt;=G$1,AVERAGE($F$5:$F34),G$2*($F34-$G33)+$G33)</f>
        <v>-3.6841084765694223</v>
      </c>
      <c r="H34" s="13">
        <f t="shared" si="7"/>
        <v>-0.65397086682393812</v>
      </c>
      <c r="AF34" s="1">
        <v>45517</v>
      </c>
      <c r="AG34">
        <v>220.78399999999999</v>
      </c>
      <c r="AH34" s="18">
        <f t="shared" si="0"/>
        <v>3.7319999999999993</v>
      </c>
      <c r="AI34" s="18">
        <f t="shared" si="1"/>
        <v>3.7319999999999993</v>
      </c>
      <c r="AJ34" s="18">
        <f t="shared" si="2"/>
        <v>0</v>
      </c>
      <c r="AK34" s="18">
        <f t="shared" si="4"/>
        <v>1.4512142857142862</v>
      </c>
      <c r="AL34" s="18">
        <f t="shared" si="8"/>
        <v>1.2386428571428578</v>
      </c>
      <c r="AM34" s="18">
        <f t="shared" si="5"/>
        <v>1.1716164004382674</v>
      </c>
      <c r="AN34" s="18">
        <f t="shared" si="6"/>
        <v>53.951351638430083</v>
      </c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">
        <v>45517</v>
      </c>
      <c r="BJ34">
        <v>220.78399999999999</v>
      </c>
      <c r="BK34" s="18">
        <f t="shared" si="13"/>
        <v>217.9101</v>
      </c>
      <c r="BL34" s="18">
        <f t="shared" si="14"/>
        <v>5.5583259302930808</v>
      </c>
      <c r="BM34" s="18">
        <f t="shared" si="11"/>
        <v>229.02675186058616</v>
      </c>
      <c r="BN34" s="18">
        <f t="shared" si="12"/>
        <v>206.79344813941384</v>
      </c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">
        <v>45517</v>
      </c>
      <c r="CK34">
        <v>220.78399999999999</v>
      </c>
      <c r="CL34" s="18">
        <f t="shared" si="9"/>
        <v>96.270270270270132</v>
      </c>
      <c r="CM34" s="18">
        <f t="shared" si="10"/>
        <v>72.667175075752837</v>
      </c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</row>
    <row r="35" spans="1:107">
      <c r="A35" s="1">
        <v>45516</v>
      </c>
      <c r="B35">
        <v>217.05199999999999</v>
      </c>
      <c r="C35" s="16">
        <f>IF(COUNTA($B$5:$B35)&lt;=C$1,AVERAGE($B$5:$B35),C$2*($B35-$C34)+$C34)</f>
        <v>214.6923764692306</v>
      </c>
      <c r="D35" s="16">
        <f>IF(COUNTA($B$5:$B35)&lt;=D$1,AVERAGE($B$5:$B35),D$2*($B35-$D34)+$D34)</f>
        <v>215.34218070069912</v>
      </c>
      <c r="E35" s="16">
        <f>IF(COUNTA($B$5:$B35)&lt;=E$1,AVERAGE($B$5:$B35),E$2*($B35-$E34)+$E34)</f>
        <v>219.19772574801476</v>
      </c>
      <c r="F35" s="13">
        <f t="shared" si="3"/>
        <v>-3.8555450473156441</v>
      </c>
      <c r="G35" s="13">
        <f>IF(COUNTA($F$5:$F35)&lt;=G$1,AVERAGE($F$5:$F35),G$2*($F35-$G34)+$G34)</f>
        <v>-3.7183957907186667</v>
      </c>
      <c r="H35" s="13">
        <f t="shared" si="7"/>
        <v>-0.13714925659697741</v>
      </c>
      <c r="AF35" s="1">
        <v>45518</v>
      </c>
      <c r="AG35">
        <v>221.233</v>
      </c>
      <c r="AH35" s="18">
        <f t="shared" si="0"/>
        <v>0.44900000000001228</v>
      </c>
      <c r="AI35" s="18">
        <f t="shared" si="1"/>
        <v>0.44900000000001228</v>
      </c>
      <c r="AJ35" s="18">
        <f t="shared" si="2"/>
        <v>0</v>
      </c>
      <c r="AK35" s="18">
        <f t="shared" si="4"/>
        <v>1.4832857142857157</v>
      </c>
      <c r="AL35" s="18">
        <f t="shared" si="8"/>
        <v>1.1639285714285725</v>
      </c>
      <c r="AM35" s="18">
        <f t="shared" si="5"/>
        <v>1.2743786437557532</v>
      </c>
      <c r="AN35" s="18">
        <f t="shared" si="6"/>
        <v>56.031947330077436</v>
      </c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">
        <v>45518</v>
      </c>
      <c r="BJ35">
        <v>221.233</v>
      </c>
      <c r="BK35" s="18">
        <f t="shared" si="13"/>
        <v>217.56610000000001</v>
      </c>
      <c r="BL35" s="18">
        <f t="shared" si="14"/>
        <v>5.0865174302680884</v>
      </c>
      <c r="BM35" s="18">
        <f t="shared" si="11"/>
        <v>227.73913486053618</v>
      </c>
      <c r="BN35" s="18">
        <f t="shared" si="12"/>
        <v>207.39306513946383</v>
      </c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">
        <v>45518</v>
      </c>
      <c r="CK35">
        <v>221.233</v>
      </c>
      <c r="CL35" s="18">
        <f t="shared" si="9"/>
        <v>99.304054054053992</v>
      </c>
      <c r="CM35" s="18">
        <f t="shared" si="10"/>
        <v>88.87612612612601</v>
      </c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</row>
    <row r="36" spans="1:107">
      <c r="A36" s="1">
        <v>45517</v>
      </c>
      <c r="B36">
        <v>220.78399999999999</v>
      </c>
      <c r="C36" s="16">
        <f>IF(COUNTA($B$5:$B36)&lt;=C$1,AVERAGE($B$5:$B36),C$2*($B36-$C35)+$C35)</f>
        <v>215.91070117538447</v>
      </c>
      <c r="D36" s="16">
        <f>IF(COUNTA($B$5:$B36)&lt;=D$1,AVERAGE($B$5:$B36),D$2*($B36-$D35)+$D35)</f>
        <v>216.17938366982233</v>
      </c>
      <c r="E36" s="16">
        <f>IF(COUNTA($B$5:$B36)&lt;=E$1,AVERAGE($B$5:$B36),E$2*($B36-$E35)+$E35)</f>
        <v>219.31522754445811</v>
      </c>
      <c r="F36" s="13">
        <f t="shared" si="3"/>
        <v>-3.135843874635782</v>
      </c>
      <c r="G36" s="13">
        <f>IF(COUNTA($F$5:$F36)&lt;=G$1,AVERAGE($F$5:$F36),G$2*($F36-$G35)+$G35)</f>
        <v>-3.6018854075020896</v>
      </c>
      <c r="H36" s="13">
        <f t="shared" si="7"/>
        <v>0.46604153286630767</v>
      </c>
      <c r="AF36" s="1">
        <v>45519</v>
      </c>
      <c r="AG36">
        <v>224.227</v>
      </c>
      <c r="AH36" s="18">
        <f t="shared" si="0"/>
        <v>2.9939999999999998</v>
      </c>
      <c r="AI36" s="18">
        <f t="shared" si="1"/>
        <v>2.9939999999999998</v>
      </c>
      <c r="AJ36" s="18">
        <f t="shared" si="2"/>
        <v>0</v>
      </c>
      <c r="AK36" s="18">
        <f t="shared" si="4"/>
        <v>1.6637142857142879</v>
      </c>
      <c r="AL36" s="18">
        <f t="shared" si="8"/>
        <v>1.1639285714285725</v>
      </c>
      <c r="AM36" s="18">
        <f t="shared" si="5"/>
        <v>1.4293955200981903</v>
      </c>
      <c r="AN36" s="18">
        <f t="shared" si="6"/>
        <v>58.837497158157994</v>
      </c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">
        <v>45519</v>
      </c>
      <c r="BJ36">
        <v>224.227</v>
      </c>
      <c r="BK36" s="18">
        <f t="shared" si="13"/>
        <v>217.60599999999999</v>
      </c>
      <c r="BL36" s="18">
        <f t="shared" si="14"/>
        <v>5.1377994675173024</v>
      </c>
      <c r="BM36" s="18">
        <f t="shared" si="11"/>
        <v>227.88159893503459</v>
      </c>
      <c r="BN36" s="18">
        <f t="shared" si="12"/>
        <v>207.3304010649654</v>
      </c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">
        <v>45519</v>
      </c>
      <c r="CK36">
        <v>224.227</v>
      </c>
      <c r="CL36" s="18">
        <f t="shared" si="9"/>
        <v>100</v>
      </c>
      <c r="CM36" s="18">
        <f t="shared" si="10"/>
        <v>98.524774774774713</v>
      </c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</row>
    <row r="37" spans="1:107">
      <c r="A37" s="1">
        <v>45518</v>
      </c>
      <c r="B37">
        <v>221.233</v>
      </c>
      <c r="C37" s="16">
        <f>IF(COUNTA($B$5:$B37)&lt;=C$1,AVERAGE($B$5:$B37),C$2*($B37-$C36)+$C36)</f>
        <v>216.97516094030757</v>
      </c>
      <c r="D37" s="16">
        <f>IF(COUNTA($B$5:$B37)&lt;=D$1,AVERAGE($B$5:$B37),D$2*($B37-$D36)+$D36)</f>
        <v>216.95686310523428</v>
      </c>
      <c r="E37" s="16">
        <f>IF(COUNTA($B$5:$B37)&lt;=E$1,AVERAGE($B$5:$B37),E$2*($B37-$E36)+$E36)</f>
        <v>219.45728476338715</v>
      </c>
      <c r="F37" s="13">
        <f t="shared" si="3"/>
        <v>-2.5004216581528738</v>
      </c>
      <c r="G37" s="13">
        <f>IF(COUNTA($F$5:$F37)&lt;=G$1,AVERAGE($F$5:$F37),G$2*($F37-$G36)+$G36)</f>
        <v>-3.3815926576322464</v>
      </c>
      <c r="H37" s="13">
        <f t="shared" si="7"/>
        <v>0.88117099947937261</v>
      </c>
      <c r="AF37" s="1">
        <v>45520</v>
      </c>
      <c r="AG37">
        <v>225.554</v>
      </c>
      <c r="AH37" s="18">
        <f t="shared" si="0"/>
        <v>1.3269999999999982</v>
      </c>
      <c r="AI37" s="18">
        <f t="shared" si="1"/>
        <v>1.3269999999999982</v>
      </c>
      <c r="AJ37" s="18">
        <f t="shared" si="2"/>
        <v>0</v>
      </c>
      <c r="AK37" s="18">
        <f t="shared" si="4"/>
        <v>1.7385714285714309</v>
      </c>
      <c r="AL37" s="18">
        <f t="shared" si="8"/>
        <v>1.1639285714285725</v>
      </c>
      <c r="AM37" s="18">
        <f t="shared" si="5"/>
        <v>1.4937097269100956</v>
      </c>
      <c r="AN37" s="18">
        <f t="shared" si="6"/>
        <v>59.899101759566882</v>
      </c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">
        <v>45520</v>
      </c>
      <c r="BJ37">
        <v>225.554</v>
      </c>
      <c r="BK37" s="18">
        <f t="shared" si="13"/>
        <v>217.70575000000002</v>
      </c>
      <c r="BL37" s="18">
        <f t="shared" si="14"/>
        <v>5.2769417865294939</v>
      </c>
      <c r="BM37" s="18">
        <f t="shared" si="11"/>
        <v>228.25963357305901</v>
      </c>
      <c r="BN37" s="18">
        <f t="shared" si="12"/>
        <v>207.15186642694104</v>
      </c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">
        <v>45520</v>
      </c>
      <c r="CK37">
        <v>225.554</v>
      </c>
      <c r="CL37" s="18">
        <f t="shared" si="9"/>
        <v>100</v>
      </c>
      <c r="CM37" s="18">
        <f t="shared" si="10"/>
        <v>99.768018018017997</v>
      </c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</row>
    <row r="38" spans="1:107">
      <c r="A38" s="1">
        <v>45519</v>
      </c>
      <c r="B38">
        <v>224.227</v>
      </c>
      <c r="C38" s="16">
        <f>IF(COUNTA($B$5:$B38)&lt;=C$1,AVERAGE($B$5:$B38),C$2*($B38-$C37)+$C37)</f>
        <v>218.42552875224607</v>
      </c>
      <c r="D38" s="16">
        <f>IF(COUNTA($B$5:$B38)&lt;=D$1,AVERAGE($B$5:$B38),D$2*($B38-$D37)+$D37)</f>
        <v>218.075345704429</v>
      </c>
      <c r="E38" s="16">
        <f>IF(COUNTA($B$5:$B38)&lt;=E$1,AVERAGE($B$5:$B38),E$2*($B38-$E37)+$E37)</f>
        <v>219.81059700313625</v>
      </c>
      <c r="F38" s="13">
        <f t="shared" si="3"/>
        <v>-1.7352512987072544</v>
      </c>
      <c r="G38" s="13">
        <f>IF(COUNTA($F$5:$F38)&lt;=G$1,AVERAGE($F$5:$F38),G$2*($F38-$G37)+$G37)</f>
        <v>-3.052324385847248</v>
      </c>
      <c r="H38" s="13">
        <f t="shared" si="7"/>
        <v>1.3170730871399936</v>
      </c>
      <c r="AF38" s="1">
        <v>45523</v>
      </c>
      <c r="AG38">
        <v>225.39400000000001</v>
      </c>
      <c r="AH38" s="18">
        <f t="shared" si="0"/>
        <v>-0.15999999999999659</v>
      </c>
      <c r="AI38" s="18">
        <f t="shared" si="1"/>
        <v>0</v>
      </c>
      <c r="AJ38" s="18">
        <f t="shared" si="2"/>
        <v>0.15999999999999659</v>
      </c>
      <c r="AK38" s="18">
        <f t="shared" si="4"/>
        <v>1.6987142857142865</v>
      </c>
      <c r="AL38" s="18">
        <f t="shared" si="8"/>
        <v>1.1753571428571437</v>
      </c>
      <c r="AM38" s="18">
        <f t="shared" si="5"/>
        <v>1.4452749924035244</v>
      </c>
      <c r="AN38" s="18">
        <f t="shared" si="6"/>
        <v>59.104804036086179</v>
      </c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">
        <v>45523</v>
      </c>
      <c r="BJ38">
        <v>225.39400000000001</v>
      </c>
      <c r="BK38" s="18">
        <f t="shared" si="13"/>
        <v>217.81495000000004</v>
      </c>
      <c r="BL38" s="18">
        <f t="shared" si="14"/>
        <v>5.4175645380266806</v>
      </c>
      <c r="BM38" s="18">
        <f t="shared" si="11"/>
        <v>228.6500790760534</v>
      </c>
      <c r="BN38" s="18">
        <f t="shared" si="12"/>
        <v>206.97982092394668</v>
      </c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">
        <v>45523</v>
      </c>
      <c r="CK38">
        <v>225.39400000000001</v>
      </c>
      <c r="CL38" s="18">
        <f t="shared" si="9"/>
        <v>99.158691765695679</v>
      </c>
      <c r="CM38" s="18">
        <f t="shared" si="10"/>
        <v>99.719563921898555</v>
      </c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</row>
    <row r="39" spans="1:107">
      <c r="A39" s="1">
        <v>45520</v>
      </c>
      <c r="B39">
        <v>225.554</v>
      </c>
      <c r="C39" s="16">
        <f>IF(COUNTA($B$5:$B39)&lt;=C$1,AVERAGE($B$5:$B39),C$2*($B39-$C38)+$C38)</f>
        <v>219.85122300179685</v>
      </c>
      <c r="D39" s="16">
        <f>IF(COUNTA($B$5:$B39)&lt;=D$1,AVERAGE($B$5:$B39),D$2*($B39-$D38)+$D38)</f>
        <v>219.22590790374761</v>
      </c>
      <c r="E39" s="16">
        <f>IF(COUNTA($B$5:$B39)&lt;=E$1,AVERAGE($B$5:$B39),E$2*($B39-$E38)+$E38)</f>
        <v>220.2360342621632</v>
      </c>
      <c r="F39" s="13">
        <f t="shared" si="3"/>
        <v>-1.0101263584155902</v>
      </c>
      <c r="G39" s="13">
        <f>IF(COUNTA($F$5:$F39)&lt;=G$1,AVERAGE($F$5:$F39),G$2*($F39-$G38)+$G38)</f>
        <v>-2.6438847803609162</v>
      </c>
      <c r="H39" s="13">
        <f t="shared" si="7"/>
        <v>1.6337584219453261</v>
      </c>
      <c r="AF39" s="1">
        <v>45524</v>
      </c>
      <c r="AG39">
        <v>226.01300000000001</v>
      </c>
      <c r="AH39" s="18">
        <f t="shared" si="0"/>
        <v>0.61899999999999977</v>
      </c>
      <c r="AI39" s="18">
        <f t="shared" si="1"/>
        <v>0.61899999999999977</v>
      </c>
      <c r="AJ39" s="18">
        <f t="shared" si="2"/>
        <v>0</v>
      </c>
      <c r="AK39" s="18">
        <f t="shared" si="4"/>
        <v>1.5094285714285718</v>
      </c>
      <c r="AL39" s="18">
        <f t="shared" si="8"/>
        <v>1.1753571428571437</v>
      </c>
      <c r="AM39" s="18">
        <f t="shared" si="5"/>
        <v>1.2842297174111206</v>
      </c>
      <c r="AN39" s="18">
        <f t="shared" si="6"/>
        <v>56.221565966956646</v>
      </c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">
        <v>45524</v>
      </c>
      <c r="BJ39">
        <v>226.01300000000001</v>
      </c>
      <c r="BK39" s="18">
        <f t="shared" si="13"/>
        <v>217.90280000000001</v>
      </c>
      <c r="BL39" s="18">
        <f t="shared" si="14"/>
        <v>5.5403621922264854</v>
      </c>
      <c r="BM39" s="18">
        <f t="shared" si="11"/>
        <v>228.98352438445298</v>
      </c>
      <c r="BN39" s="18">
        <f t="shared" si="12"/>
        <v>206.82207561554705</v>
      </c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">
        <v>45524</v>
      </c>
      <c r="CK39">
        <v>226.01300000000001</v>
      </c>
      <c r="CL39" s="18">
        <f t="shared" si="9"/>
        <v>100</v>
      </c>
      <c r="CM39" s="18">
        <f t="shared" si="10"/>
        <v>99.719563921898555</v>
      </c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</row>
    <row r="40" spans="1:107">
      <c r="A40" s="1">
        <v>45523</v>
      </c>
      <c r="B40">
        <v>225.39400000000001</v>
      </c>
      <c r="C40" s="16">
        <f>IF(COUNTA($B$5:$B40)&lt;=C$1,AVERAGE($B$5:$B40),C$2*($B40-$C39)+$C39)</f>
        <v>220.95977840143749</v>
      </c>
      <c r="D40" s="16">
        <f>IF(COUNTA($B$5:$B40)&lt;=D$1,AVERAGE($B$5:$B40),D$2*($B40-$D39)+$D39)</f>
        <v>220.17484514932491</v>
      </c>
      <c r="E40" s="16">
        <f>IF(COUNTA($B$5:$B40)&lt;=E$1,AVERAGE($B$5:$B40),E$2*($B40-$E39)+$E39)</f>
        <v>220.61810579829927</v>
      </c>
      <c r="F40" s="13">
        <f t="shared" si="3"/>
        <v>-0.44326064897435913</v>
      </c>
      <c r="G40" s="13">
        <f>IF(COUNTA($F$5:$F40)&lt;=G$1,AVERAGE($F$5:$F40),G$2*($F40-$G39)+$G39)</f>
        <v>-2.2037599540836048</v>
      </c>
      <c r="H40" s="13">
        <f t="shared" si="7"/>
        <v>1.7604993051092457</v>
      </c>
      <c r="AF40" s="1">
        <v>45525</v>
      </c>
      <c r="AG40">
        <v>225.90299999999999</v>
      </c>
      <c r="AH40" s="18">
        <f t="shared" si="0"/>
        <v>-0.11000000000001364</v>
      </c>
      <c r="AI40" s="18">
        <f t="shared" si="1"/>
        <v>0</v>
      </c>
      <c r="AJ40" s="18">
        <f t="shared" si="2"/>
        <v>0.11000000000001364</v>
      </c>
      <c r="AK40" s="18">
        <f t="shared" si="4"/>
        <v>1.5094285714285718</v>
      </c>
      <c r="AL40" s="18">
        <f t="shared" si="8"/>
        <v>0.91842857142857171</v>
      </c>
      <c r="AM40" s="18">
        <f t="shared" si="5"/>
        <v>1.6434904339710685</v>
      </c>
      <c r="AN40" s="18">
        <f t="shared" si="6"/>
        <v>62.171226831421009</v>
      </c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">
        <v>45525</v>
      </c>
      <c r="BJ40">
        <v>225.90299999999999</v>
      </c>
      <c r="BK40" s="18">
        <f t="shared" si="13"/>
        <v>218.30755000000005</v>
      </c>
      <c r="BL40" s="18">
        <f t="shared" si="14"/>
        <v>5.8216221873379324</v>
      </c>
      <c r="BM40" s="18">
        <f t="shared" si="11"/>
        <v>229.95079437467592</v>
      </c>
      <c r="BN40" s="18">
        <f t="shared" si="12"/>
        <v>206.66430562532418</v>
      </c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">
        <v>45525</v>
      </c>
      <c r="CK40">
        <v>225.90299999999999</v>
      </c>
      <c r="CL40" s="18">
        <f t="shared" si="9"/>
        <v>99.435231298454525</v>
      </c>
      <c r="CM40" s="18">
        <f t="shared" si="10"/>
        <v>99.531307688050063</v>
      </c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</row>
    <row r="41" spans="1:107">
      <c r="A41" s="1">
        <v>45524</v>
      </c>
      <c r="B41">
        <v>226.01300000000001</v>
      </c>
      <c r="C41" s="16">
        <f>IF(COUNTA($B$5:$B41)&lt;=C$1,AVERAGE($B$5:$B41),C$2*($B41-$C40)+$C40)</f>
        <v>221.97042272114999</v>
      </c>
      <c r="D41" s="16">
        <f>IF(COUNTA($B$5:$B41)&lt;=D$1,AVERAGE($B$5:$B41),D$2*($B41-$D40)+$D40)</f>
        <v>221.07302281865955</v>
      </c>
      <c r="E41" s="16">
        <f>IF(COUNTA($B$5:$B41)&lt;=E$1,AVERAGE($B$5:$B41),E$2*($B41-$E40)+$E40)</f>
        <v>221.01772759101783</v>
      </c>
      <c r="F41" s="13">
        <f t="shared" si="3"/>
        <v>5.5295227641721567E-2</v>
      </c>
      <c r="G41" s="13">
        <f>IF(COUNTA($F$5:$F41)&lt;=G$1,AVERAGE($F$5:$F41),G$2*($F41-$G40)+$G40)</f>
        <v>-1.7519489177385394</v>
      </c>
      <c r="H41" s="13">
        <f t="shared" si="7"/>
        <v>1.807244145380261</v>
      </c>
      <c r="AF41" s="1">
        <v>45526</v>
      </c>
      <c r="AG41">
        <v>224.03700000000001</v>
      </c>
      <c r="AH41" s="18">
        <f t="shared" si="0"/>
        <v>-1.8659999999999854</v>
      </c>
      <c r="AI41" s="18">
        <f t="shared" si="1"/>
        <v>0</v>
      </c>
      <c r="AJ41" s="18">
        <f t="shared" si="2"/>
        <v>1.8659999999999854</v>
      </c>
      <c r="AK41" s="18">
        <f t="shared" si="4"/>
        <v>1.4026428571428571</v>
      </c>
      <c r="AL41" s="18">
        <f t="shared" si="8"/>
        <v>1.0517142857142849</v>
      </c>
      <c r="AM41" s="18">
        <f t="shared" si="5"/>
        <v>1.3336729149687594</v>
      </c>
      <c r="AN41" s="18">
        <f t="shared" si="6"/>
        <v>57.149093448968323</v>
      </c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">
        <v>45526</v>
      </c>
      <c r="BJ41">
        <v>224.03700000000001</v>
      </c>
      <c r="BK41" s="18">
        <f t="shared" si="13"/>
        <v>218.67130000000003</v>
      </c>
      <c r="BL41" s="18">
        <f t="shared" si="14"/>
        <v>5.9459229915171852</v>
      </c>
      <c r="BM41" s="18">
        <f t="shared" si="11"/>
        <v>230.56314598303439</v>
      </c>
      <c r="BN41" s="18">
        <f t="shared" si="12"/>
        <v>206.77945401696567</v>
      </c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">
        <v>45526</v>
      </c>
      <c r="CK41">
        <v>224.03700000000001</v>
      </c>
      <c r="CL41" s="18">
        <f t="shared" si="9"/>
        <v>89.854700415875143</v>
      </c>
      <c r="CM41" s="18">
        <f t="shared" si="10"/>
        <v>96.429977238109885</v>
      </c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</row>
    <row r="42" spans="1:107">
      <c r="A42" s="1">
        <v>45525</v>
      </c>
      <c r="B42">
        <v>225.90299999999999</v>
      </c>
      <c r="C42" s="16">
        <f>IF(COUNTA($B$5:$B42)&lt;=C$1,AVERAGE($B$5:$B42),C$2*($B42-$C41)+$C41)</f>
        <v>222.75693817691999</v>
      </c>
      <c r="D42" s="16">
        <f>IF(COUNTA($B$5:$B42)&lt;=D$1,AVERAGE($B$5:$B42),D$2*($B42-$D41)+$D41)</f>
        <v>221.81609623117347</v>
      </c>
      <c r="E42" s="16">
        <f>IF(COUNTA($B$5:$B42)&lt;=E$1,AVERAGE($B$5:$B42),E$2*($B42-$E41)+$E41)</f>
        <v>221.37959962131279</v>
      </c>
      <c r="F42" s="13">
        <f t="shared" si="3"/>
        <v>0.43649660986068284</v>
      </c>
      <c r="G42" s="13">
        <f>IF(COUNTA($F$5:$F42)&lt;=G$1,AVERAGE($F$5:$F42),G$2*($F42-$G41)+$G41)</f>
        <v>-1.314259812218695</v>
      </c>
      <c r="H42" s="13">
        <f t="shared" si="7"/>
        <v>1.7507564220793779</v>
      </c>
      <c r="AF42" s="1">
        <v>45527</v>
      </c>
      <c r="AG42">
        <v>226.34200000000001</v>
      </c>
      <c r="AH42" s="18">
        <f t="shared" si="0"/>
        <v>2.3050000000000068</v>
      </c>
      <c r="AI42" s="18">
        <f t="shared" si="1"/>
        <v>2.3050000000000068</v>
      </c>
      <c r="AJ42" s="18">
        <f t="shared" si="2"/>
        <v>0</v>
      </c>
      <c r="AK42" s="18">
        <f t="shared" si="4"/>
        <v>1.5672857142857148</v>
      </c>
      <c r="AL42" s="18">
        <f t="shared" si="8"/>
        <v>0.29778571428571304</v>
      </c>
      <c r="AM42" s="18">
        <f t="shared" si="5"/>
        <v>5.2631326457184215</v>
      </c>
      <c r="AN42" s="18">
        <f t="shared" si="6"/>
        <v>84.03354907893231</v>
      </c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">
        <v>45527</v>
      </c>
      <c r="BJ42">
        <v>226.34200000000001</v>
      </c>
      <c r="BK42" s="18">
        <f t="shared" si="13"/>
        <v>219.12689999999998</v>
      </c>
      <c r="BL42" s="18">
        <f t="shared" si="14"/>
        <v>6.1743820052996776</v>
      </c>
      <c r="BM42" s="18">
        <f t="shared" si="11"/>
        <v>231.47566401059933</v>
      </c>
      <c r="BN42" s="18">
        <f t="shared" si="12"/>
        <v>206.77813598940062</v>
      </c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">
        <v>45527</v>
      </c>
      <c r="CK42">
        <v>226.34200000000001</v>
      </c>
      <c r="CL42" s="18">
        <f t="shared" si="9"/>
        <v>100</v>
      </c>
      <c r="CM42" s="18">
        <f t="shared" si="10"/>
        <v>96.429977238109885</v>
      </c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</row>
    <row r="43" spans="1:107">
      <c r="A43" s="1">
        <v>45526</v>
      </c>
      <c r="B43">
        <v>224.03700000000001</v>
      </c>
      <c r="C43" s="16">
        <f>IF(COUNTA($B$5:$B43)&lt;=C$1,AVERAGE($B$5:$B43),C$2*($B43-$C42)+$C42)</f>
        <v>223.01295054153599</v>
      </c>
      <c r="D43" s="16">
        <f>IF(COUNTA($B$5:$B43)&lt;=D$1,AVERAGE($B$5:$B43),D$2*($B43-$D42)+$D42)</f>
        <v>222.15777373406988</v>
      </c>
      <c r="E43" s="16">
        <f>IF(COUNTA($B$5:$B43)&lt;=E$1,AVERAGE($B$5:$B43),E$2*($B43-$E42)+$E42)</f>
        <v>221.57644409380813</v>
      </c>
      <c r="F43" s="13">
        <f t="shared" si="3"/>
        <v>0.5813296402617425</v>
      </c>
      <c r="G43" s="13">
        <f>IF(COUNTA($F$5:$F43)&lt;=G$1,AVERAGE($F$5:$F43),G$2*($F43-$G42)+$G42)</f>
        <v>-0.93514192172260757</v>
      </c>
      <c r="H43" s="13">
        <f t="shared" si="7"/>
        <v>1.5164715619843501</v>
      </c>
      <c r="AF43" s="1">
        <v>45530</v>
      </c>
      <c r="AG43">
        <v>226.68100000000001</v>
      </c>
      <c r="AH43" s="18">
        <f t="shared" si="0"/>
        <v>0.33899999999999864</v>
      </c>
      <c r="AI43" s="18">
        <f t="shared" si="1"/>
        <v>0.33899999999999864</v>
      </c>
      <c r="AJ43" s="18">
        <f t="shared" si="2"/>
        <v>0</v>
      </c>
      <c r="AK43" s="18">
        <f t="shared" si="4"/>
        <v>1.5915000000000004</v>
      </c>
      <c r="AL43" s="18">
        <f t="shared" si="8"/>
        <v>0.15257142857142827</v>
      </c>
      <c r="AM43" s="18">
        <f t="shared" si="5"/>
        <v>10.431179775280922</v>
      </c>
      <c r="AN43" s="18">
        <f t="shared" si="6"/>
        <v>91.251996559773943</v>
      </c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">
        <v>45530</v>
      </c>
      <c r="BJ43">
        <v>226.68100000000001</v>
      </c>
      <c r="BK43" s="18">
        <f t="shared" si="13"/>
        <v>219.58549999999997</v>
      </c>
      <c r="BL43" s="18">
        <f t="shared" si="14"/>
        <v>6.3849222762445796</v>
      </c>
      <c r="BM43" s="18">
        <f t="shared" si="11"/>
        <v>232.35534455248913</v>
      </c>
      <c r="BN43" s="18">
        <f t="shared" si="12"/>
        <v>206.81565544751081</v>
      </c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">
        <v>45530</v>
      </c>
      <c r="CK43">
        <v>226.68100000000001</v>
      </c>
      <c r="CL43" s="18">
        <f t="shared" si="9"/>
        <v>100</v>
      </c>
      <c r="CM43" s="18">
        <f t="shared" si="10"/>
        <v>96.618233471958376</v>
      </c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</row>
    <row r="44" spans="1:107">
      <c r="A44" s="1">
        <v>45527</v>
      </c>
      <c r="B44">
        <v>226.34200000000001</v>
      </c>
      <c r="C44" s="16">
        <f>IF(COUNTA($B$5:$B44)&lt;=C$1,AVERAGE($B$5:$B44),C$2*($B44-$C43)+$C43)</f>
        <v>223.6787604332288</v>
      </c>
      <c r="D44" s="16">
        <f>IF(COUNTA($B$5:$B44)&lt;=D$1,AVERAGE($B$5:$B44),D$2*($B44-$D43)+$D43)</f>
        <v>222.80150085190527</v>
      </c>
      <c r="E44" s="16">
        <f>IF(COUNTA($B$5:$B44)&lt;=E$1,AVERAGE($B$5:$B44),E$2*($B44-$E43)+$E43)</f>
        <v>221.92944823500753</v>
      </c>
      <c r="F44" s="13">
        <f t="shared" si="3"/>
        <v>0.87205261689774716</v>
      </c>
      <c r="G44" s="13">
        <f>IF(COUNTA($F$5:$F44)&lt;=G$1,AVERAGE($F$5:$F44),G$2*($F44-$G43)+$G43)</f>
        <v>-0.57370301399853663</v>
      </c>
      <c r="H44" s="13">
        <f t="shared" si="7"/>
        <v>1.4457556308962838</v>
      </c>
      <c r="AF44" s="1">
        <v>45531</v>
      </c>
      <c r="AG44">
        <v>227.529</v>
      </c>
      <c r="AH44" s="18">
        <f t="shared" si="0"/>
        <v>0.84799999999998477</v>
      </c>
      <c r="AI44" s="18">
        <f t="shared" si="1"/>
        <v>0.84799999999998477</v>
      </c>
      <c r="AJ44" s="18">
        <f t="shared" si="2"/>
        <v>0</v>
      </c>
      <c r="AK44" s="18">
        <f t="shared" si="4"/>
        <v>1.4677142857142857</v>
      </c>
      <c r="AL44" s="18">
        <f t="shared" si="8"/>
        <v>0.15257142857142827</v>
      </c>
      <c r="AM44" s="18">
        <f t="shared" si="5"/>
        <v>9.6198501872659357</v>
      </c>
      <c r="AN44" s="18">
        <f t="shared" si="6"/>
        <v>90.583671310174594</v>
      </c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">
        <v>45531</v>
      </c>
      <c r="BJ44">
        <v>227.529</v>
      </c>
      <c r="BK44" s="18">
        <f t="shared" si="13"/>
        <v>220.05860000000001</v>
      </c>
      <c r="BL44" s="18">
        <f t="shared" si="14"/>
        <v>6.6129629269854728</v>
      </c>
      <c r="BM44" s="18">
        <f t="shared" si="11"/>
        <v>233.28452585397096</v>
      </c>
      <c r="BN44" s="18">
        <f t="shared" si="12"/>
        <v>206.83267414602906</v>
      </c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">
        <v>45531</v>
      </c>
      <c r="CK44">
        <v>227.529</v>
      </c>
      <c r="CL44" s="18">
        <f t="shared" si="9"/>
        <v>100</v>
      </c>
      <c r="CM44" s="18">
        <f t="shared" si="10"/>
        <v>100</v>
      </c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</row>
    <row r="45" spans="1:107">
      <c r="A45" s="1">
        <v>45530</v>
      </c>
      <c r="B45">
        <v>226.68100000000001</v>
      </c>
      <c r="C45" s="16">
        <f>IF(COUNTA($B$5:$B45)&lt;=C$1,AVERAGE($B$5:$B45),C$2*($B45-$C44)+$C44)</f>
        <v>224.27920834658303</v>
      </c>
      <c r="D45" s="16">
        <f>IF(COUNTA($B$5:$B45)&lt;=D$1,AVERAGE($B$5:$B45),D$2*($B45-$D44)+$D44)</f>
        <v>223.39834687468908</v>
      </c>
      <c r="E45" s="16">
        <f>IF(COUNTA($B$5:$B45)&lt;=E$1,AVERAGE($B$5:$B45),E$2*($B45-$E44)+$E44)</f>
        <v>222.28141503241437</v>
      </c>
      <c r="F45" s="13">
        <f t="shared" si="3"/>
        <v>1.1169318422747097</v>
      </c>
      <c r="G45" s="13">
        <f>IF(COUNTA($F$5:$F45)&lt;=G$1,AVERAGE($F$5:$F45),G$2*($F45-$G44)+$G44)</f>
        <v>-0.23557604274388733</v>
      </c>
      <c r="H45" s="13">
        <f t="shared" si="7"/>
        <v>1.352507885018597</v>
      </c>
      <c r="AF45" s="1">
        <v>45532</v>
      </c>
      <c r="AG45">
        <v>225.99299999999999</v>
      </c>
      <c r="AH45" s="18">
        <f t="shared" si="0"/>
        <v>-1.5360000000000014</v>
      </c>
      <c r="AI45" s="18">
        <f t="shared" si="1"/>
        <v>0</v>
      </c>
      <c r="AJ45" s="18">
        <f t="shared" si="2"/>
        <v>1.5360000000000014</v>
      </c>
      <c r="AK45" s="18">
        <f t="shared" si="4"/>
        <v>1.2192142857142849</v>
      </c>
      <c r="AL45" s="18">
        <f t="shared" si="8"/>
        <v>0.26228571428571407</v>
      </c>
      <c r="AM45" s="18">
        <f t="shared" si="5"/>
        <v>4.6484204793028328</v>
      </c>
      <c r="AN45" s="18">
        <f t="shared" si="6"/>
        <v>82.295935586519448</v>
      </c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">
        <v>45532</v>
      </c>
      <c r="BJ45">
        <v>225.99299999999999</v>
      </c>
      <c r="BK45" s="18">
        <f t="shared" si="13"/>
        <v>220.29145</v>
      </c>
      <c r="BL45" s="18">
        <f t="shared" si="14"/>
        <v>6.7410574875163354</v>
      </c>
      <c r="BM45" s="18">
        <f t="shared" si="11"/>
        <v>233.77356497503266</v>
      </c>
      <c r="BN45" s="18">
        <f t="shared" si="12"/>
        <v>206.80933502496734</v>
      </c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">
        <v>45532</v>
      </c>
      <c r="CK45">
        <v>225.99299999999999</v>
      </c>
      <c r="CL45" s="18">
        <f t="shared" si="9"/>
        <v>87.213851660700897</v>
      </c>
      <c r="CM45" s="18">
        <f t="shared" si="10"/>
        <v>95.737950553566975</v>
      </c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</row>
    <row r="46" spans="1:107">
      <c r="A46" s="1">
        <v>45531</v>
      </c>
      <c r="B46">
        <v>227.529</v>
      </c>
      <c r="C46" s="16">
        <f>IF(COUNTA($B$5:$B46)&lt;=C$1,AVERAGE($B$5:$B46),C$2*($B46-$C45)+$C45)</f>
        <v>224.92916667726644</v>
      </c>
      <c r="D46" s="16">
        <f>IF(COUNTA($B$5:$B46)&lt;=D$1,AVERAGE($B$5:$B46),D$2*($B46-$D45)+$D45)</f>
        <v>224.03383197089076</v>
      </c>
      <c r="E46" s="16">
        <f>IF(COUNTA($B$5:$B46)&lt;=E$1,AVERAGE($B$5:$B46),E$2*($B46-$E45)+$E45)</f>
        <v>222.67012503001331</v>
      </c>
      <c r="F46" s="13">
        <f t="shared" si="3"/>
        <v>1.3637069408774494</v>
      </c>
      <c r="G46" s="13">
        <f>IF(COUNTA($F$5:$F46)&lt;=G$1,AVERAGE($F$5:$F46),G$2*($F46-$G45)+$G45)</f>
        <v>8.4280553980380035E-2</v>
      </c>
      <c r="H46" s="13">
        <f t="shared" si="7"/>
        <v>1.2794263868970694</v>
      </c>
      <c r="AF46" s="1">
        <v>45533</v>
      </c>
      <c r="AG46">
        <v>229.285</v>
      </c>
      <c r="AH46" s="18">
        <f t="shared" si="0"/>
        <v>3.2920000000000016</v>
      </c>
      <c r="AI46" s="18">
        <f t="shared" si="1"/>
        <v>3.2920000000000016</v>
      </c>
      <c r="AJ46" s="18">
        <f t="shared" si="2"/>
        <v>0</v>
      </c>
      <c r="AK46" s="18">
        <f t="shared" si="4"/>
        <v>1.2457857142857145</v>
      </c>
      <c r="AL46" s="18">
        <f t="shared" si="8"/>
        <v>0.26228571428571407</v>
      </c>
      <c r="AM46" s="18">
        <f t="shared" si="5"/>
        <v>4.7497276688453205</v>
      </c>
      <c r="AN46" s="18">
        <f t="shared" si="6"/>
        <v>82.607871927248624</v>
      </c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">
        <v>45533</v>
      </c>
      <c r="BJ46">
        <v>229.285</v>
      </c>
      <c r="BK46" s="18">
        <f t="shared" si="13"/>
        <v>220.87424999999999</v>
      </c>
      <c r="BL46" s="18">
        <f t="shared" si="14"/>
        <v>6.9977344068596521</v>
      </c>
      <c r="BM46" s="18">
        <f t="shared" si="11"/>
        <v>234.86971881371929</v>
      </c>
      <c r="BN46" s="18">
        <f t="shared" si="12"/>
        <v>206.87878118628069</v>
      </c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">
        <v>45533</v>
      </c>
      <c r="CK46">
        <v>229.285</v>
      </c>
      <c r="CL46" s="18">
        <f t="shared" si="9"/>
        <v>100</v>
      </c>
      <c r="CM46" s="18">
        <f t="shared" si="10"/>
        <v>95.737950553566975</v>
      </c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</row>
    <row r="47" spans="1:107">
      <c r="A47" s="1">
        <v>45532</v>
      </c>
      <c r="B47">
        <v>225.99299999999999</v>
      </c>
      <c r="C47" s="16">
        <f>IF(COUNTA($B$5:$B47)&lt;=C$1,AVERAGE($B$5:$B47),C$2*($B47-$C46)+$C46)</f>
        <v>225.14193334181314</v>
      </c>
      <c r="D47" s="16">
        <f>IF(COUNTA($B$5:$B47)&lt;=D$1,AVERAGE($B$5:$B47),D$2*($B47-$D46)+$D46)</f>
        <v>224.33524243690758</v>
      </c>
      <c r="E47" s="16">
        <f>IF(COUNTA($B$5:$B47)&lt;=E$1,AVERAGE($B$5:$B47),E$2*($B47-$E46)+$E46)</f>
        <v>222.91626391667899</v>
      </c>
      <c r="F47" s="13">
        <f t="shared" si="3"/>
        <v>1.4189785202285918</v>
      </c>
      <c r="G47" s="13">
        <f>IF(COUNTA($F$5:$F47)&lt;=G$1,AVERAGE($F$5:$F47),G$2*($F47-$G46)+$G46)</f>
        <v>0.35122014723002243</v>
      </c>
      <c r="H47" s="13">
        <f t="shared" si="7"/>
        <v>1.0677583729985693</v>
      </c>
      <c r="AF47" s="1">
        <v>45534</v>
      </c>
      <c r="AG47">
        <v>228.49700000000001</v>
      </c>
      <c r="AH47" s="18">
        <f t="shared" si="0"/>
        <v>-0.78799999999998249</v>
      </c>
      <c r="AI47" s="18">
        <f t="shared" si="1"/>
        <v>0</v>
      </c>
      <c r="AJ47" s="18">
        <f t="shared" si="2"/>
        <v>0.78799999999998249</v>
      </c>
      <c r="AK47" s="18">
        <f t="shared" si="4"/>
        <v>1.1360714285714286</v>
      </c>
      <c r="AL47" s="18">
        <f t="shared" si="8"/>
        <v>0.31857142857142712</v>
      </c>
      <c r="AM47" s="18">
        <f t="shared" si="5"/>
        <v>3.5661434977578641</v>
      </c>
      <c r="AN47" s="18">
        <f t="shared" si="6"/>
        <v>78.099680824944841</v>
      </c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">
        <v>45534</v>
      </c>
      <c r="BJ47">
        <v>228.49700000000001</v>
      </c>
      <c r="BK47" s="18">
        <f t="shared" si="13"/>
        <v>221.34290000000001</v>
      </c>
      <c r="BL47" s="18">
        <f t="shared" si="14"/>
        <v>7.1856865613450465</v>
      </c>
      <c r="BM47" s="18">
        <f t="shared" si="11"/>
        <v>235.71427312269012</v>
      </c>
      <c r="BN47" s="18">
        <f t="shared" si="12"/>
        <v>206.97152687730991</v>
      </c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">
        <v>45534</v>
      </c>
      <c r="CK47">
        <v>228.49700000000001</v>
      </c>
      <c r="CL47" s="18">
        <f t="shared" si="9"/>
        <v>90.730502293847991</v>
      </c>
      <c r="CM47" s="18">
        <f t="shared" si="10"/>
        <v>92.648117984849634</v>
      </c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</row>
    <row r="48" spans="1:107">
      <c r="A48" s="1">
        <v>45533</v>
      </c>
      <c r="B48">
        <v>229.285</v>
      </c>
      <c r="C48" s="16">
        <f>IF(COUNTA($B$5:$B48)&lt;=C$1,AVERAGE($B$5:$B48),C$2*($B48-$C47)+$C47)</f>
        <v>225.97054667345051</v>
      </c>
      <c r="D48" s="16">
        <f>IF(COUNTA($B$5:$B48)&lt;=D$1,AVERAGE($B$5:$B48),D$2*($B48-$D47)+$D47)</f>
        <v>225.09674360046026</v>
      </c>
      <c r="E48" s="16">
        <f>IF(COUNTA($B$5:$B48)&lt;=E$1,AVERAGE($B$5:$B48),E$2*($B48-$E47)+$E47)</f>
        <v>223.38802214507314</v>
      </c>
      <c r="F48" s="13">
        <f t="shared" si="3"/>
        <v>1.7087214553871206</v>
      </c>
      <c r="G48" s="13">
        <f>IF(COUNTA($F$5:$F48)&lt;=G$1,AVERAGE($F$5:$F48),G$2*($F48-$G47)+$G47)</f>
        <v>0.62272040886144209</v>
      </c>
      <c r="H48" s="13">
        <f t="shared" si="7"/>
        <v>1.0860010465256784</v>
      </c>
      <c r="AF48" s="1">
        <v>45538</v>
      </c>
      <c r="AG48">
        <v>222.28100000000001</v>
      </c>
      <c r="AH48" s="18">
        <f t="shared" si="0"/>
        <v>-6.2160000000000082</v>
      </c>
      <c r="AI48" s="18">
        <f t="shared" si="1"/>
        <v>0</v>
      </c>
      <c r="AJ48" s="18">
        <f t="shared" si="2"/>
        <v>6.2160000000000082</v>
      </c>
      <c r="AK48" s="18">
        <f t="shared" si="4"/>
        <v>0.86950000000000016</v>
      </c>
      <c r="AL48" s="18">
        <f t="shared" si="8"/>
        <v>0.76257142857142768</v>
      </c>
      <c r="AM48" s="18">
        <f t="shared" si="5"/>
        <v>1.140221056575498</v>
      </c>
      <c r="AN48" s="18">
        <f t="shared" si="6"/>
        <v>53.275854523173912</v>
      </c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">
        <v>45538</v>
      </c>
      <c r="BJ48">
        <v>222.28100000000001</v>
      </c>
      <c r="BK48" s="18">
        <f t="shared" si="13"/>
        <v>222.02849999999998</v>
      </c>
      <c r="BL48" s="18">
        <f t="shared" si="14"/>
        <v>6.5266832835836732</v>
      </c>
      <c r="BM48" s="18">
        <f t="shared" si="11"/>
        <v>235.08186656716734</v>
      </c>
      <c r="BN48" s="18">
        <f t="shared" si="12"/>
        <v>208.97513343283262</v>
      </c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">
        <v>45538</v>
      </c>
      <c r="CK48">
        <v>222.28100000000001</v>
      </c>
      <c r="CL48" s="18">
        <f t="shared" si="9"/>
        <v>13.015399900645837</v>
      </c>
      <c r="CM48" s="18">
        <f t="shared" si="10"/>
        <v>67.915300731497936</v>
      </c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</row>
    <row r="49" spans="1:107">
      <c r="A49" s="1">
        <v>45534</v>
      </c>
      <c r="B49">
        <v>228.49700000000001</v>
      </c>
      <c r="C49" s="16">
        <f>IF(COUNTA($B$5:$B49)&lt;=C$1,AVERAGE($B$5:$B49),C$2*($B49-$C48)+$C48)</f>
        <v>226.47583733876041</v>
      </c>
      <c r="D49" s="16">
        <f>IF(COUNTA($B$5:$B49)&lt;=D$1,AVERAGE($B$5:$B49),D$2*($B49-$D48)+$D48)</f>
        <v>225.61985996962022</v>
      </c>
      <c r="E49" s="16">
        <f>IF(COUNTA($B$5:$B49)&lt;=E$1,AVERAGE($B$5:$B49),E$2*($B49-$E48)+$E48)</f>
        <v>223.76646494914181</v>
      </c>
      <c r="F49" s="13">
        <f t="shared" si="3"/>
        <v>1.8533950204784162</v>
      </c>
      <c r="G49" s="13">
        <f>IF(COUNTA($F$5:$F49)&lt;=G$1,AVERAGE($F$5:$F49),G$2*($F49-$G48)+$G48)</f>
        <v>0.86885533118483693</v>
      </c>
      <c r="H49" s="13">
        <f t="shared" si="7"/>
        <v>0.98453968929357927</v>
      </c>
      <c r="AF49" s="1">
        <v>45539</v>
      </c>
      <c r="AG49">
        <v>220.36500000000001</v>
      </c>
      <c r="AH49" s="18">
        <f t="shared" si="0"/>
        <v>-1.9159999999999968</v>
      </c>
      <c r="AI49" s="18">
        <f t="shared" si="1"/>
        <v>0</v>
      </c>
      <c r="AJ49" s="18">
        <f t="shared" si="2"/>
        <v>1.9159999999999968</v>
      </c>
      <c r="AK49" s="18">
        <f t="shared" si="4"/>
        <v>0.83742857142857063</v>
      </c>
      <c r="AL49" s="18">
        <f t="shared" si="8"/>
        <v>0.89942857142857036</v>
      </c>
      <c r="AM49" s="18">
        <f t="shared" si="5"/>
        <v>0.93106734434561644</v>
      </c>
      <c r="AN49" s="18">
        <f t="shared" si="6"/>
        <v>48.215166968251367</v>
      </c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">
        <v>45539</v>
      </c>
      <c r="BJ49">
        <v>220.36500000000001</v>
      </c>
      <c r="BK49" s="18">
        <f t="shared" si="13"/>
        <v>222.71994999999998</v>
      </c>
      <c r="BL49" s="18">
        <f t="shared" si="14"/>
        <v>5.441274584381091</v>
      </c>
      <c r="BM49" s="18">
        <f t="shared" si="11"/>
        <v>233.60249916876217</v>
      </c>
      <c r="BN49" s="18">
        <f t="shared" si="12"/>
        <v>211.8374008312378</v>
      </c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">
        <v>45539</v>
      </c>
      <c r="CK49">
        <v>220.36500000000001</v>
      </c>
      <c r="CL49" s="18">
        <f t="shared" si="9"/>
        <v>0</v>
      </c>
      <c r="CM49" s="18">
        <f t="shared" si="10"/>
        <v>34.581967398164608</v>
      </c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</row>
    <row r="50" spans="1:107">
      <c r="A50" s="1">
        <v>45538</v>
      </c>
      <c r="B50">
        <v>222.28100000000001</v>
      </c>
      <c r="C50" s="16">
        <f>IF(COUNTA($B$5:$B50)&lt;=C$1,AVERAGE($B$5:$B50),C$2*($B50-$C49)+$C49)</f>
        <v>225.63686987100834</v>
      </c>
      <c r="D50" s="16">
        <f>IF(COUNTA($B$5:$B50)&lt;=D$1,AVERAGE($B$5:$B50),D$2*($B50-$D49)+$D49)</f>
        <v>225.10618920506326</v>
      </c>
      <c r="E50" s="16">
        <f>IF(COUNTA($B$5:$B50)&lt;=E$1,AVERAGE($B$5:$B50),E$2*($B50-$E49)+$E49)</f>
        <v>223.65643050846464</v>
      </c>
      <c r="F50" s="13">
        <f t="shared" si="3"/>
        <v>1.4497586965986216</v>
      </c>
      <c r="G50" s="13">
        <f>IF(COUNTA($F$5:$F50)&lt;=G$1,AVERAGE($F$5:$F50),G$2*($F50-$G49)+$G49)</f>
        <v>0.98503600426759386</v>
      </c>
      <c r="H50" s="13">
        <f t="shared" si="7"/>
        <v>0.4647226923310277</v>
      </c>
      <c r="AF50" s="1">
        <v>45540</v>
      </c>
      <c r="AG50">
        <v>221.892</v>
      </c>
      <c r="AH50" s="18">
        <f t="shared" si="0"/>
        <v>1.5269999999999868</v>
      </c>
      <c r="AI50" s="18">
        <f t="shared" si="1"/>
        <v>1.5269999999999868</v>
      </c>
      <c r="AJ50" s="18">
        <f t="shared" si="2"/>
        <v>0</v>
      </c>
      <c r="AK50" s="18">
        <f t="shared" si="4"/>
        <v>0.73264285714285549</v>
      </c>
      <c r="AL50" s="18">
        <f t="shared" si="8"/>
        <v>0.89942857142857036</v>
      </c>
      <c r="AM50" s="18">
        <f t="shared" si="5"/>
        <v>0.81456480304955436</v>
      </c>
      <c r="AN50" s="18">
        <f t="shared" si="6"/>
        <v>44.890367193312585</v>
      </c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">
        <v>45540</v>
      </c>
      <c r="BJ50">
        <v>221.892</v>
      </c>
      <c r="BK50" s="18">
        <f t="shared" si="13"/>
        <v>223.35869999999994</v>
      </c>
      <c r="BL50" s="18">
        <f t="shared" si="14"/>
        <v>4.4130615593163682</v>
      </c>
      <c r="BM50" s="18">
        <f t="shared" si="11"/>
        <v>232.18482311863266</v>
      </c>
      <c r="BN50" s="18">
        <f t="shared" si="12"/>
        <v>214.53257688136722</v>
      </c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">
        <v>45540</v>
      </c>
      <c r="CK50">
        <v>221.892</v>
      </c>
      <c r="CL50" s="18">
        <f t="shared" si="9"/>
        <v>17.118834080717367</v>
      </c>
      <c r="CM50" s="18">
        <f t="shared" si="10"/>
        <v>10.0447446604544</v>
      </c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</row>
    <row r="51" spans="1:107">
      <c r="A51" s="1">
        <v>45539</v>
      </c>
      <c r="B51">
        <v>220.36500000000001</v>
      </c>
      <c r="C51" s="16">
        <f>IF(COUNTA($B$5:$B51)&lt;=C$1,AVERAGE($B$5:$B51),C$2*($B51-$C50)+$C50)</f>
        <v>224.58249589680668</v>
      </c>
      <c r="D51" s="16">
        <f>IF(COUNTA($B$5:$B51)&lt;=D$1,AVERAGE($B$5:$B51),D$2*($B51-$D50)+$D50)</f>
        <v>224.37677548120737</v>
      </c>
      <c r="E51" s="16">
        <f>IF(COUNTA($B$5:$B51)&lt;=E$1,AVERAGE($B$5:$B51),E$2*($B51-$E50)+$E50)</f>
        <v>223.41262084117096</v>
      </c>
      <c r="F51" s="13">
        <f t="shared" si="3"/>
        <v>0.96415464003641205</v>
      </c>
      <c r="G51" s="13">
        <f>IF(COUNTA($F$5:$F51)&lt;=G$1,AVERAGE($F$5:$F51),G$2*($F51-$G50)+$G50)</f>
        <v>0.98085973142135752</v>
      </c>
      <c r="H51" s="13">
        <f t="shared" si="7"/>
        <v>-1.670509138494547E-2</v>
      </c>
      <c r="AF51" s="1">
        <v>45541</v>
      </c>
      <c r="AG51">
        <v>220.33500000000001</v>
      </c>
      <c r="AH51" s="18">
        <f t="shared" si="0"/>
        <v>-1.5569999999999879</v>
      </c>
      <c r="AI51" s="18">
        <f t="shared" si="1"/>
        <v>0</v>
      </c>
      <c r="AJ51" s="18">
        <f t="shared" si="2"/>
        <v>1.5569999999999879</v>
      </c>
      <c r="AK51" s="18">
        <f t="shared" si="4"/>
        <v>0.63785714285714135</v>
      </c>
      <c r="AL51" s="18">
        <f t="shared" si="8"/>
        <v>1.0106428571428552</v>
      </c>
      <c r="AM51" s="18">
        <f t="shared" si="5"/>
        <v>0.63114000989469199</v>
      </c>
      <c r="AN51" s="18">
        <f t="shared" si="6"/>
        <v>38.693184280081454</v>
      </c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">
        <v>45541</v>
      </c>
      <c r="BJ51">
        <v>220.33500000000001</v>
      </c>
      <c r="BK51" s="18">
        <f t="shared" si="13"/>
        <v>223.74564999999998</v>
      </c>
      <c r="BL51" s="18">
        <f t="shared" si="14"/>
        <v>3.7016324887242611</v>
      </c>
      <c r="BM51" s="18">
        <f t="shared" si="11"/>
        <v>231.1489149774485</v>
      </c>
      <c r="BN51" s="18">
        <f t="shared" si="12"/>
        <v>216.34238502255147</v>
      </c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">
        <v>45541</v>
      </c>
      <c r="CK51">
        <v>220.33500000000001</v>
      </c>
      <c r="CL51" s="18">
        <f t="shared" si="9"/>
        <v>0</v>
      </c>
      <c r="CM51" s="18">
        <f t="shared" si="10"/>
        <v>5.7062780269057889</v>
      </c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</row>
    <row r="52" spans="1:107">
      <c r="A52" s="1">
        <v>45540</v>
      </c>
      <c r="B52">
        <v>221.892</v>
      </c>
      <c r="C52" s="16">
        <f>IF(COUNTA($B$5:$B52)&lt;=C$1,AVERAGE($B$5:$B52),C$2*($B52-$C51)+$C51)</f>
        <v>224.04439671744535</v>
      </c>
      <c r="D52" s="16">
        <f>IF(COUNTA($B$5:$B52)&lt;=D$1,AVERAGE($B$5:$B52),D$2*($B52-$D51)+$D51)</f>
        <v>223.9945023302524</v>
      </c>
      <c r="E52" s="16">
        <f>IF(COUNTA($B$5:$B52)&lt;=E$1,AVERAGE($B$5:$B52),E$2*($B52-$E51)+$E51)</f>
        <v>223.29998226034348</v>
      </c>
      <c r="F52" s="13">
        <f t="shared" si="3"/>
        <v>0.69452006990891846</v>
      </c>
      <c r="G52" s="13">
        <f>IF(COUNTA($F$5:$F52)&lt;=G$1,AVERAGE($F$5:$F52),G$2*($F52-$G51)+$G51)</f>
        <v>0.92359179911886968</v>
      </c>
      <c r="H52" s="13">
        <f t="shared" si="7"/>
        <v>-0.22907172920995122</v>
      </c>
      <c r="AF52" s="1">
        <v>45544</v>
      </c>
      <c r="AG52">
        <v>220.42500000000001</v>
      </c>
      <c r="AH52" s="18">
        <f t="shared" si="0"/>
        <v>9.0000000000003411E-2</v>
      </c>
      <c r="AI52" s="18">
        <f t="shared" si="1"/>
        <v>9.0000000000003411E-2</v>
      </c>
      <c r="AJ52" s="18">
        <f t="shared" si="2"/>
        <v>0</v>
      </c>
      <c r="AK52" s="18">
        <f t="shared" si="4"/>
        <v>0.64428571428571302</v>
      </c>
      <c r="AL52" s="18">
        <f t="shared" si="8"/>
        <v>0.99921428571428395</v>
      </c>
      <c r="AM52" s="18">
        <f t="shared" si="5"/>
        <v>0.64479233683608539</v>
      </c>
      <c r="AN52" s="18">
        <f t="shared" si="6"/>
        <v>39.202051371202572</v>
      </c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">
        <v>45544</v>
      </c>
      <c r="BJ52">
        <v>220.42500000000001</v>
      </c>
      <c r="BK52" s="18">
        <f t="shared" si="13"/>
        <v>223.99109999999996</v>
      </c>
      <c r="BL52" s="18">
        <f t="shared" si="14"/>
        <v>3.2641130156517821</v>
      </c>
      <c r="BM52" s="18">
        <f t="shared" si="11"/>
        <v>230.51932603130354</v>
      </c>
      <c r="BN52" s="18">
        <f t="shared" si="12"/>
        <v>217.46287396869639</v>
      </c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">
        <v>45544</v>
      </c>
      <c r="CK52">
        <v>220.42500000000001</v>
      </c>
      <c r="CL52" s="18">
        <f t="shared" si="9"/>
        <v>1.0055865921788103</v>
      </c>
      <c r="CM52" s="18">
        <f t="shared" si="10"/>
        <v>6.0414735576320595</v>
      </c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</row>
    <row r="53" spans="1:107">
      <c r="A53" s="1">
        <v>45541</v>
      </c>
      <c r="B53">
        <v>220.33500000000001</v>
      </c>
      <c r="C53" s="16">
        <f>IF(COUNTA($B$5:$B53)&lt;=C$1,AVERAGE($B$5:$B53),C$2*($B53-$C52)+$C52)</f>
        <v>223.30251737395628</v>
      </c>
      <c r="D53" s="16">
        <f>IF(COUNTA($B$5:$B53)&lt;=D$1,AVERAGE($B$5:$B53),D$2*($B53-$D52)+$D52)</f>
        <v>223.43150197175203</v>
      </c>
      <c r="E53" s="16">
        <f>IF(COUNTA($B$5:$B53)&lt;=E$1,AVERAGE($B$5:$B53),E$2*($B53-$E52)+$E52)</f>
        <v>223.08035394476249</v>
      </c>
      <c r="F53" s="13">
        <f t="shared" si="3"/>
        <v>0.3511480269895344</v>
      </c>
      <c r="G53" s="13">
        <f>IF(COUNTA($F$5:$F53)&lt;=G$1,AVERAGE($F$5:$F53),G$2*($F53-$G52)+$G52)</f>
        <v>0.80910304469300265</v>
      </c>
      <c r="H53" s="13">
        <f t="shared" si="7"/>
        <v>-0.45795501770346825</v>
      </c>
      <c r="AF53" s="1">
        <v>45545</v>
      </c>
      <c r="AG53">
        <v>219.62700000000001</v>
      </c>
      <c r="AH53" s="18">
        <f t="shared" si="0"/>
        <v>-0.79800000000000182</v>
      </c>
      <c r="AI53" s="18">
        <f t="shared" si="1"/>
        <v>0</v>
      </c>
      <c r="AJ53" s="18">
        <f t="shared" si="2"/>
        <v>0.79800000000000182</v>
      </c>
      <c r="AK53" s="18">
        <f t="shared" si="4"/>
        <v>0.60007142857142726</v>
      </c>
      <c r="AL53" s="18">
        <f t="shared" si="8"/>
        <v>1.0562142857142842</v>
      </c>
      <c r="AM53" s="18">
        <f t="shared" si="5"/>
        <v>0.56813417190775639</v>
      </c>
      <c r="AN53" s="18">
        <f t="shared" si="6"/>
        <v>36.229946524064154</v>
      </c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">
        <v>45545</v>
      </c>
      <c r="BJ53">
        <v>219.62700000000001</v>
      </c>
      <c r="BK53" s="18">
        <f t="shared" si="13"/>
        <v>224.11984999999999</v>
      </c>
      <c r="BL53" s="18">
        <f t="shared" si="14"/>
        <v>3.0174664394418524</v>
      </c>
      <c r="BM53" s="18">
        <f t="shared" si="11"/>
        <v>230.15478287888368</v>
      </c>
      <c r="BN53" s="18">
        <f t="shared" si="12"/>
        <v>218.08491712111629</v>
      </c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">
        <v>45545</v>
      </c>
      <c r="CK53">
        <v>219.62700000000001</v>
      </c>
      <c r="CL53" s="18">
        <f t="shared" si="9"/>
        <v>0</v>
      </c>
      <c r="CM53" s="18">
        <f t="shared" si="10"/>
        <v>0.33519553072627012</v>
      </c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</row>
    <row r="54" spans="1:107">
      <c r="A54" s="1">
        <v>45544</v>
      </c>
      <c r="B54">
        <v>220.42500000000001</v>
      </c>
      <c r="C54" s="16">
        <f>IF(COUNTA($B$5:$B54)&lt;=C$1,AVERAGE($B$5:$B54),C$2*($B54-$C53)+$C53)</f>
        <v>222.72701389916503</v>
      </c>
      <c r="D54" s="16">
        <f>IF(COUNTA($B$5:$B54)&lt;=D$1,AVERAGE($B$5:$B54),D$2*($B54-$D53)+$D53)</f>
        <v>222.9689632068671</v>
      </c>
      <c r="E54" s="16">
        <f>IF(COUNTA($B$5:$B54)&lt;=E$1,AVERAGE($B$5:$B54),E$2*($B54-$E53)+$E53)</f>
        <v>222.88366105996528</v>
      </c>
      <c r="F54" s="13">
        <f t="shared" si="3"/>
        <v>8.5302146901824472E-2</v>
      </c>
      <c r="G54" s="13">
        <f>IF(COUNTA($F$5:$F54)&lt;=G$1,AVERAGE($F$5:$F54),G$2*($F54-$G53)+$G53)</f>
        <v>0.66434286513476704</v>
      </c>
      <c r="H54" s="13">
        <f t="shared" si="7"/>
        <v>-0.57904071823294256</v>
      </c>
      <c r="AF54" s="1">
        <v>45546</v>
      </c>
      <c r="AG54">
        <v>222.17099999999999</v>
      </c>
      <c r="AH54" s="18">
        <f t="shared" si="0"/>
        <v>2.5439999999999827</v>
      </c>
      <c r="AI54" s="18">
        <f t="shared" si="1"/>
        <v>2.5439999999999827</v>
      </c>
      <c r="AJ54" s="18">
        <f t="shared" si="2"/>
        <v>0</v>
      </c>
      <c r="AK54" s="18">
        <f t="shared" si="4"/>
        <v>0.78178571428571175</v>
      </c>
      <c r="AL54" s="18">
        <f t="shared" si="8"/>
        <v>1.0483571428571403</v>
      </c>
      <c r="AM54" s="18">
        <f t="shared" si="5"/>
        <v>0.74572460312052813</v>
      </c>
      <c r="AN54" s="18">
        <f t="shared" si="6"/>
        <v>42.717196159550369</v>
      </c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">
        <v>45546</v>
      </c>
      <c r="BJ54">
        <v>222.17099999999999</v>
      </c>
      <c r="BK54" s="18">
        <f t="shared" si="13"/>
        <v>224.18920000000003</v>
      </c>
      <c r="BL54" s="18">
        <f t="shared" si="14"/>
        <v>2.9519922193593073</v>
      </c>
      <c r="BM54" s="18">
        <f t="shared" si="11"/>
        <v>230.09318443871865</v>
      </c>
      <c r="BN54" s="18">
        <f t="shared" si="12"/>
        <v>218.2852155612814</v>
      </c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">
        <v>45546</v>
      </c>
      <c r="CK54">
        <v>222.17099999999999</v>
      </c>
      <c r="CL54" s="18">
        <f t="shared" si="9"/>
        <v>26.340857320356037</v>
      </c>
      <c r="CM54" s="18">
        <f t="shared" si="10"/>
        <v>9.1154813041782834</v>
      </c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</row>
    <row r="55" spans="1:107">
      <c r="A55" s="1">
        <v>45545</v>
      </c>
      <c r="B55">
        <v>219.62700000000001</v>
      </c>
      <c r="C55" s="16">
        <f>IF(COUNTA($B$5:$B55)&lt;=C$1,AVERAGE($B$5:$B55),C$2*($B55-$C54)+$C54)</f>
        <v>222.10701111933201</v>
      </c>
      <c r="D55" s="16">
        <f>IF(COUNTA($B$5:$B55)&lt;=D$1,AVERAGE($B$5:$B55),D$2*($B55-$D54)+$D54)</f>
        <v>222.45481502119523</v>
      </c>
      <c r="E55" s="16">
        <f>IF(COUNTA($B$5:$B55)&lt;=E$1,AVERAGE($B$5:$B55),E$2*($B55-$E54)+$E54)</f>
        <v>222.64242690737527</v>
      </c>
      <c r="F55" s="13">
        <f t="shared" si="3"/>
        <v>-0.18761188618003644</v>
      </c>
      <c r="G55" s="13">
        <f>IF(COUNTA($F$5:$F55)&lt;=G$1,AVERAGE($F$5:$F55),G$2*($F55-$G54)+$G54)</f>
        <v>0.49395191487180634</v>
      </c>
      <c r="H55" s="13">
        <f t="shared" si="7"/>
        <v>-0.68156380105184278</v>
      </c>
      <c r="AF55" s="1">
        <v>45547</v>
      </c>
      <c r="AG55">
        <v>222.28100000000001</v>
      </c>
      <c r="AH55" s="18">
        <f t="shared" si="0"/>
        <v>0.11000000000001364</v>
      </c>
      <c r="AI55" s="18">
        <f t="shared" si="1"/>
        <v>0.11000000000001364</v>
      </c>
      <c r="AJ55" s="18">
        <f t="shared" si="2"/>
        <v>0</v>
      </c>
      <c r="AK55" s="18">
        <f t="shared" si="4"/>
        <v>0.78964285714285565</v>
      </c>
      <c r="AL55" s="18">
        <f t="shared" si="8"/>
        <v>0.91507142857142709</v>
      </c>
      <c r="AM55" s="18">
        <f t="shared" si="5"/>
        <v>0.86293029427835433</v>
      </c>
      <c r="AN55" s="18">
        <f t="shared" si="6"/>
        <v>46.321126288443807</v>
      </c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">
        <v>45547</v>
      </c>
      <c r="BJ55">
        <v>222.28100000000001</v>
      </c>
      <c r="BK55" s="18">
        <f t="shared" si="13"/>
        <v>224.24159999999998</v>
      </c>
      <c r="BL55" s="18">
        <f t="shared" si="14"/>
        <v>2.9056940180128712</v>
      </c>
      <c r="BM55" s="18">
        <f t="shared" si="11"/>
        <v>230.05298803602571</v>
      </c>
      <c r="BN55" s="18">
        <f t="shared" si="12"/>
        <v>218.43021196397424</v>
      </c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">
        <v>45547</v>
      </c>
      <c r="CK55">
        <v>222.28100000000001</v>
      </c>
      <c r="CL55" s="18">
        <f t="shared" si="9"/>
        <v>27.47980948436529</v>
      </c>
      <c r="CM55" s="18">
        <f t="shared" si="10"/>
        <v>17.940222268240444</v>
      </c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</row>
    <row r="56" spans="1:107">
      <c r="A56" s="1">
        <v>45546</v>
      </c>
      <c r="B56">
        <v>222.17099999999999</v>
      </c>
      <c r="C56" s="16">
        <f>IF(COUNTA($B$5:$B56)&lt;=C$1,AVERAGE($B$5:$B56),C$2*($B56-$C55)+$C55)</f>
        <v>222.11980889546561</v>
      </c>
      <c r="D56" s="16">
        <f>IF(COUNTA($B$5:$B56)&lt;=D$1,AVERAGE($B$5:$B56),D$2*($B56-$D55)+$D55)</f>
        <v>222.41115117178057</v>
      </c>
      <c r="E56" s="16">
        <f>IF(COUNTA($B$5:$B56)&lt;=E$1,AVERAGE($B$5:$B56),E$2*($B56-$E55)+$E55)</f>
        <v>222.60750639571785</v>
      </c>
      <c r="F56" s="13">
        <f t="shared" si="3"/>
        <v>-0.19635522393727456</v>
      </c>
      <c r="G56" s="13">
        <f>IF(COUNTA($F$5:$F56)&lt;=G$1,AVERAGE($F$5:$F56),G$2*($F56-$G55)+$G55)</f>
        <v>0.35589048710999016</v>
      </c>
      <c r="H56" s="13">
        <f t="shared" si="7"/>
        <v>-0.55224571104726472</v>
      </c>
      <c r="AF56" s="1">
        <v>45548</v>
      </c>
      <c r="AG56">
        <v>222.011</v>
      </c>
      <c r="AH56" s="18">
        <f t="shared" si="0"/>
        <v>-0.27000000000001023</v>
      </c>
      <c r="AI56" s="18">
        <f t="shared" si="1"/>
        <v>0</v>
      </c>
      <c r="AJ56" s="18">
        <f t="shared" si="2"/>
        <v>0.27000000000001023</v>
      </c>
      <c r="AK56" s="18">
        <f t="shared" si="4"/>
        <v>0.624999999999998</v>
      </c>
      <c r="AL56" s="18">
        <f t="shared" si="8"/>
        <v>0.93435714285714211</v>
      </c>
      <c r="AM56" s="18">
        <f t="shared" si="5"/>
        <v>0.6689091048084993</v>
      </c>
      <c r="AN56" s="18">
        <f t="shared" si="6"/>
        <v>40.0806193028262</v>
      </c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">
        <v>45548</v>
      </c>
      <c r="BJ56">
        <v>222.011</v>
      </c>
      <c r="BK56" s="18">
        <f t="shared" si="13"/>
        <v>224.13079999999999</v>
      </c>
      <c r="BL56" s="18">
        <f t="shared" si="14"/>
        <v>2.9482191520341643</v>
      </c>
      <c r="BM56" s="18">
        <f t="shared" si="11"/>
        <v>230.02723830406833</v>
      </c>
      <c r="BN56" s="18">
        <f t="shared" si="12"/>
        <v>218.23436169593165</v>
      </c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">
        <v>45548</v>
      </c>
      <c r="CK56">
        <v>222.011</v>
      </c>
      <c r="CL56" s="18">
        <f t="shared" si="9"/>
        <v>24.68419962725191</v>
      </c>
      <c r="CM56" s="18">
        <f t="shared" si="10"/>
        <v>26.168288810657746</v>
      </c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</row>
    <row r="57" spans="1:107">
      <c r="A57" s="1">
        <v>45547</v>
      </c>
      <c r="B57">
        <v>222.28100000000001</v>
      </c>
      <c r="C57" s="16">
        <f>IF(COUNTA($B$5:$B57)&lt;=C$1,AVERAGE($B$5:$B57),C$2*($B57-$C56)+$C56)</f>
        <v>222.1520471163725</v>
      </c>
      <c r="D57" s="16">
        <f>IF(COUNTA($B$5:$B57)&lt;=D$1,AVERAGE($B$5:$B57),D$2*($B57-$D56)+$D56)</f>
        <v>222.39112791458356</v>
      </c>
      <c r="E57" s="16">
        <f>IF(COUNTA($B$5:$B57)&lt;=E$1,AVERAGE($B$5:$B57),E$2*($B57-$E56)+$E56)</f>
        <v>222.58332073677579</v>
      </c>
      <c r="F57" s="13">
        <f t="shared" si="3"/>
        <v>-0.19219282219222578</v>
      </c>
      <c r="G57" s="13">
        <f>IF(COUNTA($F$5:$F57)&lt;=G$1,AVERAGE($F$5:$F57),G$2*($F57-$G56)+$G56)</f>
        <v>0.24627382524954697</v>
      </c>
      <c r="H57" s="13">
        <f t="shared" si="7"/>
        <v>-0.43846664744177277</v>
      </c>
      <c r="AF57" s="1">
        <v>45551</v>
      </c>
      <c r="AG57">
        <v>215.845</v>
      </c>
      <c r="AH57" s="18">
        <f t="shared" si="0"/>
        <v>-6.1659999999999968</v>
      </c>
      <c r="AI57" s="18">
        <f t="shared" si="1"/>
        <v>0</v>
      </c>
      <c r="AJ57" s="18">
        <f t="shared" si="2"/>
        <v>6.1659999999999968</v>
      </c>
      <c r="AK57" s="18">
        <f t="shared" si="4"/>
        <v>0.60078571428571237</v>
      </c>
      <c r="AL57" s="18">
        <f t="shared" si="8"/>
        <v>1.3747857142857132</v>
      </c>
      <c r="AM57" s="18">
        <f t="shared" si="5"/>
        <v>0.43700316932508859</v>
      </c>
      <c r="AN57" s="18">
        <f t="shared" si="6"/>
        <v>30.410731072384067</v>
      </c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">
        <v>45551</v>
      </c>
      <c r="BJ57">
        <v>215.845</v>
      </c>
      <c r="BK57" s="18">
        <f t="shared" si="13"/>
        <v>223.64535000000001</v>
      </c>
      <c r="BL57" s="18">
        <f t="shared" si="14"/>
        <v>3.456981315891229</v>
      </c>
      <c r="BM57" s="18">
        <f t="shared" si="11"/>
        <v>230.55931263178246</v>
      </c>
      <c r="BN57" s="18">
        <f t="shared" si="12"/>
        <v>216.73138736821755</v>
      </c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">
        <v>45551</v>
      </c>
      <c r="CK57">
        <v>215.845</v>
      </c>
      <c r="CL57" s="18">
        <f t="shared" si="9"/>
        <v>0</v>
      </c>
      <c r="CM57" s="18">
        <f t="shared" si="10"/>
        <v>17.388003037205735</v>
      </c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</row>
    <row r="58" spans="1:107">
      <c r="A58" s="1">
        <v>45548</v>
      </c>
      <c r="B58">
        <v>222.011</v>
      </c>
      <c r="C58" s="16">
        <f>IF(COUNTA($B$5:$B58)&lt;=C$1,AVERAGE($B$5:$B58),C$2*($B58-$C57)+$C57)</f>
        <v>222.12383769309801</v>
      </c>
      <c r="D58" s="16">
        <f>IF(COUNTA($B$5:$B58)&lt;=D$1,AVERAGE($B$5:$B58),D$2*($B58-$D57)+$D57)</f>
        <v>222.33264669695532</v>
      </c>
      <c r="E58" s="16">
        <f>IF(COUNTA($B$5:$B58)&lt;=E$1,AVERAGE($B$5:$B58),E$2*($B58-$E57)+$E57)</f>
        <v>222.54092660812574</v>
      </c>
      <c r="F58" s="13">
        <f t="shared" si="3"/>
        <v>-0.20827991117042188</v>
      </c>
      <c r="G58" s="13">
        <f>IF(COUNTA($F$5:$F58)&lt;=G$1,AVERAGE($F$5:$F58),G$2*($F58-$G57)+$G57)</f>
        <v>0.15536307796555318</v>
      </c>
      <c r="H58" s="13">
        <f t="shared" si="7"/>
        <v>-0.36364298913597504</v>
      </c>
      <c r="AF58" s="1">
        <v>45552</v>
      </c>
      <c r="AG58">
        <v>216.31399999999999</v>
      </c>
      <c r="AH58" s="18">
        <f t="shared" si="0"/>
        <v>0.46899999999999409</v>
      </c>
      <c r="AI58" s="18">
        <f t="shared" si="1"/>
        <v>0.46899999999999409</v>
      </c>
      <c r="AJ58" s="18">
        <f t="shared" si="2"/>
        <v>0</v>
      </c>
      <c r="AK58" s="18">
        <f t="shared" si="4"/>
        <v>0.5737142857142844</v>
      </c>
      <c r="AL58" s="18">
        <f t="shared" si="8"/>
        <v>1.3747857142857132</v>
      </c>
      <c r="AM58" s="18">
        <f t="shared" si="5"/>
        <v>0.41731178885020981</v>
      </c>
      <c r="AN58" s="18">
        <f t="shared" si="6"/>
        <v>29.443894570915319</v>
      </c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">
        <v>45552</v>
      </c>
      <c r="BJ58">
        <v>216.31399999999999</v>
      </c>
      <c r="BK58" s="18">
        <f t="shared" si="13"/>
        <v>223.19135</v>
      </c>
      <c r="BL58" s="18">
        <f t="shared" si="14"/>
        <v>3.7949569899095255</v>
      </c>
      <c r="BM58" s="18">
        <f t="shared" si="11"/>
        <v>230.78126397981904</v>
      </c>
      <c r="BN58" s="18">
        <f t="shared" si="12"/>
        <v>215.60143602018096</v>
      </c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">
        <v>45552</v>
      </c>
      <c r="CK58">
        <v>216.31399999999999</v>
      </c>
      <c r="CL58" s="18">
        <f t="shared" si="9"/>
        <v>3.4895833333332895</v>
      </c>
      <c r="CM58" s="18">
        <f t="shared" si="10"/>
        <v>9.3912609868617327</v>
      </c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</row>
    <row r="59" spans="1:107">
      <c r="A59" s="1">
        <v>45551</v>
      </c>
      <c r="B59">
        <v>215.845</v>
      </c>
      <c r="C59" s="16">
        <f>IF(COUNTA($B$5:$B59)&lt;=C$1,AVERAGE($B$5:$B59),C$2*($B59-$C58)+$C58)</f>
        <v>220.8680701544784</v>
      </c>
      <c r="D59" s="16">
        <f>IF(COUNTA($B$5:$B59)&lt;=D$1,AVERAGE($B$5:$B59),D$2*($B59-$D58)+$D58)</f>
        <v>221.33454720511605</v>
      </c>
      <c r="E59" s="16">
        <f>IF(COUNTA($B$5:$B59)&lt;=E$1,AVERAGE($B$5:$B59),E$2*($B59-$E58)+$E58)</f>
        <v>222.04493204456088</v>
      </c>
      <c r="F59" s="13">
        <f t="shared" si="3"/>
        <v>-0.71038483944482778</v>
      </c>
      <c r="G59" s="13">
        <f>IF(COUNTA($F$5:$F59)&lt;=G$1,AVERAGE($F$5:$F59),G$2*($F59-$G58)+$G58)</f>
        <v>-1.7786505516523027E-2</v>
      </c>
      <c r="H59" s="13">
        <f t="shared" si="7"/>
        <v>-0.69259833392830472</v>
      </c>
      <c r="AF59" s="1">
        <v>45553</v>
      </c>
      <c r="AG59">
        <v>220.20500000000001</v>
      </c>
      <c r="AH59" s="18">
        <f t="shared" si="0"/>
        <v>3.8910000000000196</v>
      </c>
      <c r="AI59" s="18">
        <f t="shared" si="1"/>
        <v>3.8910000000000196</v>
      </c>
      <c r="AJ59" s="18">
        <f t="shared" si="2"/>
        <v>0</v>
      </c>
      <c r="AK59" s="18">
        <f t="shared" si="4"/>
        <v>0.85164285714285726</v>
      </c>
      <c r="AL59" s="18">
        <f t="shared" si="8"/>
        <v>1.2650714285714275</v>
      </c>
      <c r="AM59" s="18">
        <f t="shared" si="5"/>
        <v>0.6731974479137266</v>
      </c>
      <c r="AN59" s="18">
        <f t="shared" si="6"/>
        <v>40.234190456907633</v>
      </c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">
        <v>45553</v>
      </c>
      <c r="BJ59">
        <v>220.20500000000001</v>
      </c>
      <c r="BK59" s="18">
        <f t="shared" si="13"/>
        <v>222.90095000000002</v>
      </c>
      <c r="BL59" s="18">
        <f t="shared" si="14"/>
        <v>3.7898910340536185</v>
      </c>
      <c r="BM59" s="18">
        <f t="shared" si="11"/>
        <v>230.48073206810727</v>
      </c>
      <c r="BN59" s="18">
        <f t="shared" si="12"/>
        <v>215.32116793189277</v>
      </c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">
        <v>45553</v>
      </c>
      <c r="CK59">
        <v>220.20500000000001</v>
      </c>
      <c r="CL59" s="18">
        <f t="shared" si="9"/>
        <v>32.440476190476296</v>
      </c>
      <c r="CM59" s="18">
        <f t="shared" si="10"/>
        <v>11.976686507936529</v>
      </c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</row>
    <row r="60" spans="1:107">
      <c r="A60" s="1">
        <v>45552</v>
      </c>
      <c r="B60">
        <v>216.31399999999999</v>
      </c>
      <c r="C60" s="16">
        <f>IF(COUNTA($B$5:$B60)&lt;=C$1,AVERAGE($B$5:$B60),C$2*($B60-$C59)+$C59)</f>
        <v>219.95725612358271</v>
      </c>
      <c r="D60" s="16">
        <f>IF(COUNTA($B$5:$B60)&lt;=D$1,AVERAGE($B$5:$B60),D$2*($B60-$D59)+$D59)</f>
        <v>220.56215532740589</v>
      </c>
      <c r="E60" s="16">
        <f>IF(COUNTA($B$5:$B60)&lt;=E$1,AVERAGE($B$5:$B60),E$2*($B60-$E59)+$E59)</f>
        <v>221.62041855977859</v>
      </c>
      <c r="F60" s="13">
        <f t="shared" si="3"/>
        <v>-1.0582632323726955</v>
      </c>
      <c r="G60" s="13">
        <f>IF(COUNTA($F$5:$F60)&lt;=G$1,AVERAGE($F$5:$F60),G$2*($F60-$G59)+$G59)</f>
        <v>-0.22588185088775756</v>
      </c>
      <c r="H60" s="13">
        <f t="shared" si="7"/>
        <v>-0.8323813814849379</v>
      </c>
      <c r="AF60" s="1">
        <v>45554</v>
      </c>
      <c r="AG60">
        <v>228.36699999999999</v>
      </c>
      <c r="AH60" s="18">
        <f t="shared" si="0"/>
        <v>8.1619999999999777</v>
      </c>
      <c r="AI60" s="18">
        <f t="shared" si="1"/>
        <v>8.1619999999999777</v>
      </c>
      <c r="AJ60" s="18">
        <f t="shared" si="2"/>
        <v>0</v>
      </c>
      <c r="AK60" s="18">
        <f t="shared" si="4"/>
        <v>1.1994999999999985</v>
      </c>
      <c r="AL60" s="18">
        <f t="shared" si="8"/>
        <v>1.2650714285714275</v>
      </c>
      <c r="AM60" s="18">
        <f t="shared" si="5"/>
        <v>0.94816780531872802</v>
      </c>
      <c r="AN60" s="18">
        <f t="shared" si="6"/>
        <v>48.669719452817048</v>
      </c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">
        <v>45554</v>
      </c>
      <c r="BJ60">
        <v>228.36699999999999</v>
      </c>
      <c r="BK60" s="18">
        <f t="shared" si="13"/>
        <v>223.02415000000002</v>
      </c>
      <c r="BL60" s="18">
        <f t="shared" si="14"/>
        <v>3.9300732586582976</v>
      </c>
      <c r="BM60" s="18">
        <f t="shared" si="11"/>
        <v>230.88429651731661</v>
      </c>
      <c r="BN60" s="18">
        <f t="shared" si="12"/>
        <v>215.16400348268343</v>
      </c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">
        <v>45554</v>
      </c>
      <c r="CK60">
        <v>228.36699999999999</v>
      </c>
      <c r="CL60" s="18">
        <f t="shared" si="9"/>
        <v>98.972494467277713</v>
      </c>
      <c r="CM60" s="18">
        <f t="shared" si="10"/>
        <v>44.967517997029098</v>
      </c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</row>
    <row r="61" spans="1:107">
      <c r="A61" s="1">
        <v>45553</v>
      </c>
      <c r="B61">
        <v>220.20500000000001</v>
      </c>
      <c r="C61" s="16">
        <f>IF(COUNTA($B$5:$B61)&lt;=C$1,AVERAGE($B$5:$B61),C$2*($B61-$C60)+$C60)</f>
        <v>220.00680489886616</v>
      </c>
      <c r="D61" s="16">
        <f>IF(COUNTA($B$5:$B61)&lt;=D$1,AVERAGE($B$5:$B61),D$2*($B61-$D60)+$D60)</f>
        <v>220.50720835395884</v>
      </c>
      <c r="E61" s="16">
        <f>IF(COUNTA($B$5:$B61)&lt;=E$1,AVERAGE($B$5:$B61),E$2*($B61-$E60)+$E60)</f>
        <v>221.51557274053573</v>
      </c>
      <c r="F61" s="13">
        <f t="shared" si="3"/>
        <v>-1.0083643865768863</v>
      </c>
      <c r="G61" s="13">
        <f>IF(COUNTA($F$5:$F61)&lt;=G$1,AVERAGE($F$5:$F61),G$2*($F61-$G60)+$G60)</f>
        <v>-0.38237835802558329</v>
      </c>
      <c r="H61" s="13">
        <f t="shared" si="7"/>
        <v>-0.62598602855130303</v>
      </c>
      <c r="AF61" s="1">
        <v>45555</v>
      </c>
      <c r="AG61">
        <v>227.69900000000001</v>
      </c>
      <c r="AH61" s="18">
        <f t="shared" si="0"/>
        <v>-0.66799999999997794</v>
      </c>
      <c r="AI61" s="18">
        <f t="shared" si="1"/>
        <v>0</v>
      </c>
      <c r="AJ61" s="18">
        <f t="shared" si="2"/>
        <v>0.66799999999997794</v>
      </c>
      <c r="AK61" s="18">
        <f t="shared" si="4"/>
        <v>1.1994999999999985</v>
      </c>
      <c r="AL61" s="18">
        <f t="shared" si="8"/>
        <v>1.2564999999999986</v>
      </c>
      <c r="AM61" s="18">
        <f t="shared" si="5"/>
        <v>0.95463589335455612</v>
      </c>
      <c r="AN61" s="18">
        <f t="shared" si="6"/>
        <v>48.839576547231268</v>
      </c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">
        <v>45555</v>
      </c>
      <c r="BJ61">
        <v>227.69900000000001</v>
      </c>
      <c r="BK61" s="18">
        <f t="shared" si="13"/>
        <v>223.20724999999999</v>
      </c>
      <c r="BL61" s="18">
        <f t="shared" si="14"/>
        <v>4.0628087623556297</v>
      </c>
      <c r="BM61" s="18">
        <f t="shared" si="11"/>
        <v>231.33286752471125</v>
      </c>
      <c r="BN61" s="18">
        <f t="shared" si="12"/>
        <v>215.08163247528873</v>
      </c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">
        <v>45555</v>
      </c>
      <c r="CK61">
        <v>227.69900000000001</v>
      </c>
      <c r="CL61" s="18">
        <f t="shared" si="9"/>
        <v>94.665388915508871</v>
      </c>
      <c r="CM61" s="18">
        <f t="shared" si="10"/>
        <v>75.359453191087638</v>
      </c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</row>
    <row r="62" spans="1:107">
      <c r="A62" s="1">
        <v>45554</v>
      </c>
      <c r="B62">
        <v>228.36699999999999</v>
      </c>
      <c r="C62" s="16">
        <f>IF(COUNTA($B$5:$B62)&lt;=C$1,AVERAGE($B$5:$B62),C$2*($B62-$C61)+$C61)</f>
        <v>221.67884391909294</v>
      </c>
      <c r="D62" s="16">
        <f>IF(COUNTA($B$5:$B62)&lt;=D$1,AVERAGE($B$5:$B62),D$2*($B62-$D61)+$D61)</f>
        <v>221.71640706873441</v>
      </c>
      <c r="E62" s="16">
        <f>IF(COUNTA($B$5:$B62)&lt;=E$1,AVERAGE($B$5:$B62),E$2*($B62-$E61)+$E61)</f>
        <v>222.02308587086642</v>
      </c>
      <c r="F62" s="13">
        <f t="shared" si="3"/>
        <v>-0.30667880213201215</v>
      </c>
      <c r="G62" s="13">
        <f>IF(COUNTA($F$5:$F62)&lt;=G$1,AVERAGE($F$5:$F62),G$2*($F62-$G61)+$G61)</f>
        <v>-0.36723844684686907</v>
      </c>
      <c r="H62" s="13">
        <f t="shared" si="7"/>
        <v>6.0559644714856919E-2</v>
      </c>
      <c r="AF62" s="1">
        <v>45558</v>
      </c>
      <c r="AG62">
        <v>225.97300000000001</v>
      </c>
      <c r="AH62" s="18">
        <f t="shared" si="0"/>
        <v>-1.7259999999999991</v>
      </c>
      <c r="AI62" s="18">
        <f t="shared" si="1"/>
        <v>0</v>
      </c>
      <c r="AJ62" s="18">
        <f t="shared" si="2"/>
        <v>1.7259999999999991</v>
      </c>
      <c r="AK62" s="18">
        <f t="shared" si="4"/>
        <v>1.1994999999999985</v>
      </c>
      <c r="AL62" s="18">
        <f t="shared" si="8"/>
        <v>0.93578571428571222</v>
      </c>
      <c r="AM62" s="18">
        <f t="shared" si="5"/>
        <v>1.2818105488130689</v>
      </c>
      <c r="AN62" s="18">
        <f t="shared" si="6"/>
        <v>56.175152204455763</v>
      </c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">
        <v>45558</v>
      </c>
      <c r="BJ62">
        <v>225.97300000000001</v>
      </c>
      <c r="BK62" s="18">
        <f t="shared" si="13"/>
        <v>223.18879999999996</v>
      </c>
      <c r="BL62" s="18">
        <f t="shared" si="14"/>
        <v>4.0486371534134795</v>
      </c>
      <c r="BM62" s="18">
        <f t="shared" si="11"/>
        <v>231.28607430682692</v>
      </c>
      <c r="BN62" s="18">
        <f t="shared" si="12"/>
        <v>215.091525693173</v>
      </c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">
        <v>45558</v>
      </c>
      <c r="CK62">
        <v>225.97300000000001</v>
      </c>
      <c r="CL62" s="18">
        <f t="shared" si="9"/>
        <v>80.881648298993952</v>
      </c>
      <c r="CM62" s="18">
        <f t="shared" si="10"/>
        <v>91.506510560593526</v>
      </c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</row>
    <row r="63" spans="1:107">
      <c r="A63" s="1">
        <v>45555</v>
      </c>
      <c r="B63">
        <v>227.69900000000001</v>
      </c>
      <c r="C63" s="16">
        <f>IF(COUNTA($B$5:$B63)&lt;=C$1,AVERAGE($B$5:$B63),C$2*($B63-$C62)+$C62)</f>
        <v>222.88287513527436</v>
      </c>
      <c r="D63" s="16">
        <f>IF(COUNTA($B$5:$B63)&lt;=D$1,AVERAGE($B$5:$B63),D$2*($B63-$D62)+$D62)</f>
        <v>222.63680598123682</v>
      </c>
      <c r="E63" s="16">
        <f>IF(COUNTA($B$5:$B63)&lt;=E$1,AVERAGE($B$5:$B63),E$2*($B63-$E62)+$E62)</f>
        <v>222.44352395450596</v>
      </c>
      <c r="F63" s="13">
        <f t="shared" si="3"/>
        <v>0.1932820267308557</v>
      </c>
      <c r="G63" s="13">
        <f>IF(COUNTA($F$5:$F63)&lt;=G$1,AVERAGE($F$5:$F63),G$2*($F63-$G62)+$G62)</f>
        <v>-0.25513435213132413</v>
      </c>
      <c r="H63" s="13">
        <f t="shared" si="7"/>
        <v>0.44841637886217983</v>
      </c>
      <c r="AF63" s="1">
        <v>45559</v>
      </c>
      <c r="AG63">
        <v>226.87100000000001</v>
      </c>
      <c r="AH63" s="18">
        <f t="shared" si="0"/>
        <v>0.89799999999999613</v>
      </c>
      <c r="AI63" s="18">
        <f t="shared" si="1"/>
        <v>0.89799999999999613</v>
      </c>
      <c r="AJ63" s="18">
        <f t="shared" si="2"/>
        <v>0</v>
      </c>
      <c r="AK63" s="18">
        <f t="shared" si="4"/>
        <v>1.2636428571428553</v>
      </c>
      <c r="AL63" s="18">
        <f t="shared" si="8"/>
        <v>0.79892857142856954</v>
      </c>
      <c r="AM63" s="18">
        <f t="shared" si="5"/>
        <v>1.5816718819848026</v>
      </c>
      <c r="AN63" s="18">
        <f t="shared" si="6"/>
        <v>61.26541072170663</v>
      </c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">
        <v>45559</v>
      </c>
      <c r="BJ63">
        <v>226.87100000000001</v>
      </c>
      <c r="BK63" s="18">
        <f t="shared" si="13"/>
        <v>223.19830000000002</v>
      </c>
      <c r="BL63" s="18">
        <f t="shared" si="14"/>
        <v>4.0574760381301083</v>
      </c>
      <c r="BM63" s="18">
        <f t="shared" si="11"/>
        <v>231.31325207626023</v>
      </c>
      <c r="BN63" s="18">
        <f t="shared" si="12"/>
        <v>215.08334792373981</v>
      </c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">
        <v>45559</v>
      </c>
      <c r="CK63">
        <v>226.87100000000001</v>
      </c>
      <c r="CL63" s="18">
        <f t="shared" si="9"/>
        <v>88.05302667305557</v>
      </c>
      <c r="CM63" s="18">
        <f t="shared" si="10"/>
        <v>87.866687962519464</v>
      </c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</row>
    <row r="64" spans="1:107">
      <c r="A64" s="1">
        <v>45558</v>
      </c>
      <c r="B64">
        <v>225.97300000000001</v>
      </c>
      <c r="C64" s="16">
        <f>IF(COUNTA($B$5:$B64)&lt;=C$1,AVERAGE($B$5:$B64),C$2*($B64-$C63)+$C63)</f>
        <v>223.5009001082195</v>
      </c>
      <c r="D64" s="16">
        <f>IF(COUNTA($B$5:$B64)&lt;=D$1,AVERAGE($B$5:$B64),D$2*($B64-$D63)+$D63)</f>
        <v>223.15006659950808</v>
      </c>
      <c r="E64" s="16">
        <f>IF(COUNTA($B$5:$B64)&lt;=E$1,AVERAGE($B$5:$B64),E$2*($B64-$E63)+$E63)</f>
        <v>222.70496662454255</v>
      </c>
      <c r="F64" s="13">
        <f t="shared" si="3"/>
        <v>0.44509997496552955</v>
      </c>
      <c r="G64" s="13">
        <f>IF(COUNTA($F$5:$F64)&lt;=G$1,AVERAGE($F$5:$F64),G$2*($F64-$G63)+$G63)</f>
        <v>-0.1150874867119534</v>
      </c>
      <c r="H64" s="13">
        <f t="shared" si="7"/>
        <v>0.5601874616774829</v>
      </c>
      <c r="AF64" s="1">
        <v>45560</v>
      </c>
      <c r="AG64">
        <v>225.87299999999999</v>
      </c>
      <c r="AH64" s="18">
        <f t="shared" si="0"/>
        <v>-0.99800000000001887</v>
      </c>
      <c r="AI64" s="18">
        <f t="shared" si="1"/>
        <v>0</v>
      </c>
      <c r="AJ64" s="18">
        <f t="shared" si="2"/>
        <v>0.99800000000001887</v>
      </c>
      <c r="AK64" s="18">
        <f t="shared" si="4"/>
        <v>1.1545714285714277</v>
      </c>
      <c r="AL64" s="18">
        <f t="shared" si="8"/>
        <v>0.87021428571428516</v>
      </c>
      <c r="AM64" s="18">
        <f t="shared" si="5"/>
        <v>1.3267668062053679</v>
      </c>
      <c r="AN64" s="18">
        <f t="shared" si="6"/>
        <v>57.021907080114296</v>
      </c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">
        <v>45560</v>
      </c>
      <c r="BJ64">
        <v>225.87299999999999</v>
      </c>
      <c r="BK64" s="18">
        <f t="shared" si="13"/>
        <v>223.11549999999997</v>
      </c>
      <c r="BL64" s="18">
        <f t="shared" si="14"/>
        <v>3.9806179433005515</v>
      </c>
      <c r="BM64" s="18">
        <f t="shared" si="11"/>
        <v>231.07673588660109</v>
      </c>
      <c r="BN64" s="18">
        <f t="shared" si="12"/>
        <v>215.15426411339885</v>
      </c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">
        <v>45560</v>
      </c>
      <c r="CK64">
        <v>225.87299999999999</v>
      </c>
      <c r="CL64" s="18">
        <f t="shared" si="9"/>
        <v>80.083053825267513</v>
      </c>
      <c r="CM64" s="18">
        <f t="shared" si="10"/>
        <v>83.005909599105678</v>
      </c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</row>
    <row r="65" spans="1:107">
      <c r="A65" s="1">
        <v>45559</v>
      </c>
      <c r="B65">
        <v>226.87100000000001</v>
      </c>
      <c r="C65" s="16">
        <f>IF(COUNTA($B$5:$B65)&lt;=C$1,AVERAGE($B$5:$B65),C$2*($B65-$C64)+$C64)</f>
        <v>224.17492008657561</v>
      </c>
      <c r="D65" s="16">
        <f>IF(COUNTA($B$5:$B65)&lt;=D$1,AVERAGE($B$5:$B65),D$2*($B65-$D64)+$D64)</f>
        <v>223.72251789189144</v>
      </c>
      <c r="E65" s="16">
        <f>IF(COUNTA($B$5:$B65)&lt;=E$1,AVERAGE($B$5:$B65),E$2*($B65-$E64)+$E64)</f>
        <v>223.01356168939125</v>
      </c>
      <c r="F65" s="13">
        <f t="shared" si="3"/>
        <v>0.70895620250018965</v>
      </c>
      <c r="G65" s="13">
        <f>IF(COUNTA($F$5:$F65)&lt;=G$1,AVERAGE($F$5:$F65),G$2*($F65-$G64)+$G64)</f>
        <v>4.9721251130475208E-2</v>
      </c>
      <c r="H65" s="13">
        <f t="shared" si="7"/>
        <v>0.65923495136971444</v>
      </c>
      <c r="AF65" s="1">
        <v>45561</v>
      </c>
      <c r="AG65">
        <v>227.02</v>
      </c>
      <c r="AH65" s="18">
        <f t="shared" si="0"/>
        <v>1.1470000000000198</v>
      </c>
      <c r="AI65" s="18">
        <f t="shared" si="1"/>
        <v>1.1470000000000198</v>
      </c>
      <c r="AJ65" s="18">
        <f t="shared" si="2"/>
        <v>0</v>
      </c>
      <c r="AK65" s="18">
        <f t="shared" si="4"/>
        <v>1.2365000000000006</v>
      </c>
      <c r="AL65" s="18">
        <f t="shared" si="8"/>
        <v>0.75900000000000034</v>
      </c>
      <c r="AM65" s="18">
        <f t="shared" si="5"/>
        <v>1.6291172595520422</v>
      </c>
      <c r="AN65" s="18">
        <f t="shared" si="6"/>
        <v>61.964419944875971</v>
      </c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">
        <v>45561</v>
      </c>
      <c r="BJ65">
        <v>227.02</v>
      </c>
      <c r="BK65" s="18">
        <f t="shared" si="13"/>
        <v>223.16685000000001</v>
      </c>
      <c r="BL65" s="18">
        <f t="shared" si="14"/>
        <v>4.0260562036890599</v>
      </c>
      <c r="BM65" s="18">
        <f>BK65+BL65*2</f>
        <v>231.21896240737814</v>
      </c>
      <c r="BN65" s="18">
        <f t="shared" si="12"/>
        <v>215.11473759262188</v>
      </c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">
        <v>45561</v>
      </c>
      <c r="CK65">
        <v>227.02</v>
      </c>
      <c r="CL65" s="18">
        <f t="shared" si="9"/>
        <v>89.242932438907673</v>
      </c>
      <c r="CM65" s="18">
        <f t="shared" si="10"/>
        <v>85.793004312410247</v>
      </c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</row>
    <row r="66" spans="1:107">
      <c r="A66" s="1">
        <v>45560</v>
      </c>
      <c r="B66">
        <v>225.87299999999999</v>
      </c>
      <c r="C66" s="16">
        <f>IF(COUNTA($B$5:$B66)&lt;=C$1,AVERAGE($B$5:$B66),C$2*($B66-$C65)+$C65)</f>
        <v>224.51453606926049</v>
      </c>
      <c r="D66" s="16">
        <f>IF(COUNTA($B$5:$B66)&lt;=D$1,AVERAGE($B$5:$B66),D$2*($B66-$D65)+$D65)</f>
        <v>224.05336129313892</v>
      </c>
      <c r="E66" s="16">
        <f>IF(COUNTA($B$5:$B66)&lt;=E$1,AVERAGE($B$5:$B66),E$2*($B66-$E65)+$E65)</f>
        <v>223.22537193462153</v>
      </c>
      <c r="F66" s="13">
        <f t="shared" si="3"/>
        <v>0.8279893585173852</v>
      </c>
      <c r="G66" s="13">
        <f>IF(COUNTA($F$5:$F66)&lt;=G$1,AVERAGE($F$5:$F66),G$2*($F66-$G65)+$G65)</f>
        <v>0.20537487260785722</v>
      </c>
      <c r="H66" s="13">
        <f t="shared" si="7"/>
        <v>0.62261448590952795</v>
      </c>
      <c r="AF66" s="1">
        <v>45562</v>
      </c>
      <c r="AG66">
        <v>227.29</v>
      </c>
      <c r="AH66" s="18">
        <f t="shared" si="0"/>
        <v>0.26999999999998181</v>
      </c>
      <c r="AI66" s="18">
        <f t="shared" si="1"/>
        <v>0.26999999999998181</v>
      </c>
      <c r="AJ66" s="18">
        <f t="shared" si="2"/>
        <v>0</v>
      </c>
      <c r="AK66" s="18">
        <f t="shared" si="4"/>
        <v>1.2493571428571417</v>
      </c>
      <c r="AL66" s="18">
        <f t="shared" si="8"/>
        <v>0.75900000000000034</v>
      </c>
      <c r="AM66" s="18">
        <f t="shared" si="5"/>
        <v>1.6460568417090133</v>
      </c>
      <c r="AN66" s="18">
        <f t="shared" si="6"/>
        <v>62.207916918590143</v>
      </c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">
        <v>45562</v>
      </c>
      <c r="BJ66">
        <v>227.29</v>
      </c>
      <c r="BK66" s="18">
        <f t="shared" si="13"/>
        <v>223.06710000000004</v>
      </c>
      <c r="BL66" s="18">
        <f t="shared" si="14"/>
        <v>3.888871083651805</v>
      </c>
      <c r="BM66" s="18">
        <f t="shared" si="11"/>
        <v>230.84484216730365</v>
      </c>
      <c r="BN66" s="18">
        <f t="shared" si="12"/>
        <v>215.28935783269642</v>
      </c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">
        <v>45562</v>
      </c>
      <c r="CK66">
        <v>227.29</v>
      </c>
      <c r="CL66" s="18">
        <f t="shared" si="9"/>
        <v>91.399137517968384</v>
      </c>
      <c r="CM66" s="18">
        <f t="shared" si="10"/>
        <v>86.908374594047856</v>
      </c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</row>
    <row r="67" spans="1:107">
      <c r="A67" s="1">
        <v>45561</v>
      </c>
      <c r="B67">
        <v>227.02</v>
      </c>
      <c r="C67" s="16">
        <f>IF(COUNTA($B$5:$B67)&lt;=C$1,AVERAGE($B$5:$B67),C$2*($B67-$C66)+$C66)</f>
        <v>225.01562885540838</v>
      </c>
      <c r="D67" s="16">
        <f>IF(COUNTA($B$5:$B67)&lt;=D$1,AVERAGE($B$5:$B67),D$2*($B67-$D66)+$D66)</f>
        <v>224.50976724804062</v>
      </c>
      <c r="E67" s="16">
        <f>IF(COUNTA($B$5:$B67)&lt;=E$1,AVERAGE($B$5:$B67),E$2*($B67-$E66)+$E66)</f>
        <v>223.50645549501994</v>
      </c>
      <c r="F67" s="13">
        <f t="shared" si="3"/>
        <v>1.0033117530206823</v>
      </c>
      <c r="G67" s="13">
        <f>IF(COUNTA($F$5:$F67)&lt;=G$1,AVERAGE($F$5:$F67),G$2*($F67-$G66)+$G66)</f>
        <v>0.36496224869042226</v>
      </c>
      <c r="H67" s="13">
        <f t="shared" si="7"/>
        <v>0.63834950433026005</v>
      </c>
      <c r="AF67" s="1">
        <v>45565</v>
      </c>
      <c r="AG67">
        <v>232.488</v>
      </c>
      <c r="AH67" s="18">
        <f t="shared" si="0"/>
        <v>5.1980000000000075</v>
      </c>
      <c r="AI67" s="18">
        <f t="shared" si="1"/>
        <v>5.1980000000000075</v>
      </c>
      <c r="AJ67" s="18">
        <f t="shared" si="2"/>
        <v>0</v>
      </c>
      <c r="AK67" s="18">
        <f t="shared" si="4"/>
        <v>1.6206428571428566</v>
      </c>
      <c r="AL67" s="18">
        <f t="shared" si="8"/>
        <v>0.70200000000000018</v>
      </c>
      <c r="AM67" s="18">
        <f t="shared" si="5"/>
        <v>2.3086080586080571</v>
      </c>
      <c r="AN67" s="18">
        <f t="shared" si="6"/>
        <v>69.775809576529184</v>
      </c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">
        <v>45565</v>
      </c>
      <c r="BJ67">
        <v>232.488</v>
      </c>
      <c r="BK67" s="18">
        <f t="shared" si="13"/>
        <v>223.26665000000003</v>
      </c>
      <c r="BL67" s="18">
        <f t="shared" si="14"/>
        <v>4.2662456473677421</v>
      </c>
      <c r="BM67" s="18">
        <f t="shared" si="11"/>
        <v>231.79914129473551</v>
      </c>
      <c r="BN67" s="18">
        <f t="shared" si="12"/>
        <v>214.73415870526455</v>
      </c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">
        <v>45565</v>
      </c>
      <c r="CK67">
        <v>232.488</v>
      </c>
      <c r="CL67" s="18">
        <f t="shared" si="9"/>
        <v>100</v>
      </c>
      <c r="CM67" s="18">
        <f t="shared" si="10"/>
        <v>93.547356652292024</v>
      </c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</row>
    <row r="68" spans="1:107">
      <c r="A68" s="1">
        <v>45562</v>
      </c>
      <c r="B68">
        <v>227.29</v>
      </c>
      <c r="C68" s="16">
        <f>IF(COUNTA($B$5:$B68)&lt;=C$1,AVERAGE($B$5:$B68),C$2*($B68-$C67)+$C67)</f>
        <v>225.47050308432671</v>
      </c>
      <c r="D68" s="16">
        <f>IF(COUNTA($B$5:$B68)&lt;=D$1,AVERAGE($B$5:$B68),D$2*($B68-$D67)+$D67)</f>
        <v>224.93749536372667</v>
      </c>
      <c r="E68" s="16">
        <f>IF(COUNTA($B$5:$B68)&lt;=E$1,AVERAGE($B$5:$B68),E$2*($B68-$E67)+$E67)</f>
        <v>223.78671805094439</v>
      </c>
      <c r="F68" s="13">
        <f t="shared" si="3"/>
        <v>1.1507773127822816</v>
      </c>
      <c r="G68" s="13">
        <f>IF(COUNTA($F$5:$F68)&lt;=G$1,AVERAGE($F$5:$F68),G$2*($F68-$G67)+$G67)</f>
        <v>0.52212526150879413</v>
      </c>
      <c r="H68" s="13">
        <f t="shared" si="7"/>
        <v>0.62865205127348744</v>
      </c>
      <c r="AF68" s="1">
        <v>45566</v>
      </c>
      <c r="AG68">
        <v>225.71299999999999</v>
      </c>
      <c r="AH68" s="18">
        <f t="shared" si="0"/>
        <v>-6.7750000000000057</v>
      </c>
      <c r="AI68" s="18">
        <f t="shared" si="1"/>
        <v>0</v>
      </c>
      <c r="AJ68" s="18">
        <f t="shared" ref="AJ68:AJ131" si="15">IF(AH68&lt;0,-AH68,0)</f>
        <v>6.7750000000000057</v>
      </c>
      <c r="AK68" s="18">
        <f t="shared" si="4"/>
        <v>1.4389285714285722</v>
      </c>
      <c r="AL68" s="18">
        <f t="shared" si="8"/>
        <v>1.1859285714285721</v>
      </c>
      <c r="AM68" s="18">
        <f t="shared" si="5"/>
        <v>1.2133349394687707</v>
      </c>
      <c r="AN68" s="18">
        <f t="shared" si="6"/>
        <v>54.81930989441603</v>
      </c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">
        <v>45566</v>
      </c>
      <c r="BJ68">
        <v>225.71299999999999</v>
      </c>
      <c r="BK68" s="18">
        <f t="shared" si="13"/>
        <v>223.43825000000001</v>
      </c>
      <c r="BL68" s="18">
        <f t="shared" si="14"/>
        <v>4.2934489739724704</v>
      </c>
      <c r="BM68" s="18">
        <f t="shared" si="11"/>
        <v>232.02514794794496</v>
      </c>
      <c r="BN68" s="18">
        <f t="shared" si="12"/>
        <v>214.85135205205506</v>
      </c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">
        <v>45566</v>
      </c>
      <c r="CK68">
        <v>225.71299999999999</v>
      </c>
      <c r="CL68" s="18">
        <f t="shared" si="9"/>
        <v>59.292194916781796</v>
      </c>
      <c r="CM68" s="18">
        <f t="shared" si="10"/>
        <v>83.56377747825006</v>
      </c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</row>
    <row r="69" spans="1:107">
      <c r="A69" s="1">
        <v>45565</v>
      </c>
      <c r="B69">
        <v>232.488</v>
      </c>
      <c r="C69" s="16">
        <f>IF(COUNTA($B$5:$B69)&lt;=C$1,AVERAGE($B$5:$B69),C$2*($B69-$C68)+$C68)</f>
        <v>226.87400246746137</v>
      </c>
      <c r="D69" s="16">
        <f>IF(COUNTA($B$5:$B69)&lt;=D$1,AVERAGE($B$5:$B69),D$2*($B69-$D68)+$D68)</f>
        <v>226.09911146161488</v>
      </c>
      <c r="E69" s="16">
        <f>IF(COUNTA($B$5:$B69)&lt;=E$1,AVERAGE($B$5:$B69),E$2*($B69-$E68)+$E68)</f>
        <v>224.43125745457814</v>
      </c>
      <c r="F69" s="13">
        <f t="shared" si="3"/>
        <v>1.6678540070367376</v>
      </c>
      <c r="G69" s="13">
        <f>IF(COUNTA($F$5:$F69)&lt;=G$1,AVERAGE($F$5:$F69),G$2*($F69-$G68)+$G68)</f>
        <v>0.75127101061438284</v>
      </c>
      <c r="H69" s="13">
        <f t="shared" si="7"/>
        <v>0.91658299642235475</v>
      </c>
      <c r="AF69" s="1">
        <v>45567</v>
      </c>
      <c r="AG69">
        <v>226.28200000000001</v>
      </c>
      <c r="AH69" s="18">
        <f t="shared" ref="AH69:AH132" si="16">AG69-AG68</f>
        <v>0.56900000000001683</v>
      </c>
      <c r="AI69" s="18">
        <f t="shared" ref="AI69:AI132" si="17">IF(AH69&gt;0,AH69,0)</f>
        <v>0.56900000000001683</v>
      </c>
      <c r="AJ69" s="18">
        <f t="shared" si="15"/>
        <v>0</v>
      </c>
      <c r="AK69" s="18">
        <f t="shared" si="4"/>
        <v>1.4717142857142866</v>
      </c>
      <c r="AL69" s="18">
        <f t="shared" si="8"/>
        <v>1.1859285714285721</v>
      </c>
      <c r="AM69" s="18">
        <f t="shared" si="5"/>
        <v>1.2409805456845149</v>
      </c>
      <c r="AN69" s="18">
        <f t="shared" si="6"/>
        <v>55.376676431854222</v>
      </c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">
        <v>45567</v>
      </c>
      <c r="BJ69">
        <v>226.28200000000001</v>
      </c>
      <c r="BK69" s="18">
        <f t="shared" si="13"/>
        <v>223.73410000000004</v>
      </c>
      <c r="BL69" s="18">
        <f t="shared" si="14"/>
        <v>4.2743536402718556</v>
      </c>
      <c r="BM69" s="18">
        <f t="shared" si="11"/>
        <v>232.28280728054375</v>
      </c>
      <c r="BN69" s="18">
        <f t="shared" si="12"/>
        <v>215.18539271945633</v>
      </c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">
        <v>45567</v>
      </c>
      <c r="CK69">
        <v>226.28200000000001</v>
      </c>
      <c r="CL69" s="18">
        <f t="shared" si="9"/>
        <v>62.711049690560664</v>
      </c>
      <c r="CM69" s="18">
        <f t="shared" si="10"/>
        <v>74.001081535780813</v>
      </c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</row>
    <row r="70" spans="1:107">
      <c r="A70" s="1">
        <v>45566</v>
      </c>
      <c r="B70">
        <v>225.71299999999999</v>
      </c>
      <c r="C70" s="16">
        <f>IF(COUNTA($B$5:$B70)&lt;=C$1,AVERAGE($B$5:$B70),C$2*($B70-$C69)+$C69)</f>
        <v>226.64180197396908</v>
      </c>
      <c r="D70" s="16">
        <f>IF(COUNTA($B$5:$B70)&lt;=D$1,AVERAGE($B$5:$B70),D$2*($B70-$D69)+$D69)</f>
        <v>226.03970969828953</v>
      </c>
      <c r="E70" s="16">
        <f>IF(COUNTA($B$5:$B70)&lt;=E$1,AVERAGE($B$5:$B70),E$2*($B70-$E69)+$E69)</f>
        <v>224.52620134683161</v>
      </c>
      <c r="F70" s="13">
        <f t="shared" si="3"/>
        <v>1.5135083514579151</v>
      </c>
      <c r="G70" s="13">
        <f>IF(COUNTA($F$5:$F70)&lt;=G$1,AVERAGE($F$5:$F70),G$2*($F70-$G69)+$G69)</f>
        <v>0.90371847878308931</v>
      </c>
      <c r="H70" s="13">
        <f t="shared" si="7"/>
        <v>0.60978987267482576</v>
      </c>
      <c r="AF70" s="1">
        <v>45568</v>
      </c>
      <c r="AG70">
        <v>225.17400000000001</v>
      </c>
      <c r="AH70" s="18">
        <f t="shared" si="16"/>
        <v>-1.1080000000000041</v>
      </c>
      <c r="AI70" s="18">
        <f t="shared" si="17"/>
        <v>0</v>
      </c>
      <c r="AJ70" s="18">
        <f t="shared" si="15"/>
        <v>1.1080000000000041</v>
      </c>
      <c r="AK70" s="18">
        <f t="shared" si="4"/>
        <v>1.4717142857142866</v>
      </c>
      <c r="AL70" s="18">
        <f t="shared" si="8"/>
        <v>1.2457857142857145</v>
      </c>
      <c r="AM70" s="18">
        <f t="shared" si="5"/>
        <v>1.1813542801444876</v>
      </c>
      <c r="AN70" s="18">
        <f t="shared" si="6"/>
        <v>54.156919437508229</v>
      </c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">
        <v>45568</v>
      </c>
      <c r="BJ70">
        <v>225.17400000000001</v>
      </c>
      <c r="BK70" s="18">
        <f t="shared" si="13"/>
        <v>223.8982</v>
      </c>
      <c r="BL70" s="18">
        <f t="shared" si="14"/>
        <v>4.2628955146028451</v>
      </c>
      <c r="BM70" s="18">
        <f t="shared" si="11"/>
        <v>232.42399102920569</v>
      </c>
      <c r="BN70" s="18">
        <f t="shared" si="12"/>
        <v>215.37240897079431</v>
      </c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">
        <v>45568</v>
      </c>
      <c r="CK70">
        <v>225.17400000000001</v>
      </c>
      <c r="CL70" s="18">
        <f t="shared" si="9"/>
        <v>56.05359610647124</v>
      </c>
      <c r="CM70" s="18">
        <f t="shared" si="10"/>
        <v>59.352280237937897</v>
      </c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</row>
    <row r="71" spans="1:107">
      <c r="A71" s="1">
        <v>45567</v>
      </c>
      <c r="B71">
        <v>226.28200000000001</v>
      </c>
      <c r="C71" s="16">
        <f>IF(COUNTA($B$5:$B71)&lt;=C$1,AVERAGE($B$5:$B71),C$2*($B71-$C70)+$C70)</f>
        <v>226.56984157917526</v>
      </c>
      <c r="D71" s="16">
        <f>IF(COUNTA($B$5:$B71)&lt;=D$1,AVERAGE($B$5:$B71),D$2*($B71-$D70)+$D70)</f>
        <v>226.07698512932191</v>
      </c>
      <c r="E71" s="16">
        <f>IF(COUNTA($B$5:$B71)&lt;=E$1,AVERAGE($B$5:$B71),E$2*($B71-$E70)+$E70)</f>
        <v>224.65626050632557</v>
      </c>
      <c r="F71" s="13">
        <f t="shared" si="3"/>
        <v>1.4207246229963459</v>
      </c>
      <c r="G71" s="13">
        <f>IF(COUNTA($F$5:$F71)&lt;=G$1,AVERAGE($F$5:$F71),G$2*($F71-$G70)+$G70)</f>
        <v>1.0071197076257405</v>
      </c>
      <c r="H71" s="13">
        <f t="shared" si="7"/>
        <v>0.4136049153706054</v>
      </c>
      <c r="AF71" s="1">
        <v>45569</v>
      </c>
      <c r="AG71">
        <v>226.30199999999999</v>
      </c>
      <c r="AH71" s="18">
        <f t="shared" si="16"/>
        <v>1.1279999999999859</v>
      </c>
      <c r="AI71" s="18">
        <f t="shared" si="17"/>
        <v>1.1279999999999859</v>
      </c>
      <c r="AJ71" s="18">
        <f t="shared" si="15"/>
        <v>0</v>
      </c>
      <c r="AK71" s="18">
        <f t="shared" si="4"/>
        <v>1.5522857142857143</v>
      </c>
      <c r="AL71" s="18">
        <f t="shared" si="8"/>
        <v>0.80535714285714322</v>
      </c>
      <c r="AM71" s="18">
        <f t="shared" si="5"/>
        <v>1.9274501108647442</v>
      </c>
      <c r="AN71" s="18">
        <f t="shared" si="6"/>
        <v>65.840579271063703</v>
      </c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">
        <v>45569</v>
      </c>
      <c r="BJ71">
        <v>226.30199999999999</v>
      </c>
      <c r="BK71" s="18">
        <f t="shared" si="13"/>
        <v>224.19654999999997</v>
      </c>
      <c r="BL71" s="18">
        <f t="shared" si="14"/>
        <v>4.2088558949834383</v>
      </c>
      <c r="BM71" s="18">
        <f t="shared" si="11"/>
        <v>232.61426178996686</v>
      </c>
      <c r="BN71" s="18">
        <f t="shared" si="12"/>
        <v>215.77883821003309</v>
      </c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">
        <v>45569</v>
      </c>
      <c r="CK71">
        <v>226.30199999999999</v>
      </c>
      <c r="CL71" s="18">
        <f t="shared" si="9"/>
        <v>61.753431433164309</v>
      </c>
      <c r="CM71" s="18">
        <f t="shared" si="10"/>
        <v>60.172692410065402</v>
      </c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</row>
    <row r="72" spans="1:107">
      <c r="A72" s="1">
        <v>45568</v>
      </c>
      <c r="B72">
        <v>225.17400000000001</v>
      </c>
      <c r="C72" s="16">
        <f>IF(COUNTA($B$5:$B72)&lt;=C$1,AVERAGE($B$5:$B72),C$2*($B72-$C71)+$C71)</f>
        <v>226.29067326334021</v>
      </c>
      <c r="D72" s="16">
        <f>IF(COUNTA($B$5:$B72)&lt;=D$1,AVERAGE($B$5:$B72),D$2*($B72-$D71)+$D71)</f>
        <v>225.93806434019547</v>
      </c>
      <c r="E72" s="16">
        <f>IF(COUNTA($B$5:$B72)&lt;=E$1,AVERAGE($B$5:$B72),E$2*($B72-$E71)+$E71)</f>
        <v>224.69461157993109</v>
      </c>
      <c r="F72" s="13">
        <f t="shared" si="3"/>
        <v>1.2434527602643755</v>
      </c>
      <c r="G72" s="13">
        <f>IF(COUNTA($F$5:$F72)&lt;=G$1,AVERAGE($F$5:$F72),G$2*($F72-$G71)+$G71)</f>
        <v>1.0543863181534676</v>
      </c>
      <c r="H72" s="13">
        <f t="shared" si="7"/>
        <v>0.18906644211090784</v>
      </c>
      <c r="AF72" s="1">
        <v>45572</v>
      </c>
      <c r="AG72">
        <v>221.203</v>
      </c>
      <c r="AH72" s="18">
        <f t="shared" si="16"/>
        <v>-5.0989999999999895</v>
      </c>
      <c r="AI72" s="18">
        <f t="shared" si="17"/>
        <v>0</v>
      </c>
      <c r="AJ72" s="18">
        <f t="shared" si="15"/>
        <v>5.0989999999999895</v>
      </c>
      <c r="AK72" s="18">
        <f t="shared" si="4"/>
        <v>1.5187857142857146</v>
      </c>
      <c r="AL72" s="18">
        <f t="shared" si="8"/>
        <v>1.1695714285714283</v>
      </c>
      <c r="AM72" s="18">
        <f t="shared" si="5"/>
        <v>1.2985831195798223</v>
      </c>
      <c r="AN72" s="18">
        <f t="shared" si="6"/>
        <v>56.494938491378178</v>
      </c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">
        <v>45572</v>
      </c>
      <c r="BJ72">
        <v>221.203</v>
      </c>
      <c r="BK72" s="18">
        <f t="shared" si="13"/>
        <v>224.23545000000004</v>
      </c>
      <c r="BL72" s="18">
        <f t="shared" si="14"/>
        <v>4.1756271445137436</v>
      </c>
      <c r="BM72" s="18">
        <f t="shared" si="11"/>
        <v>232.58670428902752</v>
      </c>
      <c r="BN72" s="18">
        <f t="shared" si="12"/>
        <v>215.88419571097256</v>
      </c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">
        <v>45572</v>
      </c>
      <c r="CK72">
        <v>221.203</v>
      </c>
      <c r="CL72" s="18">
        <f t="shared" si="9"/>
        <v>8.1250508833346213</v>
      </c>
      <c r="CM72" s="18">
        <f t="shared" si="10"/>
        <v>41.977359474323393</v>
      </c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</row>
    <row r="73" spans="1:107">
      <c r="A73" s="1">
        <v>45569</v>
      </c>
      <c r="B73">
        <v>226.30199999999999</v>
      </c>
      <c r="C73" s="16">
        <f>IF(COUNTA($B$5:$B73)&lt;=C$1,AVERAGE($B$5:$B73),C$2*($B73-$C72)+$C72)</f>
        <v>226.29293861067217</v>
      </c>
      <c r="D73" s="16">
        <f>IF(COUNTA($B$5:$B73)&lt;=D$1,AVERAGE($B$5:$B73),D$2*($B73-$D72)+$D72)</f>
        <v>225.99405444170387</v>
      </c>
      <c r="E73" s="16">
        <f>IF(COUNTA($B$5:$B73)&lt;=E$1,AVERAGE($B$5:$B73),E$2*($B73-$E72)+$E72)</f>
        <v>224.81367738882508</v>
      </c>
      <c r="F73" s="13">
        <f t="shared" si="3"/>
        <v>1.1803770528787823</v>
      </c>
      <c r="G73" s="13">
        <f>IF(COUNTA($F$5:$F73)&lt;=G$1,AVERAGE($F$5:$F73),G$2*($F73-$G72)+$G72)</f>
        <v>1.0795844650985305</v>
      </c>
      <c r="H73" s="13">
        <f t="shared" si="7"/>
        <v>0.1007925877802518</v>
      </c>
      <c r="AF73" s="1">
        <v>45573</v>
      </c>
      <c r="AG73">
        <v>225.274</v>
      </c>
      <c r="AH73" s="18">
        <f t="shared" si="16"/>
        <v>4.070999999999998</v>
      </c>
      <c r="AI73" s="18">
        <f t="shared" si="17"/>
        <v>4.070999999999998</v>
      </c>
      <c r="AJ73" s="18">
        <f t="shared" si="15"/>
        <v>0</v>
      </c>
      <c r="AK73" s="18">
        <f t="shared" si="4"/>
        <v>1.531642857142856</v>
      </c>
      <c r="AL73" s="18">
        <f t="shared" si="8"/>
        <v>1.1695714285714283</v>
      </c>
      <c r="AM73" s="18">
        <f t="shared" si="5"/>
        <v>1.3095761573225839</v>
      </c>
      <c r="AN73" s="18">
        <f t="shared" si="6"/>
        <v>56.702012322500451</v>
      </c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">
        <v>45573</v>
      </c>
      <c r="BJ73">
        <v>225.274</v>
      </c>
      <c r="BK73" s="18">
        <f t="shared" si="13"/>
        <v>224.51780000000002</v>
      </c>
      <c r="BL73" s="18">
        <f t="shared" si="14"/>
        <v>4.0362027699311644</v>
      </c>
      <c r="BM73" s="18">
        <f t="shared" si="11"/>
        <v>232.59020553986235</v>
      </c>
      <c r="BN73" s="18">
        <f t="shared" si="12"/>
        <v>216.44539446013769</v>
      </c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">
        <v>45573</v>
      </c>
      <c r="CK73">
        <v>225.274</v>
      </c>
      <c r="CL73" s="18">
        <f t="shared" si="9"/>
        <v>36.07443509082853</v>
      </c>
      <c r="CM73" s="18">
        <f t="shared" si="10"/>
        <v>35.317639135775821</v>
      </c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</row>
    <row r="74" spans="1:107">
      <c r="A74" s="1">
        <v>45572</v>
      </c>
      <c r="B74">
        <v>221.203</v>
      </c>
      <c r="C74" s="16">
        <f>IF(COUNTA($B$5:$B74)&lt;=C$1,AVERAGE($B$5:$B74),C$2*($B74-$C73)+$C73)</f>
        <v>225.27495088853775</v>
      </c>
      <c r="D74" s="16">
        <f>IF(COUNTA($B$5:$B74)&lt;=D$1,AVERAGE($B$5:$B74),D$2*($B74-$D73)+$D73)</f>
        <v>225.25696914298018</v>
      </c>
      <c r="E74" s="16">
        <f>IF(COUNTA($B$5:$B74)&lt;=E$1,AVERAGE($B$5:$B74),E$2*($B74-$E73)+$E73)</f>
        <v>224.54621980446768</v>
      </c>
      <c r="F74" s="13">
        <f t="shared" si="3"/>
        <v>0.71074933851249966</v>
      </c>
      <c r="G74" s="13">
        <f>IF(COUNTA($F$5:$F74)&lt;=G$1,AVERAGE($F$5:$F74),G$2*($F74-$G73)+$G73)</f>
        <v>1.0058174397813242</v>
      </c>
      <c r="H74" s="13">
        <f t="shared" si="7"/>
        <v>-0.29506810126882455</v>
      </c>
      <c r="AF74" s="1">
        <v>45574</v>
      </c>
      <c r="AG74">
        <v>229.036</v>
      </c>
      <c r="AH74" s="18">
        <f t="shared" si="16"/>
        <v>3.7620000000000005</v>
      </c>
      <c r="AI74" s="18">
        <f t="shared" si="17"/>
        <v>3.7620000000000005</v>
      </c>
      <c r="AJ74" s="18">
        <f t="shared" si="15"/>
        <v>0</v>
      </c>
      <c r="AK74" s="18">
        <f t="shared" si="4"/>
        <v>1.2173571428571432</v>
      </c>
      <c r="AL74" s="18">
        <f t="shared" si="8"/>
        <v>1.1695714285714283</v>
      </c>
      <c r="AM74" s="18">
        <f t="shared" si="5"/>
        <v>1.0408574569439362</v>
      </c>
      <c r="AN74" s="18">
        <f t="shared" si="6"/>
        <v>51.000987521321491</v>
      </c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">
        <v>45574</v>
      </c>
      <c r="BJ74">
        <v>229.036</v>
      </c>
      <c r="BK74" s="18">
        <f t="shared" si="13"/>
        <v>224.86105000000003</v>
      </c>
      <c r="BL74" s="18">
        <f t="shared" si="14"/>
        <v>4.1172165671150109</v>
      </c>
      <c r="BM74" s="18">
        <f t="shared" si="11"/>
        <v>233.09548313423005</v>
      </c>
      <c r="BN74" s="18">
        <f t="shared" si="12"/>
        <v>216.62661686577002</v>
      </c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">
        <v>45574</v>
      </c>
      <c r="CK74">
        <v>229.036</v>
      </c>
      <c r="CL74" s="18">
        <f t="shared" si="9"/>
        <v>69.410722197607456</v>
      </c>
      <c r="CM74" s="18">
        <f t="shared" si="10"/>
        <v>37.870069390590203</v>
      </c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</row>
    <row r="75" spans="1:107">
      <c r="A75" s="1">
        <v>45573</v>
      </c>
      <c r="B75">
        <v>225.274</v>
      </c>
      <c r="C75" s="16">
        <f>IF(COUNTA($B$5:$B75)&lt;=C$1,AVERAGE($B$5:$B75),C$2*($B75-$C74)+$C74)</f>
        <v>225.27476071083021</v>
      </c>
      <c r="D75" s="16">
        <f>IF(COUNTA($B$5:$B75)&lt;=D$1,AVERAGE($B$5:$B75),D$2*($B75-$D74)+$D74)</f>
        <v>225.25958927482938</v>
      </c>
      <c r="E75" s="16">
        <f>IF(COUNTA($B$5:$B75)&lt;=E$1,AVERAGE($B$5:$B75),E$2*($B75-$E74)+$E74)</f>
        <v>224.60012944858119</v>
      </c>
      <c r="F75" s="13">
        <f t="shared" si="3"/>
        <v>0.65945982624819521</v>
      </c>
      <c r="G75" s="13">
        <f>IF(COUNTA($F$5:$F75)&lt;=G$1,AVERAGE($F$5:$F75),G$2*($F75-$G74)+$G74)</f>
        <v>0.93654591707469836</v>
      </c>
      <c r="H75" s="13">
        <f t="shared" si="7"/>
        <v>-0.27708609082650315</v>
      </c>
      <c r="AF75" s="1">
        <v>45575</v>
      </c>
      <c r="AG75">
        <v>228.53700000000001</v>
      </c>
      <c r="AH75" s="18">
        <f t="shared" si="16"/>
        <v>-0.49899999999999523</v>
      </c>
      <c r="AI75" s="18">
        <f t="shared" si="17"/>
        <v>0</v>
      </c>
      <c r="AJ75" s="18">
        <f t="shared" si="15"/>
        <v>0.49899999999999523</v>
      </c>
      <c r="AK75" s="18">
        <f t="shared" si="4"/>
        <v>1.2173571428571432</v>
      </c>
      <c r="AL75" s="18">
        <f t="shared" si="8"/>
        <v>1.1575000000000009</v>
      </c>
      <c r="AM75" s="18">
        <f t="shared" si="5"/>
        <v>1.0517124344338162</v>
      </c>
      <c r="AN75" s="18">
        <f t="shared" si="6"/>
        <v>51.260226179018275</v>
      </c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">
        <v>45575</v>
      </c>
      <c r="BJ75">
        <v>228.53700000000001</v>
      </c>
      <c r="BK75" s="18">
        <f t="shared" si="13"/>
        <v>225.17385000000004</v>
      </c>
      <c r="BL75" s="18">
        <f t="shared" si="14"/>
        <v>4.1484115320775121</v>
      </c>
      <c r="BM75" s="18">
        <f t="shared" si="11"/>
        <v>233.47067306415508</v>
      </c>
      <c r="BN75" s="18">
        <f t="shared" si="12"/>
        <v>216.87702693584501</v>
      </c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">
        <v>45575</v>
      </c>
      <c r="CK75">
        <v>228.53700000000001</v>
      </c>
      <c r="CL75" s="18">
        <f t="shared" si="9"/>
        <v>64.988923349579125</v>
      </c>
      <c r="CM75" s="18">
        <f t="shared" si="10"/>
        <v>56.82469354600503</v>
      </c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</row>
    <row r="76" spans="1:107">
      <c r="A76" s="1">
        <v>45574</v>
      </c>
      <c r="B76">
        <v>229.036</v>
      </c>
      <c r="C76" s="16">
        <f>IF(COUNTA($B$5:$B76)&lt;=C$1,AVERAGE($B$5:$B76),C$2*($B76-$C75)+$C75)</f>
        <v>226.02700856866417</v>
      </c>
      <c r="D76" s="16">
        <f>IF(COUNTA($B$5:$B76)&lt;=D$1,AVERAGE($B$5:$B76),D$2*($B76-$D75)+$D75)</f>
        <v>225.84057554024025</v>
      </c>
      <c r="E76" s="16">
        <f>IF(COUNTA($B$5:$B76)&lt;=E$1,AVERAGE($B$5:$B76),E$2*($B76-$E75)+$E75)</f>
        <v>224.92871245238999</v>
      </c>
      <c r="F76" s="13">
        <f t="shared" si="3"/>
        <v>0.91186308785026426</v>
      </c>
      <c r="G76" s="13">
        <f>IF(COUNTA($F$5:$F76)&lt;=G$1,AVERAGE($F$5:$F76),G$2*($F76-$G75)+$G75)</f>
        <v>0.93160935122981159</v>
      </c>
      <c r="H76" s="13">
        <f t="shared" si="7"/>
        <v>-1.9746263379547324E-2</v>
      </c>
      <c r="AF76" s="1">
        <v>45576</v>
      </c>
      <c r="AG76">
        <v>227.05</v>
      </c>
      <c r="AH76" s="18">
        <f t="shared" si="16"/>
        <v>-1.4869999999999948</v>
      </c>
      <c r="AI76" s="18">
        <f t="shared" si="17"/>
        <v>0</v>
      </c>
      <c r="AJ76" s="18">
        <f t="shared" si="15"/>
        <v>1.4869999999999948</v>
      </c>
      <c r="AK76" s="18">
        <f t="shared" si="4"/>
        <v>1.2173571428571432</v>
      </c>
      <c r="AL76" s="18">
        <f t="shared" si="8"/>
        <v>1.140428571428572</v>
      </c>
      <c r="AM76" s="18">
        <f t="shared" si="5"/>
        <v>1.0674558436677939</v>
      </c>
      <c r="AN76" s="18">
        <f t="shared" si="6"/>
        <v>51.63137326183768</v>
      </c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">
        <v>45576</v>
      </c>
      <c r="BJ76">
        <v>227.05</v>
      </c>
      <c r="BK76" s="18">
        <f t="shared" si="13"/>
        <v>225.42580000000004</v>
      </c>
      <c r="BL76" s="18">
        <f t="shared" si="14"/>
        <v>4.0989330396040744</v>
      </c>
      <c r="BM76" s="18">
        <f t="shared" si="11"/>
        <v>233.62366607920819</v>
      </c>
      <c r="BN76" s="18">
        <f t="shared" si="12"/>
        <v>217.22793392079188</v>
      </c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">
        <v>45576</v>
      </c>
      <c r="CK76">
        <v>227.05</v>
      </c>
      <c r="CL76" s="18">
        <f t="shared" si="9"/>
        <v>51.812140008861405</v>
      </c>
      <c r="CM76" s="18">
        <f t="shared" si="10"/>
        <v>62.070595185349333</v>
      </c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</row>
    <row r="77" spans="1:107">
      <c r="A77" s="1">
        <v>45575</v>
      </c>
      <c r="B77">
        <v>228.53700000000001</v>
      </c>
      <c r="C77" s="16">
        <f>IF(COUNTA($B$5:$B77)&lt;=C$1,AVERAGE($B$5:$B77),C$2*($B77-$C76)+$C76)</f>
        <v>226.52900685493134</v>
      </c>
      <c r="D77" s="16">
        <f>IF(COUNTA($B$5:$B77)&lt;=D$1,AVERAGE($B$5:$B77),D$2*($B77-$D76)+$D76)</f>
        <v>226.25541007251098</v>
      </c>
      <c r="E77" s="16">
        <f>IF(COUNTA($B$5:$B77)&lt;=E$1,AVERAGE($B$5:$B77),E$2*($B77-$E76)+$E76)</f>
        <v>225.19599301147221</v>
      </c>
      <c r="F77" s="13">
        <f t="shared" si="3"/>
        <v>1.0594170610387721</v>
      </c>
      <c r="G77" s="13">
        <f>IF(COUNTA($F$5:$F77)&lt;=G$1,AVERAGE($F$5:$F77),G$2*($F77-$G76)+$G76)</f>
        <v>0.95717089319160364</v>
      </c>
      <c r="H77" s="13">
        <f t="shared" si="7"/>
        <v>0.10224616784716845</v>
      </c>
      <c r="AF77" s="1">
        <v>45579</v>
      </c>
      <c r="AG77">
        <v>230.792</v>
      </c>
      <c r="AH77" s="18">
        <f t="shared" si="16"/>
        <v>3.7419999999999902</v>
      </c>
      <c r="AI77" s="18">
        <f t="shared" si="17"/>
        <v>3.7419999999999902</v>
      </c>
      <c r="AJ77" s="18">
        <f t="shared" si="15"/>
        <v>0</v>
      </c>
      <c r="AK77" s="18">
        <f t="shared" si="4"/>
        <v>1.4205000000000001</v>
      </c>
      <c r="AL77" s="18">
        <f t="shared" si="8"/>
        <v>1.140428571428572</v>
      </c>
      <c r="AM77" s="18">
        <f t="shared" ref="AM77:AM140" si="18">AK77/AL77</f>
        <v>1.2455843667794058</v>
      </c>
      <c r="AN77" s="18">
        <f t="shared" si="6"/>
        <v>55.468161660112116</v>
      </c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">
        <v>45579</v>
      </c>
      <c r="BJ77">
        <v>230.792</v>
      </c>
      <c r="BK77" s="18">
        <f t="shared" si="13"/>
        <v>226.17315000000002</v>
      </c>
      <c r="BL77" s="18">
        <f t="shared" si="14"/>
        <v>3.5913457567793228</v>
      </c>
      <c r="BM77" s="18">
        <f t="shared" si="11"/>
        <v>233.35584151355866</v>
      </c>
      <c r="BN77" s="18">
        <f t="shared" si="12"/>
        <v>218.99045848644138</v>
      </c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">
        <v>45579</v>
      </c>
      <c r="CK77">
        <v>230.792</v>
      </c>
      <c r="CL77" s="18">
        <f t="shared" si="9"/>
        <v>84.971200708905641</v>
      </c>
      <c r="CM77" s="18">
        <f t="shared" si="10"/>
        <v>67.257421355782057</v>
      </c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</row>
    <row r="78" spans="1:107">
      <c r="A78" s="1">
        <v>45576</v>
      </c>
      <c r="B78">
        <v>227.05</v>
      </c>
      <c r="C78" s="16">
        <f>IF(COUNTA($B$5:$B78)&lt;=C$1,AVERAGE($B$5:$B78),C$2*($B78-$C77)+$C77)</f>
        <v>226.63320548394506</v>
      </c>
      <c r="D78" s="16">
        <f>IF(COUNTA($B$5:$B78)&lt;=D$1,AVERAGE($B$5:$B78),D$2*($B78-$D77)+$D77)</f>
        <v>226.37765467674006</v>
      </c>
      <c r="E78" s="16">
        <f>IF(COUNTA($B$5:$B78)&lt;=E$1,AVERAGE($B$5:$B78),E$2*($B78-$E77)+$E77)</f>
        <v>225.33332686247428</v>
      </c>
      <c r="F78" s="13">
        <f t="shared" si="3"/>
        <v>1.0443278142657846</v>
      </c>
      <c r="G78" s="13">
        <f>IF(COUNTA($F$5:$F78)&lt;=G$1,AVERAGE($F$5:$F78),G$2*($F78-$G77)+$G77)</f>
        <v>0.97460227740643979</v>
      </c>
      <c r="H78" s="13">
        <f t="shared" si="7"/>
        <v>6.9725536859344794E-2</v>
      </c>
      <c r="AF78" s="1">
        <v>45580</v>
      </c>
      <c r="AG78">
        <v>233.33699999999999</v>
      </c>
      <c r="AH78" s="18">
        <f t="shared" si="16"/>
        <v>2.5449999999999875</v>
      </c>
      <c r="AI78" s="18">
        <f t="shared" si="17"/>
        <v>2.5449999999999875</v>
      </c>
      <c r="AJ78" s="18">
        <f t="shared" si="15"/>
        <v>0</v>
      </c>
      <c r="AK78" s="18">
        <f t="shared" si="4"/>
        <v>1.6022857142857134</v>
      </c>
      <c r="AL78" s="18">
        <f t="shared" si="8"/>
        <v>1.0691428571428563</v>
      </c>
      <c r="AM78" s="18">
        <f t="shared" si="18"/>
        <v>1.4986638161411014</v>
      </c>
      <c r="AN78" s="18">
        <f t="shared" si="6"/>
        <v>59.978609625668454</v>
      </c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">
        <v>45580</v>
      </c>
      <c r="BJ78">
        <v>233.33699999999999</v>
      </c>
      <c r="BK78" s="18">
        <f t="shared" si="13"/>
        <v>227.02430000000004</v>
      </c>
      <c r="BL78" s="18">
        <f t="shared" si="14"/>
        <v>3.1177446656196821</v>
      </c>
      <c r="BM78" s="18">
        <f t="shared" si="11"/>
        <v>233.2597893312394</v>
      </c>
      <c r="BN78" s="18">
        <f t="shared" si="12"/>
        <v>220.78881066876068</v>
      </c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">
        <v>45580</v>
      </c>
      <c r="CK78">
        <v>233.33699999999999</v>
      </c>
      <c r="CL78" s="18">
        <f t="shared" si="9"/>
        <v>100</v>
      </c>
      <c r="CM78" s="18">
        <f t="shared" si="10"/>
        <v>78.927780239255682</v>
      </c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</row>
    <row r="79" spans="1:107">
      <c r="A79" s="1">
        <v>45579</v>
      </c>
      <c r="B79">
        <v>230.792</v>
      </c>
      <c r="C79" s="16">
        <f>IF(COUNTA($B$5:$B79)&lt;=C$1,AVERAGE($B$5:$B79),C$2*($B79-$C78)+$C78)</f>
        <v>227.46496438715604</v>
      </c>
      <c r="D79" s="16">
        <f>IF(COUNTA($B$5:$B79)&lt;=D$1,AVERAGE($B$5:$B79),D$2*($B79-$D78)+$D78)</f>
        <v>227.05678472647236</v>
      </c>
      <c r="E79" s="16">
        <f>IF(COUNTA($B$5:$B79)&lt;=E$1,AVERAGE($B$5:$B79),E$2*($B79-$E78)+$E78)</f>
        <v>225.73767302080952</v>
      </c>
      <c r="F79" s="13">
        <f t="shared" si="3"/>
        <v>1.3191117056628343</v>
      </c>
      <c r="G79" s="13">
        <f>IF(COUNTA($F$5:$F79)&lt;=G$1,AVERAGE($F$5:$F79),G$2*($F79-$G78)+$G78)</f>
        <v>1.0435041630577186</v>
      </c>
      <c r="H79" s="13">
        <f t="shared" si="7"/>
        <v>0.27560754260511566</v>
      </c>
      <c r="AF79" s="1">
        <v>45581</v>
      </c>
      <c r="AG79">
        <v>231.27099999999999</v>
      </c>
      <c r="AH79" s="18">
        <f t="shared" si="16"/>
        <v>-2.0660000000000025</v>
      </c>
      <c r="AI79" s="18">
        <f t="shared" si="17"/>
        <v>0</v>
      </c>
      <c r="AJ79" s="18">
        <f t="shared" si="15"/>
        <v>2.0660000000000025</v>
      </c>
      <c r="AK79" s="18">
        <f t="shared" si="4"/>
        <v>1.5203571428571405</v>
      </c>
      <c r="AL79" s="18">
        <f t="shared" si="8"/>
        <v>1.2167142857142852</v>
      </c>
      <c r="AM79" s="18">
        <f t="shared" si="18"/>
        <v>1.2495597041211681</v>
      </c>
      <c r="AN79" s="18">
        <f t="shared" si="6"/>
        <v>55.546856650747642</v>
      </c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">
        <v>45581</v>
      </c>
      <c r="BJ79">
        <v>231.27099999999999</v>
      </c>
      <c r="BK79" s="18">
        <f t="shared" si="13"/>
        <v>227.57759999999999</v>
      </c>
      <c r="BL79" s="18">
        <f t="shared" si="14"/>
        <v>2.8106479380347396</v>
      </c>
      <c r="BM79" s="18">
        <f t="shared" si="11"/>
        <v>233.19889587606946</v>
      </c>
      <c r="BN79" s="18">
        <f t="shared" si="12"/>
        <v>221.95630412393052</v>
      </c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">
        <v>45581</v>
      </c>
      <c r="CK79">
        <v>231.27099999999999</v>
      </c>
      <c r="CL79" s="18">
        <f t="shared" si="9"/>
        <v>82.973462996538615</v>
      </c>
      <c r="CM79" s="18">
        <f t="shared" si="10"/>
        <v>89.314887901814757</v>
      </c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</row>
    <row r="80" spans="1:107">
      <c r="A80" s="1">
        <v>45580</v>
      </c>
      <c r="B80">
        <v>233.33699999999999</v>
      </c>
      <c r="C80" s="16">
        <f>IF(COUNTA($B$5:$B80)&lt;=C$1,AVERAGE($B$5:$B80),C$2*($B80-$C79)+$C79)</f>
        <v>228.63937150972484</v>
      </c>
      <c r="D80" s="16">
        <f>IF(COUNTA($B$5:$B80)&lt;=D$1,AVERAGE($B$5:$B80),D$2*($B80-$D79)+$D79)</f>
        <v>228.02297169163046</v>
      </c>
      <c r="E80" s="16">
        <f>IF(COUNTA($B$5:$B80)&lt;=E$1,AVERAGE($B$5:$B80),E$2*($B80-$E79)+$E79)</f>
        <v>226.3005861303792</v>
      </c>
      <c r="F80" s="13">
        <f t="shared" si="3"/>
        <v>1.722385561251258</v>
      </c>
      <c r="G80" s="13">
        <f>IF(COUNTA($F$5:$F80)&lt;=G$1,AVERAGE($F$5:$F80),G$2*($F80-$G79)+$G79)</f>
        <v>1.1792804426964265</v>
      </c>
      <c r="H80" s="13">
        <f t="shared" si="7"/>
        <v>0.54310511855483146</v>
      </c>
      <c r="AF80" s="1">
        <v>45582</v>
      </c>
      <c r="AG80">
        <v>231.64</v>
      </c>
      <c r="AH80" s="18">
        <f t="shared" si="16"/>
        <v>0.36899999999999977</v>
      </c>
      <c r="AI80" s="18">
        <f t="shared" si="17"/>
        <v>0.36899999999999977</v>
      </c>
      <c r="AJ80" s="18">
        <f t="shared" si="15"/>
        <v>0</v>
      </c>
      <c r="AK80" s="18">
        <f t="shared" si="4"/>
        <v>1.5274285714285705</v>
      </c>
      <c r="AL80" s="18">
        <f t="shared" si="8"/>
        <v>1.2167142857142852</v>
      </c>
      <c r="AM80" s="18">
        <f t="shared" si="18"/>
        <v>1.2553716097217327</v>
      </c>
      <c r="AN80" s="18">
        <f t="shared" si="6"/>
        <v>55.661408714665001</v>
      </c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">
        <v>45582</v>
      </c>
      <c r="BJ80">
        <v>231.64</v>
      </c>
      <c r="BK80" s="18">
        <f t="shared" si="13"/>
        <v>227.74124999999998</v>
      </c>
      <c r="BL80" s="18">
        <f t="shared" si="14"/>
        <v>2.9508197768184918</v>
      </c>
      <c r="BM80" s="18">
        <f t="shared" si="11"/>
        <v>233.64288955363696</v>
      </c>
      <c r="BN80" s="18">
        <f t="shared" si="12"/>
        <v>221.839610446363</v>
      </c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">
        <v>45582</v>
      </c>
      <c r="CK80">
        <v>231.64</v>
      </c>
      <c r="CL80" s="18">
        <f t="shared" si="9"/>
        <v>86.014504697544041</v>
      </c>
      <c r="CM80" s="18">
        <f t="shared" si="10"/>
        <v>89.662655898027552</v>
      </c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</row>
    <row r="81" spans="1:107">
      <c r="A81" s="1">
        <v>45581</v>
      </c>
      <c r="B81">
        <v>231.27099999999999</v>
      </c>
      <c r="C81" s="16">
        <f>IF(COUNTA($B$5:$B81)&lt;=C$1,AVERAGE($B$5:$B81),C$2*($B81-$C80)+$C80)</f>
        <v>229.16569720777986</v>
      </c>
      <c r="D81" s="16">
        <f>IF(COUNTA($B$5:$B81)&lt;=D$1,AVERAGE($B$5:$B81),D$2*($B81-$D80)+$D80)</f>
        <v>228.52266835445653</v>
      </c>
      <c r="E81" s="16">
        <f>IF(COUNTA($B$5:$B81)&lt;=E$1,AVERAGE($B$5:$B81),E$2*($B81-$E80)+$E80)</f>
        <v>226.6687649355363</v>
      </c>
      <c r="F81" s="13">
        <f t="shared" si="3"/>
        <v>1.8539034189202255</v>
      </c>
      <c r="G81" s="13">
        <f>IF(COUNTA($F$5:$F81)&lt;=G$1,AVERAGE($F$5:$F81),G$2*($F81-$G80)+$G80)</f>
        <v>1.3142050379411863</v>
      </c>
      <c r="H81" s="13">
        <f t="shared" si="7"/>
        <v>0.53969838097903922</v>
      </c>
      <c r="AF81" s="1">
        <v>45583</v>
      </c>
      <c r="AG81">
        <v>234.48400000000001</v>
      </c>
      <c r="AH81" s="18">
        <f t="shared" si="16"/>
        <v>2.8440000000000225</v>
      </c>
      <c r="AI81" s="18">
        <f t="shared" si="17"/>
        <v>2.8440000000000225</v>
      </c>
      <c r="AJ81" s="18">
        <f t="shared" si="15"/>
        <v>0</v>
      </c>
      <c r="AK81" s="18">
        <f t="shared" si="4"/>
        <v>1.3592857142857144</v>
      </c>
      <c r="AL81" s="18">
        <f t="shared" ref="AL81:AL144" si="19">AVERAGE(AJ68:AJ81)</f>
        <v>1.2167142857142852</v>
      </c>
      <c r="AM81" s="18">
        <f t="shared" si="18"/>
        <v>1.1171774098861107</v>
      </c>
      <c r="AN81" s="18">
        <f t="shared" ref="AN81:AN144" si="20">100-100/(1+AM81)</f>
        <v>52.76730257320321</v>
      </c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">
        <v>45583</v>
      </c>
      <c r="BJ81">
        <v>234.48400000000001</v>
      </c>
      <c r="BK81" s="18">
        <f t="shared" si="13"/>
        <v>228.08050000000003</v>
      </c>
      <c r="BL81" s="18">
        <f t="shared" si="14"/>
        <v>3.313453366282118</v>
      </c>
      <c r="BM81" s="18">
        <f t="shared" si="11"/>
        <v>234.70740673256427</v>
      </c>
      <c r="BN81" s="18">
        <f t="shared" si="12"/>
        <v>221.45359326743579</v>
      </c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">
        <v>45583</v>
      </c>
      <c r="CK81">
        <v>234.48400000000001</v>
      </c>
      <c r="CL81" s="18">
        <f t="shared" si="9"/>
        <v>100</v>
      </c>
      <c r="CM81" s="18">
        <f t="shared" si="10"/>
        <v>89.662655898027552</v>
      </c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</row>
    <row r="82" spans="1:107">
      <c r="A82" s="1">
        <v>45582</v>
      </c>
      <c r="B82">
        <v>231.64</v>
      </c>
      <c r="C82" s="16">
        <f>IF(COUNTA($B$5:$B82)&lt;=C$1,AVERAGE($B$5:$B82),C$2*($B82-$C81)+$C81)</f>
        <v>229.66055776622389</v>
      </c>
      <c r="D82" s="16">
        <f>IF(COUNTA($B$5:$B82)&lt;=D$1,AVERAGE($B$5:$B82),D$2*($B82-$D81)+$D81)</f>
        <v>229.0022578383863</v>
      </c>
      <c r="E82" s="16">
        <f>IF(COUNTA($B$5:$B82)&lt;=E$1,AVERAGE($B$5:$B82),E$2*($B82-$E81)+$E81)</f>
        <v>227.03700456994102</v>
      </c>
      <c r="F82" s="13">
        <f t="shared" ref="F82:F145" si="21">D82-E82</f>
        <v>1.9652532684452808</v>
      </c>
      <c r="G82" s="13">
        <f>IF(COUNTA($F$5:$F82)&lt;=G$1,AVERAGE($F$5:$F82),G$2*($F82-$G81)+$G81)</f>
        <v>1.4444146840420051</v>
      </c>
      <c r="H82" s="13">
        <f t="shared" ref="H82:H145" si="22">F82-G82</f>
        <v>0.52083858440327568</v>
      </c>
      <c r="AF82" s="1">
        <v>45586</v>
      </c>
      <c r="AG82">
        <v>235.96100000000001</v>
      </c>
      <c r="AH82" s="18">
        <f t="shared" si="16"/>
        <v>1.4770000000000039</v>
      </c>
      <c r="AI82" s="18">
        <f t="shared" si="17"/>
        <v>1.4770000000000039</v>
      </c>
      <c r="AJ82" s="18">
        <f t="shared" si="15"/>
        <v>0</v>
      </c>
      <c r="AK82" s="18">
        <f t="shared" ref="AK82:AK145" si="23">AVERAGE(AI69:AI82)</f>
        <v>1.4647857142857146</v>
      </c>
      <c r="AL82" s="18">
        <f t="shared" si="19"/>
        <v>0.73278571428571326</v>
      </c>
      <c r="AM82" s="18">
        <f t="shared" si="18"/>
        <v>1.9989277707378919</v>
      </c>
      <c r="AN82" s="18">
        <f t="shared" si="20"/>
        <v>66.65474874861863</v>
      </c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">
        <v>45586</v>
      </c>
      <c r="BJ82">
        <v>235.96100000000001</v>
      </c>
      <c r="BK82" s="18">
        <f t="shared" si="13"/>
        <v>228.57990000000004</v>
      </c>
      <c r="BL82" s="18">
        <f t="shared" si="14"/>
        <v>3.7082639419488324</v>
      </c>
      <c r="BM82" s="18">
        <f t="shared" si="11"/>
        <v>235.9964278838977</v>
      </c>
      <c r="BN82" s="18">
        <f t="shared" si="12"/>
        <v>221.16337211610238</v>
      </c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">
        <v>45586</v>
      </c>
      <c r="CK82">
        <v>235.96100000000001</v>
      </c>
      <c r="CL82" s="18">
        <f t="shared" si="9"/>
        <v>100</v>
      </c>
      <c r="CM82" s="18">
        <f t="shared" si="10"/>
        <v>95.33816823251469</v>
      </c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</row>
    <row r="83" spans="1:107">
      <c r="A83" s="1">
        <v>45583</v>
      </c>
      <c r="B83">
        <v>234.48400000000001</v>
      </c>
      <c r="C83" s="16">
        <f>IF(COUNTA($B$5:$B83)&lt;=C$1,AVERAGE($B$5:$B83),C$2*($B83-$C82)+$C82)</f>
        <v>230.62524621297911</v>
      </c>
      <c r="D83" s="16">
        <f>IF(COUNTA($B$5:$B83)&lt;=D$1,AVERAGE($B$5:$B83),D$2*($B83-$D82)+$D82)</f>
        <v>229.84560278632688</v>
      </c>
      <c r="E83" s="16">
        <f>IF(COUNTA($B$5:$B83)&lt;=E$1,AVERAGE($B$5:$B83),E$2*($B83-$E82)+$E82)</f>
        <v>227.58863386105651</v>
      </c>
      <c r="F83" s="13">
        <f t="shared" si="21"/>
        <v>2.2569689252703711</v>
      </c>
      <c r="G83" s="13">
        <f>IF(COUNTA($F$5:$F83)&lt;=G$1,AVERAGE($F$5:$F83),G$2*($F83-$G82)+$G82)</f>
        <v>1.6069255322876783</v>
      </c>
      <c r="H83" s="13">
        <f t="shared" si="22"/>
        <v>0.65004339298269276</v>
      </c>
      <c r="AF83" s="1">
        <v>45587</v>
      </c>
      <c r="AG83">
        <v>235.34200000000001</v>
      </c>
      <c r="AH83" s="18">
        <f t="shared" si="16"/>
        <v>-0.61899999999999977</v>
      </c>
      <c r="AI83" s="18">
        <f t="shared" si="17"/>
        <v>0</v>
      </c>
      <c r="AJ83" s="18">
        <f t="shared" si="15"/>
        <v>0.61899999999999977</v>
      </c>
      <c r="AK83" s="18">
        <f t="shared" si="23"/>
        <v>1.4241428571428563</v>
      </c>
      <c r="AL83" s="18">
        <f t="shared" si="19"/>
        <v>0.77699999999999902</v>
      </c>
      <c r="AM83" s="18">
        <f t="shared" si="18"/>
        <v>1.8328736900165483</v>
      </c>
      <c r="AN83" s="18">
        <f t="shared" si="20"/>
        <v>64.700155763239877</v>
      </c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">
        <v>45587</v>
      </c>
      <c r="BJ83">
        <v>235.34200000000001</v>
      </c>
      <c r="BK83" s="18">
        <f t="shared" si="13"/>
        <v>229.00344999999999</v>
      </c>
      <c r="BL83" s="18">
        <f t="shared" si="14"/>
        <v>3.9768472897245477</v>
      </c>
      <c r="BM83" s="18">
        <f t="shared" si="11"/>
        <v>236.95714457944908</v>
      </c>
      <c r="BN83" s="18">
        <f t="shared" si="12"/>
        <v>221.04975542055089</v>
      </c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">
        <v>45587</v>
      </c>
      <c r="CK83">
        <v>235.34200000000001</v>
      </c>
      <c r="CL83" s="18">
        <f t="shared" ref="CL83:CL146" si="24">(CK83 - MIN(CK70:CK83)) / (MAX(CK70:CK83) - MIN(CK70:CK83)) * 100</f>
        <v>95.80566472421738</v>
      </c>
      <c r="CM83" s="18">
        <f t="shared" si="10"/>
        <v>98.601888241405788</v>
      </c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</row>
    <row r="84" spans="1:107">
      <c r="A84" s="1">
        <v>45586</v>
      </c>
      <c r="B84">
        <v>235.96100000000001</v>
      </c>
      <c r="C84" s="16">
        <f>IF(COUNTA($B$5:$B84)&lt;=C$1,AVERAGE($B$5:$B84),C$2*($B84-$C83)+$C83)</f>
        <v>231.6923969703833</v>
      </c>
      <c r="D84" s="16">
        <f>IF(COUNTA($B$5:$B84)&lt;=D$1,AVERAGE($B$5:$B84),D$2*($B84-$D83)+$D83)</f>
        <v>230.78643312689198</v>
      </c>
      <c r="E84" s="16">
        <f>IF(COUNTA($B$5:$B84)&lt;=E$1,AVERAGE($B$5:$B84),E$2*($B84-$E83)+$E83)</f>
        <v>228.20880913060788</v>
      </c>
      <c r="F84" s="13">
        <f t="shared" si="21"/>
        <v>2.5776239962841032</v>
      </c>
      <c r="G84" s="13">
        <f>IF(COUNTA($F$5:$F84)&lt;=G$1,AVERAGE($F$5:$F84),G$2*($F84-$G83)+$G83)</f>
        <v>1.8010652250869632</v>
      </c>
      <c r="H84" s="13">
        <f t="shared" si="22"/>
        <v>0.77655877119714001</v>
      </c>
      <c r="AF84" s="1">
        <v>45588</v>
      </c>
      <c r="AG84">
        <v>230.25299999999999</v>
      </c>
      <c r="AH84" s="18">
        <f t="shared" si="16"/>
        <v>-5.0890000000000271</v>
      </c>
      <c r="AI84" s="18">
        <f t="shared" si="17"/>
        <v>0</v>
      </c>
      <c r="AJ84" s="18">
        <f t="shared" si="15"/>
        <v>5.0890000000000271</v>
      </c>
      <c r="AK84" s="18">
        <f t="shared" si="23"/>
        <v>1.4241428571428563</v>
      </c>
      <c r="AL84" s="18">
        <f t="shared" si="19"/>
        <v>1.0613571428571436</v>
      </c>
      <c r="AM84" s="18">
        <f t="shared" si="18"/>
        <v>1.3418130426004424</v>
      </c>
      <c r="AN84" s="18">
        <f t="shared" si="20"/>
        <v>57.298042934735719</v>
      </c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">
        <v>45588</v>
      </c>
      <c r="BJ84">
        <v>230.25299999999999</v>
      </c>
      <c r="BK84" s="18">
        <f t="shared" si="13"/>
        <v>229.22244999999992</v>
      </c>
      <c r="BL84" s="18">
        <f t="shared" si="14"/>
        <v>3.915511736065052</v>
      </c>
      <c r="BM84" s="18">
        <f t="shared" si="11"/>
        <v>237.05347347213004</v>
      </c>
      <c r="BN84" s="18">
        <f t="shared" si="12"/>
        <v>221.39142652786981</v>
      </c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">
        <v>45588</v>
      </c>
      <c r="CK84">
        <v>230.25299999999999</v>
      </c>
      <c r="CL84" s="18">
        <f t="shared" si="24"/>
        <v>61.322672448841153</v>
      </c>
      <c r="CM84" s="18">
        <f t="shared" si="10"/>
        <v>85.709445724352847</v>
      </c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</row>
    <row r="85" spans="1:107">
      <c r="A85" s="1">
        <v>45587</v>
      </c>
      <c r="B85">
        <v>235.34200000000001</v>
      </c>
      <c r="C85" s="16">
        <f>IF(COUNTA($B$5:$B85)&lt;=C$1,AVERAGE($B$5:$B85),C$2*($B85-$C84)+$C84)</f>
        <v>232.42231757630665</v>
      </c>
      <c r="D85" s="16">
        <f>IF(COUNTA($B$5:$B85)&lt;=D$1,AVERAGE($B$5:$B85),D$2*($B85-$D84)+$D84)</f>
        <v>231.48728956890861</v>
      </c>
      <c r="E85" s="16">
        <f>IF(COUNTA($B$5:$B85)&lt;=E$1,AVERAGE($B$5:$B85),E$2*($B85-$E84)+$E84)</f>
        <v>228.73719363945173</v>
      </c>
      <c r="F85" s="13">
        <f t="shared" si="21"/>
        <v>2.7500959294568759</v>
      </c>
      <c r="G85" s="13">
        <f>IF(COUNTA($F$5:$F85)&lt;=G$1,AVERAGE($F$5:$F85),G$2*($F85-$G84)+$G84)</f>
        <v>1.9908713659609458</v>
      </c>
      <c r="H85" s="13">
        <f t="shared" si="22"/>
        <v>0.75922456349593004</v>
      </c>
      <c r="AF85" s="1">
        <v>45589</v>
      </c>
      <c r="AG85">
        <v>230.06399999999999</v>
      </c>
      <c r="AH85" s="18">
        <f t="shared" si="16"/>
        <v>-0.18899999999999295</v>
      </c>
      <c r="AI85" s="18">
        <f t="shared" si="17"/>
        <v>0</v>
      </c>
      <c r="AJ85" s="18">
        <f t="shared" si="15"/>
        <v>0.18899999999999295</v>
      </c>
      <c r="AK85" s="18">
        <f t="shared" si="23"/>
        <v>1.3435714285714286</v>
      </c>
      <c r="AL85" s="18">
        <f t="shared" si="19"/>
        <v>1.074857142857143</v>
      </c>
      <c r="AM85" s="18">
        <f t="shared" si="18"/>
        <v>1.25</v>
      </c>
      <c r="AN85" s="18">
        <f t="shared" si="20"/>
        <v>55.555555555555557</v>
      </c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">
        <v>45589</v>
      </c>
      <c r="BJ85">
        <v>230.06399999999999</v>
      </c>
      <c r="BK85" s="18">
        <f t="shared" si="13"/>
        <v>229.37464999999997</v>
      </c>
      <c r="BL85" s="18">
        <f t="shared" si="14"/>
        <v>3.8844327266532424</v>
      </c>
      <c r="BM85" s="18">
        <f t="shared" si="11"/>
        <v>237.14351545330646</v>
      </c>
      <c r="BN85" s="18">
        <f t="shared" si="12"/>
        <v>221.60578454669349</v>
      </c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">
        <v>45589</v>
      </c>
      <c r="CK85">
        <v>230.06399999999999</v>
      </c>
      <c r="CL85" s="18">
        <f t="shared" si="24"/>
        <v>60.042011112616777</v>
      </c>
      <c r="CM85" s="18">
        <f t="shared" ref="CM85:CM148" si="25">AVERAGE(CL83:CL85)</f>
        <v>72.390116095225096</v>
      </c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</row>
    <row r="86" spans="1:107">
      <c r="A86" s="1">
        <v>45588</v>
      </c>
      <c r="B86">
        <v>230.25299999999999</v>
      </c>
      <c r="C86" s="16">
        <f>IF(COUNTA($B$5:$B86)&lt;=C$1,AVERAGE($B$5:$B86),C$2*($B86-$C85)+$C85)</f>
        <v>231.98845406104533</v>
      </c>
      <c r="D86" s="16">
        <f>IF(COUNTA($B$5:$B86)&lt;=D$1,AVERAGE($B$5:$B86),D$2*($B86-$D85)+$D85)</f>
        <v>231.29739886599958</v>
      </c>
      <c r="E86" s="16">
        <f>IF(COUNTA($B$5:$B86)&lt;=E$1,AVERAGE($B$5:$B86),E$2*($B86-$E85)+$E85)</f>
        <v>228.84947559208493</v>
      </c>
      <c r="F86" s="13">
        <f t="shared" si="21"/>
        <v>2.4479232739146539</v>
      </c>
      <c r="G86" s="13">
        <f>IF(COUNTA($F$5:$F86)&lt;=G$1,AVERAGE($F$5:$F86),G$2*($F86-$G85)+$G85)</f>
        <v>2.0822817475516873</v>
      </c>
      <c r="H86" s="13">
        <f t="shared" si="22"/>
        <v>0.36564152636296665</v>
      </c>
      <c r="AF86" s="1">
        <v>45590</v>
      </c>
      <c r="AG86">
        <v>230.90199999999999</v>
      </c>
      <c r="AH86" s="18">
        <f t="shared" si="16"/>
        <v>0.83799999999999386</v>
      </c>
      <c r="AI86" s="18">
        <f t="shared" si="17"/>
        <v>0.83799999999999386</v>
      </c>
      <c r="AJ86" s="18">
        <f t="shared" si="15"/>
        <v>0</v>
      </c>
      <c r="AK86" s="18">
        <f t="shared" si="23"/>
        <v>1.4034285714285712</v>
      </c>
      <c r="AL86" s="18">
        <f t="shared" si="19"/>
        <v>0.71064285714285802</v>
      </c>
      <c r="AM86" s="18">
        <f t="shared" si="18"/>
        <v>1.9748718464167225</v>
      </c>
      <c r="AN86" s="18">
        <f t="shared" si="20"/>
        <v>66.385106598641727</v>
      </c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">
        <v>45590</v>
      </c>
      <c r="BJ86">
        <v>230.90199999999999</v>
      </c>
      <c r="BK86" s="18">
        <f t="shared" si="13"/>
        <v>229.55525000000003</v>
      </c>
      <c r="BL86" s="18">
        <f t="shared" si="14"/>
        <v>3.8663340432780151</v>
      </c>
      <c r="BM86" s="18">
        <f t="shared" si="11"/>
        <v>237.28791808655606</v>
      </c>
      <c r="BN86" s="18">
        <f t="shared" si="12"/>
        <v>221.822581913444</v>
      </c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">
        <v>45590</v>
      </c>
      <c r="CK86">
        <v>230.90199999999999</v>
      </c>
      <c r="CL86" s="18">
        <f t="shared" si="24"/>
        <v>52.662112847384478</v>
      </c>
      <c r="CM86" s="18">
        <f t="shared" si="25"/>
        <v>58.008932136280805</v>
      </c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</row>
    <row r="87" spans="1:107">
      <c r="A87" s="1">
        <v>45589</v>
      </c>
      <c r="B87">
        <v>230.06399999999999</v>
      </c>
      <c r="C87" s="16">
        <f>IF(COUNTA($B$5:$B87)&lt;=C$1,AVERAGE($B$5:$B87),C$2*($B87-$C86)+$C86)</f>
        <v>231.60356324883625</v>
      </c>
      <c r="D87" s="16">
        <f>IF(COUNTA($B$5:$B87)&lt;=D$1,AVERAGE($B$5:$B87),D$2*($B87-$D86)+$D86)</f>
        <v>231.10764519430734</v>
      </c>
      <c r="E87" s="16">
        <f>IF(COUNTA($B$5:$B87)&lt;=E$1,AVERAGE($B$5:$B87),E$2*($B87-$E86)+$E86)</f>
        <v>228.9394403630416</v>
      </c>
      <c r="F87" s="13">
        <f t="shared" si="21"/>
        <v>2.16820483126574</v>
      </c>
      <c r="G87" s="13">
        <f>IF(COUNTA($F$5:$F87)&lt;=G$1,AVERAGE($F$5:$F87),G$2*($F87-$G86)+$G86)</f>
        <v>2.0994663642944977</v>
      </c>
      <c r="H87" s="13">
        <f t="shared" si="22"/>
        <v>6.8738466971242307E-2</v>
      </c>
      <c r="AF87" s="1">
        <v>45593</v>
      </c>
      <c r="AG87">
        <v>232.887</v>
      </c>
      <c r="AH87" s="18">
        <f t="shared" si="16"/>
        <v>1.9850000000000136</v>
      </c>
      <c r="AI87" s="18">
        <f t="shared" si="17"/>
        <v>1.9850000000000136</v>
      </c>
      <c r="AJ87" s="18">
        <f t="shared" si="15"/>
        <v>0</v>
      </c>
      <c r="AK87" s="18">
        <f t="shared" si="23"/>
        <v>1.2544285714285723</v>
      </c>
      <c r="AL87" s="18">
        <f t="shared" si="19"/>
        <v>0.71064285714285802</v>
      </c>
      <c r="AM87" s="18">
        <f t="shared" si="18"/>
        <v>1.7652025329178802</v>
      </c>
      <c r="AN87" s="18">
        <f t="shared" si="20"/>
        <v>63.836283668350823</v>
      </c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">
        <v>45593</v>
      </c>
      <c r="BJ87">
        <v>232.887</v>
      </c>
      <c r="BK87" s="18">
        <f t="shared" si="13"/>
        <v>229.5752</v>
      </c>
      <c r="BL87" s="18">
        <f t="shared" si="14"/>
        <v>3.8832556552731017</v>
      </c>
      <c r="BM87" s="18">
        <f t="shared" ref="BM87:BM150" si="26">BK87+BL87*2</f>
        <v>237.3417113105462</v>
      </c>
      <c r="BN87" s="18">
        <f t="shared" si="12"/>
        <v>221.80868868945379</v>
      </c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">
        <v>45593</v>
      </c>
      <c r="CK87">
        <v>232.887</v>
      </c>
      <c r="CL87" s="18">
        <f t="shared" si="24"/>
        <v>65.503310515093574</v>
      </c>
      <c r="CM87" s="18">
        <f t="shared" si="25"/>
        <v>59.402478158364943</v>
      </c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</row>
    <row r="88" spans="1:107">
      <c r="A88" s="1">
        <v>45590</v>
      </c>
      <c r="B88">
        <v>230.90199999999999</v>
      </c>
      <c r="C88" s="16">
        <f>IF(COUNTA($B$5:$B88)&lt;=C$1,AVERAGE($B$5:$B88),C$2*($B88-$C87)+$C87)</f>
        <v>231.463250599069</v>
      </c>
      <c r="D88" s="16">
        <f>IF(COUNTA($B$5:$B88)&lt;=D$1,AVERAGE($B$5:$B88),D$2*($B88-$D87)+$D87)</f>
        <v>231.0760074721062</v>
      </c>
      <c r="E88" s="16">
        <f>IF(COUNTA($B$5:$B88)&lt;=E$1,AVERAGE($B$5:$B88),E$2*($B88-$E87)+$E87)</f>
        <v>229.08481515096443</v>
      </c>
      <c r="F88" s="13">
        <f t="shared" si="21"/>
        <v>1.9911923211417673</v>
      </c>
      <c r="G88" s="13">
        <f>IF(COUNTA($F$5:$F88)&lt;=G$1,AVERAGE($F$5:$F88),G$2*($F88-$G87)+$G87)</f>
        <v>2.0778115556639518</v>
      </c>
      <c r="H88" s="13">
        <f t="shared" si="22"/>
        <v>-8.6619234522184563E-2</v>
      </c>
      <c r="AF88" s="1">
        <v>45594</v>
      </c>
      <c r="AG88">
        <v>233.15700000000001</v>
      </c>
      <c r="AH88" s="18">
        <f t="shared" si="16"/>
        <v>0.27000000000001023</v>
      </c>
      <c r="AI88" s="18">
        <f t="shared" si="17"/>
        <v>0.27000000000001023</v>
      </c>
      <c r="AJ88" s="18">
        <f t="shared" si="15"/>
        <v>0</v>
      </c>
      <c r="AK88" s="18">
        <f t="shared" si="23"/>
        <v>1.0050000000000014</v>
      </c>
      <c r="AL88" s="18">
        <f t="shared" si="19"/>
        <v>0.71064285714285802</v>
      </c>
      <c r="AM88" s="18">
        <f t="shared" si="18"/>
        <v>1.4142124836667005</v>
      </c>
      <c r="AN88" s="18">
        <f t="shared" si="20"/>
        <v>58.578625255006457</v>
      </c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">
        <v>45594</v>
      </c>
      <c r="BJ88">
        <v>233.15700000000001</v>
      </c>
      <c r="BK88" s="18">
        <f t="shared" si="13"/>
        <v>229.94739999999996</v>
      </c>
      <c r="BL88" s="18">
        <f t="shared" si="14"/>
        <v>3.8501938488450436</v>
      </c>
      <c r="BM88" s="18">
        <f t="shared" si="26"/>
        <v>237.64778769769003</v>
      </c>
      <c r="BN88" s="18">
        <f t="shared" ref="BN88:BN151" si="27">BK88+BL88*-2</f>
        <v>222.24701230230988</v>
      </c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">
        <v>45594</v>
      </c>
      <c r="CK88">
        <v>233.15700000000001</v>
      </c>
      <c r="CL88" s="18">
        <f t="shared" si="24"/>
        <v>68.533273482212977</v>
      </c>
      <c r="CM88" s="18">
        <f t="shared" si="25"/>
        <v>62.232898948230343</v>
      </c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</row>
    <row r="89" spans="1:107">
      <c r="A89" s="1">
        <v>45593</v>
      </c>
      <c r="B89">
        <v>232.887</v>
      </c>
      <c r="C89" s="16">
        <f>IF(COUNTA($B$5:$B89)&lt;=C$1,AVERAGE($B$5:$B89),C$2*($B89-$C88)+$C88)</f>
        <v>231.74800047925521</v>
      </c>
      <c r="D89" s="16">
        <f>IF(COUNTA($B$5:$B89)&lt;=D$1,AVERAGE($B$5:$B89),D$2*($B89-$D88)+$D88)</f>
        <v>231.35462170716679</v>
      </c>
      <c r="E89" s="16">
        <f>IF(COUNTA($B$5:$B89)&lt;=E$1,AVERAGE($B$5:$B89),E$2*($B89-$E88)+$E88)</f>
        <v>229.36645847311522</v>
      </c>
      <c r="F89" s="13">
        <f t="shared" si="21"/>
        <v>1.9881632340515694</v>
      </c>
      <c r="G89" s="13">
        <f>IF(COUNTA($F$5:$F89)&lt;=G$1,AVERAGE($F$5:$F89),G$2*($F89-$G88)+$G88)</f>
        <v>2.0598818913414751</v>
      </c>
      <c r="H89" s="13">
        <f t="shared" si="22"/>
        <v>-7.1718657289905785E-2</v>
      </c>
      <c r="AF89" s="1">
        <v>45595</v>
      </c>
      <c r="AG89">
        <v>229.595</v>
      </c>
      <c r="AH89" s="18">
        <f t="shared" si="16"/>
        <v>-3.5620000000000118</v>
      </c>
      <c r="AI89" s="18">
        <f t="shared" si="17"/>
        <v>0</v>
      </c>
      <c r="AJ89" s="18">
        <f t="shared" si="15"/>
        <v>3.5620000000000118</v>
      </c>
      <c r="AK89" s="18">
        <f t="shared" si="23"/>
        <v>1.0050000000000014</v>
      </c>
      <c r="AL89" s="18">
        <f t="shared" si="19"/>
        <v>0.92942857142857349</v>
      </c>
      <c r="AM89" s="18">
        <f t="shared" si="18"/>
        <v>1.0813095604057785</v>
      </c>
      <c r="AN89" s="18">
        <f t="shared" si="20"/>
        <v>51.953326933018232</v>
      </c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">
        <v>45595</v>
      </c>
      <c r="BJ89">
        <v>229.595</v>
      </c>
      <c r="BK89" s="18">
        <f t="shared" ref="BK89:BK152" si="28">AVERAGE(BJ70:BJ89)</f>
        <v>230.11305000000002</v>
      </c>
      <c r="BL89" s="18">
        <f t="shared" ref="BL89:BL152" si="29">_xlfn.STDEV.S(BJ70:BJ89)</f>
        <v>3.7542683844700804</v>
      </c>
      <c r="BM89" s="18">
        <f t="shared" si="26"/>
        <v>237.62158676894018</v>
      </c>
      <c r="BN89" s="18">
        <f t="shared" si="27"/>
        <v>222.60451323105985</v>
      </c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">
        <v>45595</v>
      </c>
      <c r="CK89">
        <v>229.595</v>
      </c>
      <c r="CL89" s="18">
        <f t="shared" si="24"/>
        <v>28.560206486365018</v>
      </c>
      <c r="CM89" s="18">
        <f t="shared" si="25"/>
        <v>54.198930161223849</v>
      </c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</row>
    <row r="90" spans="1:107">
      <c r="A90" s="1">
        <v>45594</v>
      </c>
      <c r="B90">
        <v>233.15700000000001</v>
      </c>
      <c r="C90" s="16">
        <f>IF(COUNTA($B$5:$B90)&lt;=C$1,AVERAGE($B$5:$B90),C$2*($B90-$C89)+$C89)</f>
        <v>232.02980038340417</v>
      </c>
      <c r="D90" s="16">
        <f>IF(COUNTA($B$5:$B90)&lt;=D$1,AVERAGE($B$5:$B90),D$2*($B90-$D89)+$D89)</f>
        <v>231.63191067529496</v>
      </c>
      <c r="E90" s="16">
        <f>IF(COUNTA($B$5:$B90)&lt;=E$1,AVERAGE($B$5:$B90),E$2*($B90-$E89)+$E89)</f>
        <v>229.64723932695853</v>
      </c>
      <c r="F90" s="13">
        <f t="shared" si="21"/>
        <v>1.984671348336434</v>
      </c>
      <c r="G90" s="13">
        <f>IF(COUNTA($F$5:$F90)&lt;=G$1,AVERAGE($F$5:$F90),G$2*($F90-$G89)+$G89)</f>
        <v>2.0448397827404667</v>
      </c>
      <c r="H90" s="13">
        <f t="shared" si="22"/>
        <v>-6.0168434404032745E-2</v>
      </c>
      <c r="AF90" s="1">
        <v>45596</v>
      </c>
      <c r="AG90">
        <v>225.41399999999999</v>
      </c>
      <c r="AH90" s="18">
        <f t="shared" si="16"/>
        <v>-4.1810000000000116</v>
      </c>
      <c r="AI90" s="18">
        <f t="shared" si="17"/>
        <v>0</v>
      </c>
      <c r="AJ90" s="18">
        <f t="shared" si="15"/>
        <v>4.1810000000000116</v>
      </c>
      <c r="AK90" s="18">
        <f t="shared" si="23"/>
        <v>1.0050000000000014</v>
      </c>
      <c r="AL90" s="18">
        <f t="shared" si="19"/>
        <v>1.1218571428571462</v>
      </c>
      <c r="AM90" s="18">
        <f t="shared" si="18"/>
        <v>0.89583598624729266</v>
      </c>
      <c r="AN90" s="18">
        <f t="shared" si="20"/>
        <v>47.252821063944076</v>
      </c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">
        <v>45596</v>
      </c>
      <c r="BJ90">
        <v>225.41399999999999</v>
      </c>
      <c r="BK90" s="18">
        <f t="shared" si="28"/>
        <v>230.12505000000002</v>
      </c>
      <c r="BL90" s="18">
        <f t="shared" si="29"/>
        <v>3.7379988098756254</v>
      </c>
      <c r="BM90" s="18">
        <f t="shared" si="26"/>
        <v>237.60104761975126</v>
      </c>
      <c r="BN90" s="18">
        <f t="shared" si="27"/>
        <v>222.64905238024878</v>
      </c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">
        <v>45596</v>
      </c>
      <c r="CK90">
        <v>225.41399999999999</v>
      </c>
      <c r="CL90" s="18">
        <f t="shared" si="24"/>
        <v>0</v>
      </c>
      <c r="CM90" s="18">
        <f t="shared" si="25"/>
        <v>32.364493322859332</v>
      </c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</row>
    <row r="91" spans="1:107">
      <c r="A91" s="1">
        <v>45595</v>
      </c>
      <c r="B91">
        <v>229.595</v>
      </c>
      <c r="C91" s="16">
        <f>IF(COUNTA($B$5:$B91)&lt;=C$1,AVERAGE($B$5:$B91),C$2*($B91-$C90)+$C90)</f>
        <v>231.54284030672332</v>
      </c>
      <c r="D91" s="16">
        <f>IF(COUNTA($B$5:$B91)&lt;=D$1,AVERAGE($B$5:$B91),D$2*($B91-$D90)+$D90)</f>
        <v>231.31853980217267</v>
      </c>
      <c r="E91" s="16">
        <f>IF(COUNTA($B$5:$B91)&lt;=E$1,AVERAGE($B$5:$B91),E$2*($B91-$E90)+$E90)</f>
        <v>229.64336974718381</v>
      </c>
      <c r="F91" s="13">
        <f t="shared" si="21"/>
        <v>1.675170054988854</v>
      </c>
      <c r="G91" s="13">
        <f>IF(COUNTA($F$5:$F91)&lt;=G$1,AVERAGE($F$5:$F91),G$2*($F91-$G90)+$G90)</f>
        <v>1.9709058371901442</v>
      </c>
      <c r="H91" s="13">
        <f t="shared" si="22"/>
        <v>-0.29573578220129026</v>
      </c>
      <c r="AF91" s="1">
        <v>45597</v>
      </c>
      <c r="AG91">
        <v>222.42099999999999</v>
      </c>
      <c r="AH91" s="18">
        <f t="shared" si="16"/>
        <v>-2.992999999999995</v>
      </c>
      <c r="AI91" s="18">
        <f t="shared" si="17"/>
        <v>0</v>
      </c>
      <c r="AJ91" s="18">
        <f t="shared" si="15"/>
        <v>2.992999999999995</v>
      </c>
      <c r="AK91" s="18">
        <f t="shared" si="23"/>
        <v>0.73771428571428799</v>
      </c>
      <c r="AL91" s="18">
        <f t="shared" si="19"/>
        <v>1.33564285714286</v>
      </c>
      <c r="AM91" s="18">
        <f t="shared" si="18"/>
        <v>0.5523290015508856</v>
      </c>
      <c r="AN91" s="18">
        <f t="shared" si="20"/>
        <v>35.5806662762256</v>
      </c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">
        <v>45597</v>
      </c>
      <c r="BJ91">
        <v>222.42099999999999</v>
      </c>
      <c r="BK91" s="18">
        <f t="shared" si="28"/>
        <v>229.93100000000004</v>
      </c>
      <c r="BL91" s="18">
        <f t="shared" si="29"/>
        <v>4.0357848907257861</v>
      </c>
      <c r="BM91" s="18">
        <f t="shared" si="26"/>
        <v>238.0025697814516</v>
      </c>
      <c r="BN91" s="18">
        <f t="shared" si="27"/>
        <v>221.85943021854848</v>
      </c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">
        <v>45597</v>
      </c>
      <c r="CK91">
        <v>222.42099999999999</v>
      </c>
      <c r="CL91" s="18">
        <f t="shared" si="24"/>
        <v>0</v>
      </c>
      <c r="CM91" s="18">
        <f t="shared" si="25"/>
        <v>9.5200688287883395</v>
      </c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</row>
    <row r="92" spans="1:107">
      <c r="A92" s="1">
        <v>45596</v>
      </c>
      <c r="B92">
        <v>225.41399999999999</v>
      </c>
      <c r="C92" s="16">
        <f>IF(COUNTA($B$5:$B92)&lt;=C$1,AVERAGE($B$5:$B92),C$2*($B92-$C91)+$C91)</f>
        <v>230.31707224537865</v>
      </c>
      <c r="D92" s="16">
        <f>IF(COUNTA($B$5:$B92)&lt;=D$1,AVERAGE($B$5:$B92),D$2*($B92-$D91)+$D91)</f>
        <v>230.41014906337688</v>
      </c>
      <c r="E92" s="16">
        <f>IF(COUNTA($B$5:$B92)&lt;=E$1,AVERAGE($B$5:$B92),E$2*($B92-$E91)+$E91)</f>
        <v>229.33008309924426</v>
      </c>
      <c r="F92" s="13">
        <f t="shared" si="21"/>
        <v>1.0800659641326149</v>
      </c>
      <c r="G92" s="13">
        <f>IF(COUNTA($F$5:$F92)&lt;=G$1,AVERAGE($F$5:$F92),G$2*($F92-$G91)+$G91)</f>
        <v>1.7927378625786383</v>
      </c>
      <c r="H92" s="13">
        <f t="shared" si="22"/>
        <v>-0.71267189844602341</v>
      </c>
      <c r="AF92" s="1">
        <v>45600</v>
      </c>
      <c r="AG92">
        <v>221.523</v>
      </c>
      <c r="AH92" s="18">
        <f t="shared" si="16"/>
        <v>-0.89799999999999613</v>
      </c>
      <c r="AI92" s="18">
        <f t="shared" si="17"/>
        <v>0</v>
      </c>
      <c r="AJ92" s="18">
        <f t="shared" si="15"/>
        <v>0.89799999999999613</v>
      </c>
      <c r="AK92" s="18">
        <f t="shared" si="23"/>
        <v>0.55592857142857455</v>
      </c>
      <c r="AL92" s="18">
        <f t="shared" si="19"/>
        <v>1.3997857142857169</v>
      </c>
      <c r="AM92" s="18">
        <f t="shared" si="18"/>
        <v>0.3971526254018487</v>
      </c>
      <c r="AN92" s="18">
        <f t="shared" si="20"/>
        <v>28.425858290723227</v>
      </c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">
        <v>45600</v>
      </c>
      <c r="BJ92">
        <v>221.523</v>
      </c>
      <c r="BK92" s="18">
        <f t="shared" si="28"/>
        <v>229.94700000000003</v>
      </c>
      <c r="BL92" s="18">
        <f t="shared" si="29"/>
        <v>3.9998354834588969</v>
      </c>
      <c r="BM92" s="18">
        <f t="shared" si="26"/>
        <v>237.94667096691782</v>
      </c>
      <c r="BN92" s="18">
        <f t="shared" si="27"/>
        <v>221.94732903308224</v>
      </c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">
        <v>45600</v>
      </c>
      <c r="CK92">
        <v>221.523</v>
      </c>
      <c r="CL92" s="18">
        <f t="shared" si="24"/>
        <v>0</v>
      </c>
      <c r="CM92" s="18">
        <f t="shared" si="25"/>
        <v>0</v>
      </c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</row>
    <row r="93" spans="1:107">
      <c r="A93" s="1">
        <v>45597</v>
      </c>
      <c r="B93">
        <v>222.42099999999999</v>
      </c>
      <c r="C93" s="16">
        <f>IF(COUNTA($B$5:$B93)&lt;=C$1,AVERAGE($B$5:$B93),C$2*($B93-$C92)+$C92)</f>
        <v>228.73785779630293</v>
      </c>
      <c r="D93" s="16">
        <f>IF(COUNTA($B$5:$B93)&lt;=D$1,AVERAGE($B$5:$B93),D$2*($B93-$D92)+$D92)</f>
        <v>229.18104920747274</v>
      </c>
      <c r="E93" s="16">
        <f>IF(COUNTA($B$5:$B93)&lt;=E$1,AVERAGE($B$5:$B93),E$2*($B93-$E92)+$E92)</f>
        <v>228.81829916596692</v>
      </c>
      <c r="F93" s="13">
        <f t="shared" si="21"/>
        <v>0.36275004150581935</v>
      </c>
      <c r="G93" s="13">
        <f>IF(COUNTA($F$5:$F93)&lt;=G$1,AVERAGE($F$5:$F93),G$2*($F93-$G92)+$G92)</f>
        <v>1.5067402983640745</v>
      </c>
      <c r="H93" s="13">
        <f t="shared" si="22"/>
        <v>-1.1439902568582552</v>
      </c>
      <c r="AF93" s="1">
        <v>45601</v>
      </c>
      <c r="AG93">
        <v>222.959</v>
      </c>
      <c r="AH93" s="18">
        <f t="shared" si="16"/>
        <v>1.436000000000007</v>
      </c>
      <c r="AI93" s="18">
        <f t="shared" si="17"/>
        <v>1.436000000000007</v>
      </c>
      <c r="AJ93" s="18">
        <f t="shared" si="15"/>
        <v>0</v>
      </c>
      <c r="AK93" s="18">
        <f t="shared" si="23"/>
        <v>0.65850000000000364</v>
      </c>
      <c r="AL93" s="18">
        <f t="shared" si="19"/>
        <v>1.2522142857142882</v>
      </c>
      <c r="AM93" s="18">
        <f t="shared" si="18"/>
        <v>0.52586846158234168</v>
      </c>
      <c r="AN93" s="18">
        <f t="shared" si="20"/>
        <v>34.463551401869239</v>
      </c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">
        <v>45601</v>
      </c>
      <c r="BJ93">
        <v>222.959</v>
      </c>
      <c r="BK93" s="18">
        <f t="shared" si="28"/>
        <v>229.83125000000004</v>
      </c>
      <c r="BL93" s="18">
        <f t="shared" si="29"/>
        <v>4.1719757262628381</v>
      </c>
      <c r="BM93" s="18">
        <f t="shared" si="26"/>
        <v>238.17520145252573</v>
      </c>
      <c r="BN93" s="18">
        <f t="shared" si="27"/>
        <v>221.48729854747435</v>
      </c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">
        <v>45601</v>
      </c>
      <c r="CK93">
        <v>222.959</v>
      </c>
      <c r="CL93" s="18">
        <f t="shared" si="24"/>
        <v>9.9459758969386716</v>
      </c>
      <c r="CM93" s="18">
        <f t="shared" si="25"/>
        <v>3.3153252989795572</v>
      </c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</row>
    <row r="94" spans="1:107">
      <c r="A94" s="1">
        <v>45600</v>
      </c>
      <c r="B94">
        <v>221.523</v>
      </c>
      <c r="C94" s="16">
        <f>IF(COUNTA($B$5:$B94)&lt;=C$1,AVERAGE($B$5:$B94),C$2*($B94-$C93)+$C93)</f>
        <v>227.29488623704233</v>
      </c>
      <c r="D94" s="16">
        <f>IF(COUNTA($B$5:$B94)&lt;=D$1,AVERAGE($B$5:$B94),D$2*($B94-$D93)+$D93)</f>
        <v>228.00288779093847</v>
      </c>
      <c r="E94" s="16">
        <f>IF(COUNTA($B$5:$B94)&lt;=E$1,AVERAGE($B$5:$B94),E$2*($B94-$E93)+$E93)</f>
        <v>228.27790663515455</v>
      </c>
      <c r="F94" s="13">
        <f t="shared" si="21"/>
        <v>-0.2750188442160777</v>
      </c>
      <c r="G94" s="13">
        <f>IF(COUNTA($F$5:$F94)&lt;=G$1,AVERAGE($F$5:$F94),G$2*($F94-$G93)+$G93)</f>
        <v>1.150388469848044</v>
      </c>
      <c r="H94" s="13">
        <f t="shared" si="22"/>
        <v>-1.4254073140641217</v>
      </c>
      <c r="AF94" s="1">
        <v>45602</v>
      </c>
      <c r="AG94">
        <v>222.23099999999999</v>
      </c>
      <c r="AH94" s="18">
        <f t="shared" si="16"/>
        <v>-0.72800000000000864</v>
      </c>
      <c r="AI94" s="18">
        <f t="shared" si="17"/>
        <v>0</v>
      </c>
      <c r="AJ94" s="18">
        <f t="shared" si="15"/>
        <v>0.72800000000000864</v>
      </c>
      <c r="AK94" s="18">
        <f t="shared" si="23"/>
        <v>0.63214285714286078</v>
      </c>
      <c r="AL94" s="18">
        <f t="shared" si="19"/>
        <v>1.3042142857142889</v>
      </c>
      <c r="AM94" s="18">
        <f t="shared" si="18"/>
        <v>0.48469248042061608</v>
      </c>
      <c r="AN94" s="18">
        <f t="shared" si="20"/>
        <v>32.645984728319078</v>
      </c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">
        <v>45602</v>
      </c>
      <c r="BJ94">
        <v>222.23099999999999</v>
      </c>
      <c r="BK94" s="18">
        <f t="shared" si="28"/>
        <v>229.49099999999993</v>
      </c>
      <c r="BL94" s="18">
        <f t="shared" si="29"/>
        <v>4.5044902977035353</v>
      </c>
      <c r="BM94" s="18">
        <f t="shared" si="26"/>
        <v>238.49998059540701</v>
      </c>
      <c r="BN94" s="18">
        <f t="shared" si="27"/>
        <v>220.48201940459285</v>
      </c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">
        <v>45602</v>
      </c>
      <c r="CK94">
        <v>222.23099999999999</v>
      </c>
      <c r="CL94" s="18">
        <f t="shared" si="24"/>
        <v>4.903726277877805</v>
      </c>
      <c r="CM94" s="18">
        <f t="shared" si="25"/>
        <v>4.9499007249388258</v>
      </c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</row>
    <row r="95" spans="1:107">
      <c r="A95" s="1">
        <v>45601</v>
      </c>
      <c r="B95">
        <v>222.959</v>
      </c>
      <c r="C95" s="16">
        <f>IF(COUNTA($B$5:$B95)&lt;=C$1,AVERAGE($B$5:$B95),C$2*($B95-$C94)+$C94)</f>
        <v>226.42770898963386</v>
      </c>
      <c r="D95" s="16">
        <f>IF(COUNTA($B$5:$B95)&lt;=D$1,AVERAGE($B$5:$B95),D$2*($B95-$D94)+$D94)</f>
        <v>227.22690505387101</v>
      </c>
      <c r="E95" s="16">
        <f>IF(COUNTA($B$5:$B95)&lt;=E$1,AVERAGE($B$5:$B95),E$2*($B95-$E94)+$E94)</f>
        <v>227.88391355106904</v>
      </c>
      <c r="F95" s="13">
        <f t="shared" si="21"/>
        <v>-0.657008497198035</v>
      </c>
      <c r="G95" s="13">
        <f>IF(COUNTA($F$5:$F95)&lt;=G$1,AVERAGE($F$5:$F95),G$2*($F95-$G94)+$G94)</f>
        <v>0.78890907643882824</v>
      </c>
      <c r="H95" s="13">
        <f t="shared" si="22"/>
        <v>-1.4459175736368632</v>
      </c>
      <c r="AF95" s="1">
        <v>45603</v>
      </c>
      <c r="AG95">
        <v>226.98</v>
      </c>
      <c r="AH95" s="18">
        <f t="shared" si="16"/>
        <v>4.7489999999999952</v>
      </c>
      <c r="AI95" s="18">
        <f t="shared" si="17"/>
        <v>4.7489999999999952</v>
      </c>
      <c r="AJ95" s="18">
        <f t="shared" si="15"/>
        <v>0</v>
      </c>
      <c r="AK95" s="18">
        <f t="shared" si="23"/>
        <v>0.7682142857142874</v>
      </c>
      <c r="AL95" s="18">
        <f t="shared" si="19"/>
        <v>1.3042142857142889</v>
      </c>
      <c r="AM95" s="18">
        <f t="shared" si="18"/>
        <v>0.58902459061284829</v>
      </c>
      <c r="AN95" s="18">
        <f t="shared" si="20"/>
        <v>37.06831184945198</v>
      </c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">
        <v>45603</v>
      </c>
      <c r="BJ95">
        <v>226.98</v>
      </c>
      <c r="BK95" s="18">
        <f t="shared" si="28"/>
        <v>229.41315</v>
      </c>
      <c r="BL95" s="18">
        <f t="shared" si="29"/>
        <v>4.5351957919204171</v>
      </c>
      <c r="BM95" s="18">
        <f t="shared" si="26"/>
        <v>238.48354158384083</v>
      </c>
      <c r="BN95" s="18">
        <f t="shared" si="27"/>
        <v>220.34275841615917</v>
      </c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">
        <v>45603</v>
      </c>
      <c r="CK95">
        <v>226.98</v>
      </c>
      <c r="CL95" s="18">
        <f t="shared" si="24"/>
        <v>37.796093641778548</v>
      </c>
      <c r="CM95" s="18">
        <f t="shared" si="25"/>
        <v>17.548598605531676</v>
      </c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</row>
    <row r="96" spans="1:107">
      <c r="A96" s="1">
        <v>45602</v>
      </c>
      <c r="B96">
        <v>222.23099999999999</v>
      </c>
      <c r="C96" s="16">
        <f>IF(COUNTA($B$5:$B96)&lt;=C$1,AVERAGE($B$5:$B96),C$2*($B96-$C95)+$C95)</f>
        <v>225.58836719170708</v>
      </c>
      <c r="D96" s="16">
        <f>IF(COUNTA($B$5:$B96)&lt;=D$1,AVERAGE($B$5:$B96),D$2*($B96-$D95)+$D95)</f>
        <v>226.45830427635238</v>
      </c>
      <c r="E96" s="16">
        <f>IF(COUNTA($B$5:$B96)&lt;=E$1,AVERAGE($B$5:$B96),E$2*($B96-$E95)+$E95)</f>
        <v>227.46517921395281</v>
      </c>
      <c r="F96" s="13">
        <f t="shared" si="21"/>
        <v>-1.0068749376004291</v>
      </c>
      <c r="G96" s="13">
        <f>IF(COUNTA($F$5:$F96)&lt;=G$1,AVERAGE($F$5:$F96),G$2*($F96-$G95)+$G95)</f>
        <v>0.42975227363097673</v>
      </c>
      <c r="H96" s="13">
        <f t="shared" si="22"/>
        <v>-1.4366272112314058</v>
      </c>
      <c r="AF96" s="1">
        <v>45604</v>
      </c>
      <c r="AG96">
        <v>226.71100000000001</v>
      </c>
      <c r="AH96" s="18">
        <f t="shared" si="16"/>
        <v>-0.26899999999997704</v>
      </c>
      <c r="AI96" s="18">
        <f t="shared" si="17"/>
        <v>0</v>
      </c>
      <c r="AJ96" s="18">
        <f t="shared" si="15"/>
        <v>0.26899999999997704</v>
      </c>
      <c r="AK96" s="18">
        <f t="shared" si="23"/>
        <v>0.66271428571428714</v>
      </c>
      <c r="AL96" s="18">
        <f t="shared" si="19"/>
        <v>1.323428571428573</v>
      </c>
      <c r="AM96" s="18">
        <f t="shared" si="18"/>
        <v>0.50075561312607997</v>
      </c>
      <c r="AN96" s="18">
        <f t="shared" si="20"/>
        <v>33.366899230381961</v>
      </c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">
        <v>45604</v>
      </c>
      <c r="BJ96">
        <v>226.71100000000001</v>
      </c>
      <c r="BK96" s="18">
        <f t="shared" si="28"/>
        <v>229.39619999999999</v>
      </c>
      <c r="BL96" s="18">
        <f t="shared" si="29"/>
        <v>4.5451154070230082</v>
      </c>
      <c r="BM96" s="18">
        <f t="shared" si="26"/>
        <v>238.486430814046</v>
      </c>
      <c r="BN96" s="18">
        <f t="shared" si="27"/>
        <v>220.30596918595398</v>
      </c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">
        <v>45604</v>
      </c>
      <c r="CK96">
        <v>226.71100000000001</v>
      </c>
      <c r="CL96" s="18">
        <f t="shared" si="24"/>
        <v>37.54251393009632</v>
      </c>
      <c r="CM96" s="18">
        <f t="shared" si="25"/>
        <v>26.747444616584222</v>
      </c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</row>
    <row r="97" spans="1:107">
      <c r="A97" s="1">
        <v>45603</v>
      </c>
      <c r="B97">
        <v>226.98</v>
      </c>
      <c r="C97" s="16">
        <f>IF(COUNTA($B$5:$B97)&lt;=C$1,AVERAGE($B$5:$B97),C$2*($B97-$C96)+$C96)</f>
        <v>225.86669375336567</v>
      </c>
      <c r="D97" s="16">
        <f>IF(COUNTA($B$5:$B97)&lt;=D$1,AVERAGE($B$5:$B97),D$2*($B97-$D96)+$D96)</f>
        <v>226.53856515691356</v>
      </c>
      <c r="E97" s="16">
        <f>IF(COUNTA($B$5:$B97)&lt;=E$1,AVERAGE($B$5:$B97),E$2*($B97-$E96)+$E96)</f>
        <v>227.42924001291928</v>
      </c>
      <c r="F97" s="13">
        <f t="shared" si="21"/>
        <v>-0.89067485600571672</v>
      </c>
      <c r="G97" s="13">
        <f>IF(COUNTA($F$5:$F97)&lt;=G$1,AVERAGE($F$5:$F97),G$2*($F97-$G96)+$G96)</f>
        <v>0.16566684770363804</v>
      </c>
      <c r="H97" s="13">
        <f t="shared" si="22"/>
        <v>-1.0563417037093548</v>
      </c>
      <c r="AF97" s="1">
        <v>45607</v>
      </c>
      <c r="AG97">
        <v>223.98400000000001</v>
      </c>
      <c r="AH97" s="18">
        <f t="shared" si="16"/>
        <v>-2.7270000000000039</v>
      </c>
      <c r="AI97" s="18">
        <f t="shared" si="17"/>
        <v>0</v>
      </c>
      <c r="AJ97" s="18">
        <f t="shared" si="15"/>
        <v>2.7270000000000039</v>
      </c>
      <c r="AK97" s="18">
        <f t="shared" si="23"/>
        <v>0.66271428571428714</v>
      </c>
      <c r="AL97" s="18">
        <f t="shared" si="19"/>
        <v>1.4740000000000018</v>
      </c>
      <c r="AM97" s="18">
        <f t="shared" si="18"/>
        <v>0.44960263616980078</v>
      </c>
      <c r="AN97" s="18">
        <f t="shared" si="20"/>
        <v>31.015577990238711</v>
      </c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">
        <v>45607</v>
      </c>
      <c r="BJ97">
        <v>223.98400000000001</v>
      </c>
      <c r="BK97" s="18">
        <f t="shared" si="28"/>
        <v>229.0558</v>
      </c>
      <c r="BL97" s="18">
        <f t="shared" si="29"/>
        <v>4.6877759017750815</v>
      </c>
      <c r="BM97" s="18">
        <f t="shared" si="26"/>
        <v>238.43135180355017</v>
      </c>
      <c r="BN97" s="18">
        <f t="shared" si="27"/>
        <v>219.68024819644984</v>
      </c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">
        <v>45607</v>
      </c>
      <c r="CK97">
        <v>223.98400000000001</v>
      </c>
      <c r="CL97" s="18">
        <f t="shared" si="24"/>
        <v>21.153515557847772</v>
      </c>
      <c r="CM97" s="18">
        <f t="shared" si="25"/>
        <v>32.164041043240879</v>
      </c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</row>
    <row r="98" spans="1:107">
      <c r="A98" s="1">
        <v>45604</v>
      </c>
      <c r="B98">
        <v>226.71100000000001</v>
      </c>
      <c r="C98" s="16">
        <f>IF(COUNTA($B$5:$B98)&lt;=C$1,AVERAGE($B$5:$B98),C$2*($B98-$C97)+$C97)</f>
        <v>226.03555500269255</v>
      </c>
      <c r="D98" s="16">
        <f>IF(COUNTA($B$5:$B98)&lt;=D$1,AVERAGE($B$5:$B98),D$2*($B98-$D97)+$D97)</f>
        <v>226.56509359431149</v>
      </c>
      <c r="E98" s="16">
        <f>IF(COUNTA($B$5:$B98)&lt;=E$1,AVERAGE($B$5:$B98),E$2*($B98-$E97)+$E97)</f>
        <v>227.37603704899934</v>
      </c>
      <c r="F98" s="13">
        <f t="shared" si="21"/>
        <v>-0.81094345468784468</v>
      </c>
      <c r="G98" s="13">
        <f>IF(COUNTA($F$5:$F98)&lt;=G$1,AVERAGE($F$5:$F98),G$2*($F98-$G97)+$G97)</f>
        <v>-2.9655212774658518E-2</v>
      </c>
      <c r="H98" s="13">
        <f t="shared" si="22"/>
        <v>-0.78128824191318613</v>
      </c>
      <c r="AF98" s="1">
        <v>45608</v>
      </c>
      <c r="AG98">
        <v>223.98400000000001</v>
      </c>
      <c r="AH98" s="18">
        <f t="shared" si="16"/>
        <v>0</v>
      </c>
      <c r="AI98" s="18">
        <f t="shared" si="17"/>
        <v>0</v>
      </c>
      <c r="AJ98" s="18">
        <f t="shared" si="15"/>
        <v>0</v>
      </c>
      <c r="AK98" s="18">
        <f t="shared" si="23"/>
        <v>0.66271428571428714</v>
      </c>
      <c r="AL98" s="18">
        <f t="shared" si="19"/>
        <v>1.1104999999999998</v>
      </c>
      <c r="AM98" s="18">
        <f t="shared" si="18"/>
        <v>0.59677108123753919</v>
      </c>
      <c r="AN98" s="18">
        <f t="shared" si="20"/>
        <v>37.373615307150111</v>
      </c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">
        <v>45608</v>
      </c>
      <c r="BJ98">
        <v>223.98400000000001</v>
      </c>
      <c r="BK98" s="18">
        <f t="shared" si="28"/>
        <v>228.58815000000004</v>
      </c>
      <c r="BL98" s="18">
        <f t="shared" si="29"/>
        <v>4.704701828182662</v>
      </c>
      <c r="BM98" s="18">
        <f t="shared" si="26"/>
        <v>237.99755365636537</v>
      </c>
      <c r="BN98" s="18">
        <f t="shared" si="27"/>
        <v>219.17874634363471</v>
      </c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">
        <v>45608</v>
      </c>
      <c r="CK98">
        <v>223.98400000000001</v>
      </c>
      <c r="CL98" s="18">
        <f t="shared" si="24"/>
        <v>21.153515557847772</v>
      </c>
      <c r="CM98" s="18">
        <f t="shared" si="25"/>
        <v>26.616515015263953</v>
      </c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</row>
    <row r="99" spans="1:107">
      <c r="A99" s="1">
        <v>45607</v>
      </c>
      <c r="B99">
        <v>223.98400000000001</v>
      </c>
      <c r="C99" s="16">
        <f>IF(COUNTA($B$5:$B99)&lt;=C$1,AVERAGE($B$5:$B99),C$2*($B99-$C98)+$C98)</f>
        <v>225.62524400215403</v>
      </c>
      <c r="D99" s="16">
        <f>IF(COUNTA($B$5:$B99)&lt;=D$1,AVERAGE($B$5:$B99),D$2*($B99-$D98)+$D98)</f>
        <v>226.16800227210973</v>
      </c>
      <c r="E99" s="16">
        <f>IF(COUNTA($B$5:$B99)&lt;=E$1,AVERAGE($B$5:$B99),E$2*($B99-$E98)+$E98)</f>
        <v>227.12477504536974</v>
      </c>
      <c r="F99" s="13">
        <f t="shared" si="21"/>
        <v>-0.95677277326001331</v>
      </c>
      <c r="G99" s="13">
        <f>IF(COUNTA($F$5:$F99)&lt;=G$1,AVERAGE($F$5:$F99),G$2*($F99-$G98)+$G98)</f>
        <v>-0.21507872487172949</v>
      </c>
      <c r="H99" s="13">
        <f t="shared" si="22"/>
        <v>-0.74169404838828379</v>
      </c>
      <c r="AF99" s="1">
        <v>45609</v>
      </c>
      <c r="AG99">
        <v>224.87299999999999</v>
      </c>
      <c r="AH99" s="18">
        <f t="shared" si="16"/>
        <v>0.88899999999998158</v>
      </c>
      <c r="AI99" s="18">
        <f t="shared" si="17"/>
        <v>0.88899999999998158</v>
      </c>
      <c r="AJ99" s="18">
        <f t="shared" si="15"/>
        <v>0</v>
      </c>
      <c r="AK99" s="18">
        <f t="shared" si="23"/>
        <v>0.72621428571428581</v>
      </c>
      <c r="AL99" s="18">
        <f t="shared" si="19"/>
        <v>1.0970000000000002</v>
      </c>
      <c r="AM99" s="18">
        <f t="shared" si="18"/>
        <v>0.66200026045057947</v>
      </c>
      <c r="AN99" s="18">
        <f t="shared" si="20"/>
        <v>39.831537708129282</v>
      </c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">
        <v>45609</v>
      </c>
      <c r="BJ99">
        <v>224.87299999999999</v>
      </c>
      <c r="BK99" s="18">
        <f t="shared" si="28"/>
        <v>228.26824999999999</v>
      </c>
      <c r="BL99" s="18">
        <f t="shared" si="29"/>
        <v>4.7301279706178221</v>
      </c>
      <c r="BM99" s="18">
        <f t="shared" si="26"/>
        <v>237.72850594123565</v>
      </c>
      <c r="BN99" s="18">
        <f t="shared" si="27"/>
        <v>218.80799405876434</v>
      </c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">
        <v>45609</v>
      </c>
      <c r="CK99">
        <v>224.87299999999999</v>
      </c>
      <c r="CL99" s="18">
        <f t="shared" si="24"/>
        <v>28.794911466391525</v>
      </c>
      <c r="CM99" s="18">
        <f t="shared" si="25"/>
        <v>23.70064752736236</v>
      </c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</row>
    <row r="100" spans="1:107">
      <c r="A100" s="1">
        <v>45608</v>
      </c>
      <c r="B100">
        <v>223.98400000000001</v>
      </c>
      <c r="C100" s="16">
        <f>IF(COUNTA($B$5:$B100)&lt;=C$1,AVERAGE($B$5:$B100),C$2*($B100-$C99)+$C99)</f>
        <v>225.29699520172323</v>
      </c>
      <c r="D100" s="16">
        <f>IF(COUNTA($B$5:$B100)&lt;=D$1,AVERAGE($B$5:$B100),D$2*($B100-$D99)+$D99)</f>
        <v>225.83200192255438</v>
      </c>
      <c r="E100" s="16">
        <f>IF(COUNTA($B$5:$B100)&lt;=E$1,AVERAGE($B$5:$B100),E$2*($B100-$E99)+$E99)</f>
        <v>226.89212504200901</v>
      </c>
      <c r="F100" s="13">
        <f t="shared" si="21"/>
        <v>-1.0601231194546301</v>
      </c>
      <c r="G100" s="13">
        <f>IF(COUNTA($F$5:$F100)&lt;=G$1,AVERAGE($F$5:$F100),G$2*($F100-$G99)+$G99)</f>
        <v>-0.38408760378830964</v>
      </c>
      <c r="H100" s="13">
        <f t="shared" si="22"/>
        <v>-0.67603551566632047</v>
      </c>
      <c r="AF100" s="1">
        <v>45610</v>
      </c>
      <c r="AG100">
        <v>227.96899999999999</v>
      </c>
      <c r="AH100" s="18">
        <f t="shared" si="16"/>
        <v>3.0960000000000036</v>
      </c>
      <c r="AI100" s="18">
        <f t="shared" si="17"/>
        <v>3.0960000000000036</v>
      </c>
      <c r="AJ100" s="18">
        <f t="shared" si="15"/>
        <v>0</v>
      </c>
      <c r="AK100" s="18">
        <f t="shared" si="23"/>
        <v>0.88750000000000084</v>
      </c>
      <c r="AL100" s="18">
        <f t="shared" si="19"/>
        <v>1.0970000000000002</v>
      </c>
      <c r="AM100" s="18">
        <f t="shared" si="18"/>
        <v>0.80902461257976366</v>
      </c>
      <c r="AN100" s="18">
        <f t="shared" si="20"/>
        <v>44.721592340639987</v>
      </c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">
        <v>45610</v>
      </c>
      <c r="BJ100">
        <v>227.96899999999999</v>
      </c>
      <c r="BK100" s="18">
        <f t="shared" si="28"/>
        <v>228.08469999999997</v>
      </c>
      <c r="BL100" s="18">
        <f t="shared" si="29"/>
        <v>4.6631542419493872</v>
      </c>
      <c r="BM100" s="18">
        <f t="shared" si="26"/>
        <v>237.41100848389874</v>
      </c>
      <c r="BN100" s="18">
        <f t="shared" si="27"/>
        <v>218.7583915161012</v>
      </c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">
        <v>45610</v>
      </c>
      <c r="CK100">
        <v>227.96899999999999</v>
      </c>
      <c r="CL100" s="18">
        <f t="shared" si="24"/>
        <v>55.406566958913437</v>
      </c>
      <c r="CM100" s="18">
        <f t="shared" si="25"/>
        <v>35.118331327717577</v>
      </c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</row>
    <row r="101" spans="1:107">
      <c r="A101" s="1">
        <v>45609</v>
      </c>
      <c r="B101">
        <v>224.87299999999999</v>
      </c>
      <c r="C101" s="16">
        <f>IF(COUNTA($B$5:$B101)&lt;=C$1,AVERAGE($B$5:$B101),C$2*($B101-$C100)+$C100)</f>
        <v>225.21219616137859</v>
      </c>
      <c r="D101" s="16">
        <f>IF(COUNTA($B$5:$B101)&lt;=D$1,AVERAGE($B$5:$B101),D$2*($B101-$D100)+$D100)</f>
        <v>225.68446316523833</v>
      </c>
      <c r="E101" s="16">
        <f>IF(COUNTA($B$5:$B101)&lt;=E$1,AVERAGE($B$5:$B101),E$2*($B101-$E100)+$E100)</f>
        <v>226.74256022408241</v>
      </c>
      <c r="F101" s="13">
        <f t="shared" si="21"/>
        <v>-1.0580970588440834</v>
      </c>
      <c r="G101" s="13">
        <f>IF(COUNTA($F$5:$F101)&lt;=G$1,AVERAGE($F$5:$F101),G$2*($F101-$G100)+$G100)</f>
        <v>-0.51888949479946445</v>
      </c>
      <c r="H101" s="13">
        <f t="shared" si="22"/>
        <v>-0.539207564044619</v>
      </c>
      <c r="AF101" s="1">
        <v>45611</v>
      </c>
      <c r="AG101">
        <v>224.75299999999999</v>
      </c>
      <c r="AH101" s="18">
        <f t="shared" si="16"/>
        <v>-3.2160000000000082</v>
      </c>
      <c r="AI101" s="18">
        <f t="shared" si="17"/>
        <v>0</v>
      </c>
      <c r="AJ101" s="18">
        <f t="shared" si="15"/>
        <v>3.2160000000000082</v>
      </c>
      <c r="AK101" s="18">
        <f t="shared" si="23"/>
        <v>0.74571428571428555</v>
      </c>
      <c r="AL101" s="18">
        <f t="shared" si="19"/>
        <v>1.3267142857142866</v>
      </c>
      <c r="AM101" s="18">
        <f t="shared" si="18"/>
        <v>0.56207602024335046</v>
      </c>
      <c r="AN101" s="18">
        <f t="shared" si="20"/>
        <v>35.982629075618647</v>
      </c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">
        <v>45611</v>
      </c>
      <c r="BJ101">
        <v>224.75299999999999</v>
      </c>
      <c r="BK101" s="18">
        <f t="shared" si="28"/>
        <v>227.59814999999995</v>
      </c>
      <c r="BL101" s="18">
        <f t="shared" si="29"/>
        <v>4.4637116285252576</v>
      </c>
      <c r="BM101" s="18">
        <f t="shared" si="26"/>
        <v>236.52557325705047</v>
      </c>
      <c r="BN101" s="18">
        <f t="shared" si="27"/>
        <v>218.67072674294943</v>
      </c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">
        <v>45611</v>
      </c>
      <c r="CK101">
        <v>224.75299999999999</v>
      </c>
      <c r="CL101" s="18">
        <f t="shared" si="24"/>
        <v>27.763451951177458</v>
      </c>
      <c r="CM101" s="18">
        <f t="shared" si="25"/>
        <v>37.321643458827474</v>
      </c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</row>
    <row r="102" spans="1:107">
      <c r="A102" s="1">
        <v>45610</v>
      </c>
      <c r="B102">
        <v>227.96899999999999</v>
      </c>
      <c r="C102" s="16">
        <f>IF(COUNTA($B$5:$B102)&lt;=C$1,AVERAGE($B$5:$B102),C$2*($B102-$C101)+$C101)</f>
        <v>225.76355692910286</v>
      </c>
      <c r="D102" s="16">
        <f>IF(COUNTA($B$5:$B102)&lt;=D$1,AVERAGE($B$5:$B102),D$2*($B102-$D101)+$D101)</f>
        <v>226.03593037058627</v>
      </c>
      <c r="E102" s="16">
        <f>IF(COUNTA($B$5:$B102)&lt;=E$1,AVERAGE($B$5:$B102),E$2*($B102-$E101)+$E101)</f>
        <v>226.83340761489112</v>
      </c>
      <c r="F102" s="13">
        <f t="shared" si="21"/>
        <v>-0.79747724430484368</v>
      </c>
      <c r="G102" s="13">
        <f>IF(COUNTA($F$5:$F102)&lt;=G$1,AVERAGE($F$5:$F102),G$2*($F102-$G101)+$G101)</f>
        <v>-0.57460704470054025</v>
      </c>
      <c r="H102" s="13">
        <f t="shared" si="22"/>
        <v>-0.22287019960430343</v>
      </c>
      <c r="AF102" s="1">
        <v>45614</v>
      </c>
      <c r="AG102">
        <v>227.77</v>
      </c>
      <c r="AH102" s="18">
        <f t="shared" si="16"/>
        <v>3.0170000000000243</v>
      </c>
      <c r="AI102" s="18">
        <f t="shared" si="17"/>
        <v>3.0170000000000243</v>
      </c>
      <c r="AJ102" s="18">
        <f t="shared" si="15"/>
        <v>0</v>
      </c>
      <c r="AK102" s="18">
        <f t="shared" si="23"/>
        <v>0.94192857142857223</v>
      </c>
      <c r="AL102" s="18">
        <f t="shared" si="19"/>
        <v>1.3267142857142866</v>
      </c>
      <c r="AM102" s="18">
        <f t="shared" si="18"/>
        <v>0.70997092710240128</v>
      </c>
      <c r="AN102" s="18">
        <f t="shared" si="20"/>
        <v>41.519473568212589</v>
      </c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">
        <v>45614</v>
      </c>
      <c r="BJ102">
        <v>227.77</v>
      </c>
      <c r="BK102" s="18">
        <f t="shared" si="28"/>
        <v>227.18860000000001</v>
      </c>
      <c r="BL102" s="18">
        <f t="shared" si="29"/>
        <v>4.0085918041915409</v>
      </c>
      <c r="BM102" s="18">
        <f t="shared" si="26"/>
        <v>235.20578360838309</v>
      </c>
      <c r="BN102" s="18">
        <f t="shared" si="27"/>
        <v>219.17141639161693</v>
      </c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">
        <v>45614</v>
      </c>
      <c r="CK102">
        <v>227.77</v>
      </c>
      <c r="CL102" s="18">
        <f t="shared" si="24"/>
        <v>77.39098116947487</v>
      </c>
      <c r="CM102" s="18">
        <f t="shared" si="25"/>
        <v>53.52033335985525</v>
      </c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</row>
    <row r="103" spans="1:107">
      <c r="A103" s="1">
        <v>45611</v>
      </c>
      <c r="B103">
        <v>224.75299999999999</v>
      </c>
      <c r="C103" s="16">
        <f>IF(COUNTA($B$5:$B103)&lt;=C$1,AVERAGE($B$5:$B103),C$2*($B103-$C102)+$C102)</f>
        <v>225.56144554328228</v>
      </c>
      <c r="D103" s="16">
        <f>IF(COUNTA($B$5:$B103)&lt;=D$1,AVERAGE($B$5:$B103),D$2*($B103-$D102)+$D102)</f>
        <v>225.83855646741915</v>
      </c>
      <c r="E103" s="16">
        <f>IF(COUNTA($B$5:$B103)&lt;=E$1,AVERAGE($B$5:$B103),E$2*($B103-$E102)+$E102)</f>
        <v>226.67930334712139</v>
      </c>
      <c r="F103" s="13">
        <f t="shared" si="21"/>
        <v>-0.84074687970223749</v>
      </c>
      <c r="G103" s="13">
        <f>IF(COUNTA($F$5:$F103)&lt;=G$1,AVERAGE($F$5:$F103),G$2*($F103-$G102)+$G102)</f>
        <v>-0.62783501170087974</v>
      </c>
      <c r="H103" s="13">
        <f t="shared" si="22"/>
        <v>-0.21291186800135775</v>
      </c>
      <c r="AF103" s="1">
        <v>45615</v>
      </c>
      <c r="AG103">
        <v>228.029</v>
      </c>
      <c r="AH103" s="18">
        <f t="shared" si="16"/>
        <v>0.25899999999998613</v>
      </c>
      <c r="AI103" s="18">
        <f t="shared" si="17"/>
        <v>0.25899999999998613</v>
      </c>
      <c r="AJ103" s="18">
        <f t="shared" si="15"/>
        <v>0</v>
      </c>
      <c r="AK103" s="18">
        <f t="shared" si="23"/>
        <v>0.9604285714285713</v>
      </c>
      <c r="AL103" s="18">
        <f t="shared" si="19"/>
        <v>1.0722857142857143</v>
      </c>
      <c r="AM103" s="18">
        <f t="shared" si="18"/>
        <v>0.89568345323740994</v>
      </c>
      <c r="AN103" s="18">
        <f t="shared" si="20"/>
        <v>47.248576850094871</v>
      </c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">
        <v>45615</v>
      </c>
      <c r="BJ103">
        <v>228.029</v>
      </c>
      <c r="BK103" s="18">
        <f t="shared" si="28"/>
        <v>226.82295000000005</v>
      </c>
      <c r="BL103" s="18">
        <f t="shared" si="29"/>
        <v>3.5307796883825446</v>
      </c>
      <c r="BM103" s="18">
        <f t="shared" si="26"/>
        <v>233.88450937676515</v>
      </c>
      <c r="BN103" s="18">
        <f t="shared" si="27"/>
        <v>219.76139062323494</v>
      </c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">
        <v>45615</v>
      </c>
      <c r="CK103">
        <v>228.029</v>
      </c>
      <c r="CL103" s="18">
        <f t="shared" si="24"/>
        <v>100</v>
      </c>
      <c r="CM103" s="18">
        <f t="shared" si="25"/>
        <v>68.384811040217443</v>
      </c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</row>
    <row r="104" spans="1:107">
      <c r="A104" s="1">
        <v>45614</v>
      </c>
      <c r="B104">
        <v>227.77</v>
      </c>
      <c r="C104" s="16">
        <f>IF(COUNTA($B$5:$B104)&lt;=C$1,AVERAGE($B$5:$B104),C$2*($B104-$C103)+$C103)</f>
        <v>226.00315643462582</v>
      </c>
      <c r="D104" s="16">
        <f>IF(COUNTA($B$5:$B104)&lt;=D$1,AVERAGE($B$5:$B104),D$2*($B104-$D103)+$D103)</f>
        <v>226.13570162627775</v>
      </c>
      <c r="E104" s="16">
        <f>IF(COUNTA($B$5:$B104)&lt;=E$1,AVERAGE($B$5:$B104),E$2*($B104-$E103)+$E103)</f>
        <v>226.76009569177907</v>
      </c>
      <c r="F104" s="13">
        <f t="shared" si="21"/>
        <v>-0.62439406550132048</v>
      </c>
      <c r="G104" s="13">
        <f>IF(COUNTA($F$5:$F104)&lt;=G$1,AVERAGE($F$5:$F104),G$2*($F104-$G103)+$G103)</f>
        <v>-0.62714682246096787</v>
      </c>
      <c r="H104" s="13">
        <f t="shared" si="22"/>
        <v>2.7527569596473844E-3</v>
      </c>
      <c r="AF104" s="1">
        <v>45616</v>
      </c>
      <c r="AG104">
        <v>228.749</v>
      </c>
      <c r="AH104" s="18">
        <f t="shared" si="16"/>
        <v>0.71999999999999886</v>
      </c>
      <c r="AI104" s="18">
        <f t="shared" si="17"/>
        <v>0.71999999999999886</v>
      </c>
      <c r="AJ104" s="18">
        <f t="shared" si="15"/>
        <v>0</v>
      </c>
      <c r="AK104" s="18">
        <f t="shared" si="23"/>
        <v>1.0118571428571426</v>
      </c>
      <c r="AL104" s="18">
        <f t="shared" si="19"/>
        <v>0.7736428571428563</v>
      </c>
      <c r="AM104" s="18">
        <f t="shared" si="18"/>
        <v>1.3079124734558223</v>
      </c>
      <c r="AN104" s="18">
        <f t="shared" si="20"/>
        <v>56.670800496059542</v>
      </c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">
        <v>45616</v>
      </c>
      <c r="BJ104">
        <v>228.749</v>
      </c>
      <c r="BK104" s="18">
        <f t="shared" si="28"/>
        <v>226.74775</v>
      </c>
      <c r="BL104" s="18">
        <f t="shared" si="29"/>
        <v>3.4693623238587428</v>
      </c>
      <c r="BM104" s="18">
        <f t="shared" si="26"/>
        <v>233.68647464771749</v>
      </c>
      <c r="BN104" s="18">
        <f t="shared" si="27"/>
        <v>219.8090253522825</v>
      </c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">
        <v>45616</v>
      </c>
      <c r="CK104">
        <v>228.749</v>
      </c>
      <c r="CL104" s="18">
        <f t="shared" si="24"/>
        <v>100</v>
      </c>
      <c r="CM104" s="18">
        <f t="shared" si="25"/>
        <v>92.463660389824952</v>
      </c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</row>
    <row r="105" spans="1:107">
      <c r="A105" s="1">
        <v>45615</v>
      </c>
      <c r="B105">
        <v>228.029</v>
      </c>
      <c r="C105" s="16">
        <f>IF(COUNTA($B$5:$B105)&lt;=C$1,AVERAGE($B$5:$B105),C$2*($B105-$C104)+$C104)</f>
        <v>226.40832514770065</v>
      </c>
      <c r="D105" s="16">
        <f>IF(COUNTA($B$5:$B105)&lt;=D$1,AVERAGE($B$5:$B105),D$2*($B105-$D104)+$D104)</f>
        <v>226.42697829915809</v>
      </c>
      <c r="E105" s="16">
        <f>IF(COUNTA($B$5:$B105)&lt;=E$1,AVERAGE($B$5:$B105),E$2*($B105-$E104)+$E104)</f>
        <v>226.85408860349915</v>
      </c>
      <c r="F105" s="13">
        <f t="shared" si="21"/>
        <v>-0.42711030434105623</v>
      </c>
      <c r="G105" s="13">
        <f>IF(COUNTA($F$5:$F105)&lt;=G$1,AVERAGE($F$5:$F105),G$2*($F105-$G104)+$G104)</f>
        <v>-0.58713951883698556</v>
      </c>
      <c r="H105" s="13">
        <f t="shared" si="22"/>
        <v>0.16002921449592933</v>
      </c>
      <c r="AF105" s="1">
        <v>45617</v>
      </c>
      <c r="AG105">
        <v>228.26900000000001</v>
      </c>
      <c r="AH105" s="18">
        <f t="shared" si="16"/>
        <v>-0.47999999999998977</v>
      </c>
      <c r="AI105" s="18">
        <f t="shared" si="17"/>
        <v>0</v>
      </c>
      <c r="AJ105" s="18">
        <f t="shared" si="15"/>
        <v>0.47999999999998977</v>
      </c>
      <c r="AK105" s="18">
        <f t="shared" si="23"/>
        <v>1.0118571428571426</v>
      </c>
      <c r="AL105" s="18">
        <f t="shared" si="19"/>
        <v>0.59414285714285597</v>
      </c>
      <c r="AM105" s="18">
        <f t="shared" si="18"/>
        <v>1.7030536186583343</v>
      </c>
      <c r="AN105" s="18">
        <f t="shared" si="20"/>
        <v>63.00480341576236</v>
      </c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">
        <v>45617</v>
      </c>
      <c r="BJ105">
        <v>228.26900000000001</v>
      </c>
      <c r="BK105" s="18">
        <f t="shared" si="28"/>
        <v>226.65799999999999</v>
      </c>
      <c r="BL105" s="18">
        <f t="shared" si="29"/>
        <v>3.4016142452788825</v>
      </c>
      <c r="BM105" s="18">
        <f t="shared" si="26"/>
        <v>233.46122849055774</v>
      </c>
      <c r="BN105" s="18">
        <f t="shared" si="27"/>
        <v>219.85477150944223</v>
      </c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">
        <v>45617</v>
      </c>
      <c r="CK105">
        <v>228.26900000000001</v>
      </c>
      <c r="CL105" s="18">
        <f t="shared" si="24"/>
        <v>93.357320786050508</v>
      </c>
      <c r="CM105" s="18">
        <f t="shared" si="25"/>
        <v>97.785773595350179</v>
      </c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</row>
    <row r="106" spans="1:107">
      <c r="A106" s="1">
        <v>45616</v>
      </c>
      <c r="B106">
        <v>228.749</v>
      </c>
      <c r="C106" s="16">
        <f>IF(COUNTA($B$5:$B106)&lt;=C$1,AVERAGE($B$5:$B106),C$2*($B106-$C105)+$C105)</f>
        <v>226.87646011816051</v>
      </c>
      <c r="D106" s="16">
        <f>IF(COUNTA($B$5:$B106)&lt;=D$1,AVERAGE($B$5:$B106),D$2*($B106-$D105)+$D105)</f>
        <v>226.78421240697992</v>
      </c>
      <c r="E106" s="16">
        <f>IF(COUNTA($B$5:$B106)&lt;=E$1,AVERAGE($B$5:$B106),E$2*($B106-$E105)+$E105)</f>
        <v>226.99445241064737</v>
      </c>
      <c r="F106" s="13">
        <f t="shared" si="21"/>
        <v>-0.21024000366745099</v>
      </c>
      <c r="G106" s="13">
        <f>IF(COUNTA($F$5:$F106)&lt;=G$1,AVERAGE($F$5:$F106),G$2*($F106-$G105)+$G105)</f>
        <v>-0.5117596158030786</v>
      </c>
      <c r="H106" s="13">
        <f t="shared" si="22"/>
        <v>0.30151961213562761</v>
      </c>
      <c r="AF106" s="1">
        <v>45618</v>
      </c>
      <c r="AG106">
        <v>229.61799999999999</v>
      </c>
      <c r="AH106" s="18">
        <f t="shared" si="16"/>
        <v>1.3489999999999895</v>
      </c>
      <c r="AI106" s="18">
        <f t="shared" si="17"/>
        <v>1.3489999999999895</v>
      </c>
      <c r="AJ106" s="18">
        <f t="shared" si="15"/>
        <v>0</v>
      </c>
      <c r="AK106" s="18">
        <f t="shared" si="23"/>
        <v>1.1082142857142847</v>
      </c>
      <c r="AL106" s="18">
        <f t="shared" si="19"/>
        <v>0.52999999999999914</v>
      </c>
      <c r="AM106" s="18">
        <f t="shared" si="18"/>
        <v>2.090970350404314</v>
      </c>
      <c r="AN106" s="18">
        <f t="shared" si="20"/>
        <v>67.647700021800745</v>
      </c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">
        <v>45618</v>
      </c>
      <c r="BJ106">
        <v>229.61799999999999</v>
      </c>
      <c r="BK106" s="18">
        <f t="shared" si="28"/>
        <v>226.59380000000002</v>
      </c>
      <c r="BL106" s="18">
        <f t="shared" si="29"/>
        <v>3.3286336789170816</v>
      </c>
      <c r="BM106" s="18">
        <f t="shared" si="26"/>
        <v>233.25106735783419</v>
      </c>
      <c r="BN106" s="18">
        <f t="shared" si="27"/>
        <v>219.93653264216584</v>
      </c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">
        <v>45618</v>
      </c>
      <c r="CK106">
        <v>229.61799999999999</v>
      </c>
      <c r="CL106" s="18">
        <f t="shared" si="24"/>
        <v>100</v>
      </c>
      <c r="CM106" s="18">
        <f t="shared" si="25"/>
        <v>97.785773595350179</v>
      </c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</row>
    <row r="107" spans="1:107">
      <c r="A107" s="1">
        <v>45617</v>
      </c>
      <c r="B107">
        <v>228.26900000000001</v>
      </c>
      <c r="C107" s="16">
        <f>IF(COUNTA($B$5:$B107)&lt;=C$1,AVERAGE($B$5:$B107),C$2*($B107-$C106)+$C106)</f>
        <v>227.15496809452841</v>
      </c>
      <c r="D107" s="16">
        <f>IF(COUNTA($B$5:$B107)&lt;=D$1,AVERAGE($B$5:$B107),D$2*($B107-$D106)+$D106)</f>
        <v>227.01264126744454</v>
      </c>
      <c r="E107" s="16">
        <f>IF(COUNTA($B$5:$B107)&lt;=E$1,AVERAGE($B$5:$B107),E$2*($B107-$E106)+$E106)</f>
        <v>227.088863343192</v>
      </c>
      <c r="F107" s="13">
        <f t="shared" si="21"/>
        <v>-7.6222075747466533E-2</v>
      </c>
      <c r="G107" s="13">
        <f>IF(COUNTA($F$5:$F107)&lt;=G$1,AVERAGE($F$5:$F107),G$2*($F107-$G106)+$G106)</f>
        <v>-0.42465210779195617</v>
      </c>
      <c r="H107" s="13">
        <f t="shared" si="22"/>
        <v>0.34843003204448963</v>
      </c>
      <c r="AF107" s="1">
        <v>45621</v>
      </c>
      <c r="AG107">
        <v>232.614</v>
      </c>
      <c r="AH107" s="18">
        <f t="shared" si="16"/>
        <v>2.9960000000000093</v>
      </c>
      <c r="AI107" s="18">
        <f t="shared" si="17"/>
        <v>2.9960000000000093</v>
      </c>
      <c r="AJ107" s="18">
        <f t="shared" si="15"/>
        <v>0</v>
      </c>
      <c r="AK107" s="18">
        <f t="shared" si="23"/>
        <v>1.2196428571428564</v>
      </c>
      <c r="AL107" s="18">
        <f t="shared" si="19"/>
        <v>0.52999999999999914</v>
      </c>
      <c r="AM107" s="18">
        <f t="shared" si="18"/>
        <v>2.3012129380053929</v>
      </c>
      <c r="AN107" s="18">
        <f t="shared" si="20"/>
        <v>69.708103694631575</v>
      </c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">
        <v>45621</v>
      </c>
      <c r="BJ107">
        <v>232.614</v>
      </c>
      <c r="BK107" s="18">
        <f t="shared" si="28"/>
        <v>226.58015</v>
      </c>
      <c r="BL107" s="18">
        <f t="shared" si="29"/>
        <v>3.3019209444934061</v>
      </c>
      <c r="BM107" s="18">
        <f t="shared" si="26"/>
        <v>233.18399188898681</v>
      </c>
      <c r="BN107" s="18">
        <f t="shared" si="27"/>
        <v>219.9763081110132</v>
      </c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">
        <v>45621</v>
      </c>
      <c r="CK107">
        <v>232.614</v>
      </c>
      <c r="CL107" s="18">
        <f t="shared" si="24"/>
        <v>100</v>
      </c>
      <c r="CM107" s="18">
        <f t="shared" si="25"/>
        <v>97.785773595350179</v>
      </c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</row>
    <row r="108" spans="1:107">
      <c r="A108" s="1">
        <v>45618</v>
      </c>
      <c r="B108">
        <v>229.61799999999999</v>
      </c>
      <c r="C108" s="16">
        <f>IF(COUNTA($B$5:$B108)&lt;=C$1,AVERAGE($B$5:$B108),C$2*($B108-$C107)+$C107)</f>
        <v>227.64757447562272</v>
      </c>
      <c r="D108" s="16">
        <f>IF(COUNTA($B$5:$B108)&lt;=D$1,AVERAGE($B$5:$B108),D$2*($B108-$D107)+$D107)</f>
        <v>227.41346568783769</v>
      </c>
      <c r="E108" s="16">
        <f>IF(COUNTA($B$5:$B108)&lt;=E$1,AVERAGE($B$5:$B108),E$2*($B108-$E107)+$E107)</f>
        <v>227.27620679925187</v>
      </c>
      <c r="F108" s="13">
        <f t="shared" si="21"/>
        <v>0.13725888858581925</v>
      </c>
      <c r="G108" s="13">
        <f>IF(COUNTA($F$5:$F108)&lt;=G$1,AVERAGE($F$5:$F108),G$2*($F108-$G107)+$G107)</f>
        <v>-0.31226990851640107</v>
      </c>
      <c r="H108" s="13">
        <f t="shared" si="22"/>
        <v>0.44952879710222032</v>
      </c>
      <c r="AF108" s="1">
        <v>45622</v>
      </c>
      <c r="AG108">
        <v>234.80199999999999</v>
      </c>
      <c r="AH108" s="18">
        <f t="shared" si="16"/>
        <v>2.1879999999999882</v>
      </c>
      <c r="AI108" s="18">
        <f t="shared" si="17"/>
        <v>2.1879999999999882</v>
      </c>
      <c r="AJ108" s="18">
        <f t="shared" si="15"/>
        <v>0</v>
      </c>
      <c r="AK108" s="18">
        <f t="shared" si="23"/>
        <v>1.3759285714285698</v>
      </c>
      <c r="AL108" s="18">
        <f t="shared" si="19"/>
        <v>0.47799999999999848</v>
      </c>
      <c r="AM108" s="18">
        <f t="shared" si="18"/>
        <v>2.8785116557083144</v>
      </c>
      <c r="AN108" s="18">
        <f t="shared" si="20"/>
        <v>74.216913889424035</v>
      </c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">
        <v>45622</v>
      </c>
      <c r="BJ108">
        <v>234.80199999999999</v>
      </c>
      <c r="BK108" s="18">
        <f t="shared" si="28"/>
        <v>226.66239999999999</v>
      </c>
      <c r="BL108" s="18">
        <f t="shared" si="29"/>
        <v>3.489529577705885</v>
      </c>
      <c r="BM108" s="18">
        <f t="shared" si="26"/>
        <v>233.64145915541175</v>
      </c>
      <c r="BN108" s="18">
        <f t="shared" si="27"/>
        <v>219.68334084458823</v>
      </c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">
        <v>45622</v>
      </c>
      <c r="CK108">
        <v>234.80199999999999</v>
      </c>
      <c r="CL108" s="18">
        <f t="shared" si="24"/>
        <v>100</v>
      </c>
      <c r="CM108" s="18">
        <f t="shared" si="25"/>
        <v>100</v>
      </c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</row>
    <row r="109" spans="1:107">
      <c r="A109" s="1">
        <v>45621</v>
      </c>
      <c r="B109">
        <v>232.614</v>
      </c>
      <c r="C109" s="16">
        <f>IF(COUNTA($B$5:$B109)&lt;=C$1,AVERAGE($B$5:$B109),C$2*($B109-$C108)+$C108)</f>
        <v>228.64085958049819</v>
      </c>
      <c r="D109" s="16">
        <f>IF(COUNTA($B$5:$B109)&lt;=D$1,AVERAGE($B$5:$B109),D$2*($B109-$D108)+$D108)</f>
        <v>228.21354788970882</v>
      </c>
      <c r="E109" s="16">
        <f>IF(COUNTA($B$5:$B109)&lt;=E$1,AVERAGE($B$5:$B109),E$2*($B109-$E108)+$E108)</f>
        <v>227.67159888819617</v>
      </c>
      <c r="F109" s="13">
        <f t="shared" si="21"/>
        <v>0.54194900151264846</v>
      </c>
      <c r="G109" s="13">
        <f>IF(COUNTA($F$5:$F109)&lt;=G$1,AVERAGE($F$5:$F109),G$2*($F109-$G108)+$G108)</f>
        <v>-0.14142612651059114</v>
      </c>
      <c r="H109" s="13">
        <f t="shared" si="22"/>
        <v>0.68337512802323963</v>
      </c>
      <c r="AF109" s="1">
        <v>45623</v>
      </c>
      <c r="AG109">
        <v>234.672</v>
      </c>
      <c r="AH109" s="18">
        <f t="shared" si="16"/>
        <v>-0.12999999999999545</v>
      </c>
      <c r="AI109" s="18">
        <f t="shared" si="17"/>
        <v>0</v>
      </c>
      <c r="AJ109" s="18">
        <f t="shared" si="15"/>
        <v>0.12999999999999545</v>
      </c>
      <c r="AK109" s="18">
        <f t="shared" si="23"/>
        <v>1.0367142857142844</v>
      </c>
      <c r="AL109" s="18">
        <f t="shared" si="19"/>
        <v>0.48728571428571243</v>
      </c>
      <c r="AM109" s="18">
        <f t="shared" si="18"/>
        <v>2.1275285839929694</v>
      </c>
      <c r="AN109" s="18">
        <f t="shared" si="20"/>
        <v>68.025871766029297</v>
      </c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">
        <v>45623</v>
      </c>
      <c r="BJ109">
        <v>234.672</v>
      </c>
      <c r="BK109" s="18">
        <f t="shared" si="28"/>
        <v>226.91624999999993</v>
      </c>
      <c r="BL109" s="18">
        <f t="shared" si="29"/>
        <v>3.8772227563852426</v>
      </c>
      <c r="BM109" s="18">
        <f t="shared" si="26"/>
        <v>234.67069551277041</v>
      </c>
      <c r="BN109" s="18">
        <f t="shared" si="27"/>
        <v>219.16180448722946</v>
      </c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">
        <v>45623</v>
      </c>
      <c r="CK109">
        <v>234.672</v>
      </c>
      <c r="CL109" s="18">
        <f t="shared" si="24"/>
        <v>98.798299131077869</v>
      </c>
      <c r="CM109" s="18">
        <f t="shared" si="25"/>
        <v>99.599433043692628</v>
      </c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</row>
    <row r="110" spans="1:107">
      <c r="A110" s="1">
        <v>45622</v>
      </c>
      <c r="B110">
        <v>234.80199999999999</v>
      </c>
      <c r="C110" s="16">
        <f>IF(COUNTA($B$5:$B110)&lt;=C$1,AVERAGE($B$5:$B110),C$2*($B110-$C109)+$C109)</f>
        <v>229.87308766439855</v>
      </c>
      <c r="D110" s="16">
        <f>IF(COUNTA($B$5:$B110)&lt;=D$1,AVERAGE($B$5:$B110),D$2*($B110-$D109)+$D109)</f>
        <v>229.2271559066767</v>
      </c>
      <c r="E110" s="16">
        <f>IF(COUNTA($B$5:$B110)&lt;=E$1,AVERAGE($B$5:$B110),E$2*($B110-$E109)+$E109)</f>
        <v>228.19977674832978</v>
      </c>
      <c r="F110" s="13">
        <f t="shared" si="21"/>
        <v>1.0273791583469176</v>
      </c>
      <c r="G110" s="13">
        <f>IF(COUNTA($F$5:$F110)&lt;=G$1,AVERAGE($F$5:$F110),G$2*($F110-$G109)+$G109)</f>
        <v>9.2334930460910625E-2</v>
      </c>
      <c r="H110" s="13">
        <f t="shared" si="22"/>
        <v>0.93504422788600694</v>
      </c>
      <c r="AF110" s="1">
        <v>45625</v>
      </c>
      <c r="AG110">
        <v>237.06899999999999</v>
      </c>
      <c r="AH110" s="18">
        <f t="shared" si="16"/>
        <v>2.3969999999999914</v>
      </c>
      <c r="AI110" s="18">
        <f t="shared" si="17"/>
        <v>2.3969999999999914</v>
      </c>
      <c r="AJ110" s="18">
        <f t="shared" si="15"/>
        <v>0</v>
      </c>
      <c r="AK110" s="18">
        <f t="shared" si="23"/>
        <v>1.2079285714285695</v>
      </c>
      <c r="AL110" s="18">
        <f t="shared" si="19"/>
        <v>0.46807142857142836</v>
      </c>
      <c r="AM110" s="18">
        <f t="shared" si="18"/>
        <v>2.5806500839310211</v>
      </c>
      <c r="AN110" s="18">
        <f t="shared" si="20"/>
        <v>72.072110467098511</v>
      </c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">
        <v>45625</v>
      </c>
      <c r="BJ110">
        <v>237.06899999999999</v>
      </c>
      <c r="BK110" s="18">
        <f t="shared" si="28"/>
        <v>227.49900000000002</v>
      </c>
      <c r="BL110" s="18">
        <f t="shared" si="29"/>
        <v>4.4700988803381065</v>
      </c>
      <c r="BM110" s="18">
        <f t="shared" si="26"/>
        <v>236.43919776067622</v>
      </c>
      <c r="BN110" s="18">
        <f t="shared" si="27"/>
        <v>218.55880223932382</v>
      </c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">
        <v>45625</v>
      </c>
      <c r="CK110">
        <v>237.06899999999999</v>
      </c>
      <c r="CL110" s="18">
        <f t="shared" si="24"/>
        <v>100</v>
      </c>
      <c r="CM110" s="18">
        <f t="shared" si="25"/>
        <v>99.599433043692628</v>
      </c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</row>
    <row r="111" spans="1:107">
      <c r="A111" s="1">
        <v>45623</v>
      </c>
      <c r="B111">
        <v>234.672</v>
      </c>
      <c r="C111" s="16">
        <f>IF(COUNTA($B$5:$B111)&lt;=C$1,AVERAGE($B$5:$B111),C$2*($B111-$C110)+$C110)</f>
        <v>230.83287013151883</v>
      </c>
      <c r="D111" s="16">
        <f>IF(COUNTA($B$5:$B111)&lt;=D$1,AVERAGE($B$5:$B111),D$2*($B111-$D110)+$D110)</f>
        <v>230.06482422872645</v>
      </c>
      <c r="E111" s="16">
        <f>IF(COUNTA($B$5:$B111)&lt;=E$1,AVERAGE($B$5:$B111),E$2*($B111-$E110)+$E110)</f>
        <v>228.67920069289795</v>
      </c>
      <c r="F111" s="13">
        <f t="shared" si="21"/>
        <v>1.3856235358285005</v>
      </c>
      <c r="G111" s="13">
        <f>IF(COUNTA($F$5:$F111)&lt;=G$1,AVERAGE($F$5:$F111),G$2*($F111-$G110)+$G110)</f>
        <v>0.3509926515344286</v>
      </c>
      <c r="H111" s="13">
        <f t="shared" si="22"/>
        <v>1.0346308842940719</v>
      </c>
      <c r="AF111" s="1">
        <v>45628</v>
      </c>
      <c r="AG111">
        <v>239.327</v>
      </c>
      <c r="AH111" s="18">
        <f t="shared" si="16"/>
        <v>2.2580000000000098</v>
      </c>
      <c r="AI111" s="18">
        <f t="shared" si="17"/>
        <v>2.2580000000000098</v>
      </c>
      <c r="AJ111" s="18">
        <f t="shared" si="15"/>
        <v>0</v>
      </c>
      <c r="AK111" s="18">
        <f t="shared" si="23"/>
        <v>1.3692142857142844</v>
      </c>
      <c r="AL111" s="18">
        <f t="shared" si="19"/>
        <v>0.2732857142857138</v>
      </c>
      <c r="AM111" s="18">
        <f t="shared" si="18"/>
        <v>5.0101934134866744</v>
      </c>
      <c r="AN111" s="18">
        <f t="shared" si="20"/>
        <v>83.361600347901728</v>
      </c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">
        <v>45628</v>
      </c>
      <c r="BJ111">
        <v>239.327</v>
      </c>
      <c r="BK111" s="18">
        <f t="shared" si="28"/>
        <v>228.34430000000003</v>
      </c>
      <c r="BL111" s="18">
        <f t="shared" si="29"/>
        <v>5.0235170851966995</v>
      </c>
      <c r="BM111" s="18">
        <f t="shared" si="26"/>
        <v>238.39133417039343</v>
      </c>
      <c r="BN111" s="18">
        <f t="shared" si="27"/>
        <v>218.29726582960663</v>
      </c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">
        <v>45628</v>
      </c>
      <c r="CK111">
        <v>239.327</v>
      </c>
      <c r="CL111" s="18">
        <f t="shared" si="24"/>
        <v>100</v>
      </c>
      <c r="CM111" s="18">
        <f t="shared" si="25"/>
        <v>99.599433043692628</v>
      </c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</row>
    <row r="112" spans="1:107">
      <c r="A112" s="1">
        <v>45625</v>
      </c>
      <c r="B112">
        <v>237.06899999999999</v>
      </c>
      <c r="C112" s="16">
        <f>IF(COUNTA($B$5:$B112)&lt;=C$1,AVERAGE($B$5:$B112),C$2*($B112-$C111)+$C111)</f>
        <v>232.08009610521506</v>
      </c>
      <c r="D112" s="16">
        <f>IF(COUNTA($B$5:$B112)&lt;=D$1,AVERAGE($B$5:$B112),D$2*($B112-$D111)+$D111)</f>
        <v>231.14238973199932</v>
      </c>
      <c r="E112" s="16">
        <f>IF(COUNTA($B$5:$B112)&lt;=E$1,AVERAGE($B$5:$B112),E$2*($B112-$E111)+$E111)</f>
        <v>229.30066730823884</v>
      </c>
      <c r="F112" s="13">
        <f t="shared" si="21"/>
        <v>1.8417224237604728</v>
      </c>
      <c r="G112" s="13">
        <f>IF(COUNTA($F$5:$F112)&lt;=G$1,AVERAGE($F$5:$F112),G$2*($F112-$G111)+$G111)</f>
        <v>0.64913860597963746</v>
      </c>
      <c r="H112" s="13">
        <f t="shared" si="22"/>
        <v>1.1925838177808354</v>
      </c>
      <c r="AF112" s="1">
        <v>45629</v>
      </c>
      <c r="AG112">
        <v>242.38399999999999</v>
      </c>
      <c r="AH112" s="18">
        <f t="shared" si="16"/>
        <v>3.0569999999999879</v>
      </c>
      <c r="AI112" s="18">
        <f t="shared" si="17"/>
        <v>3.0569999999999879</v>
      </c>
      <c r="AJ112" s="18">
        <f t="shared" si="15"/>
        <v>0</v>
      </c>
      <c r="AK112" s="18">
        <f t="shared" si="23"/>
        <v>1.5875714285714264</v>
      </c>
      <c r="AL112" s="18">
        <f t="shared" si="19"/>
        <v>0.2732857142857138</v>
      </c>
      <c r="AM112" s="18">
        <f t="shared" si="18"/>
        <v>5.809200209095664</v>
      </c>
      <c r="AN112" s="18">
        <f t="shared" si="20"/>
        <v>85.3139874097958</v>
      </c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">
        <v>45629</v>
      </c>
      <c r="BJ112">
        <v>242.38399999999999</v>
      </c>
      <c r="BK112" s="18">
        <f t="shared" si="28"/>
        <v>229.38735000000003</v>
      </c>
      <c r="BL112" s="18">
        <f t="shared" si="29"/>
        <v>5.6582623822903502</v>
      </c>
      <c r="BM112" s="18">
        <f t="shared" si="26"/>
        <v>240.70387476458072</v>
      </c>
      <c r="BN112" s="18">
        <f t="shared" si="27"/>
        <v>218.07082523541933</v>
      </c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">
        <v>45629</v>
      </c>
      <c r="CK112">
        <v>242.38399999999999</v>
      </c>
      <c r="CL112" s="18">
        <f t="shared" si="24"/>
        <v>100</v>
      </c>
      <c r="CM112" s="18">
        <f t="shared" si="25"/>
        <v>100</v>
      </c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</row>
    <row r="113" spans="1:107">
      <c r="A113" s="1">
        <v>45628</v>
      </c>
      <c r="B113">
        <v>239.327</v>
      </c>
      <c r="C113" s="16">
        <f>IF(COUNTA($B$5:$B113)&lt;=C$1,AVERAGE($B$5:$B113),C$2*($B113-$C112)+$C112)</f>
        <v>233.52947688417206</v>
      </c>
      <c r="D113" s="16">
        <f>IF(COUNTA($B$5:$B113)&lt;=D$1,AVERAGE($B$5:$B113),D$2*($B113-$D112)+$D112)</f>
        <v>232.40156054246097</v>
      </c>
      <c r="E113" s="16">
        <f>IF(COUNTA($B$5:$B113)&lt;=E$1,AVERAGE($B$5:$B113),E$2*($B113-$E112)+$E112)</f>
        <v>230.04335861873966</v>
      </c>
      <c r="F113" s="13">
        <f t="shared" si="21"/>
        <v>2.3582019237213103</v>
      </c>
      <c r="G113" s="13">
        <f>IF(COUNTA($F$5:$F113)&lt;=G$1,AVERAGE($F$5:$F113),G$2*($F113-$G112)+$G112)</f>
        <v>0.99095126952797208</v>
      </c>
      <c r="H113" s="13">
        <f t="shared" si="22"/>
        <v>1.3672506541933382</v>
      </c>
      <c r="AF113" s="1">
        <v>45630</v>
      </c>
      <c r="AG113">
        <v>242.74299999999999</v>
      </c>
      <c r="AH113" s="18">
        <f t="shared" si="16"/>
        <v>0.35900000000000887</v>
      </c>
      <c r="AI113" s="18">
        <f t="shared" si="17"/>
        <v>0.35900000000000887</v>
      </c>
      <c r="AJ113" s="18">
        <f t="shared" si="15"/>
        <v>0</v>
      </c>
      <c r="AK113" s="18">
        <f t="shared" si="23"/>
        <v>1.5497142857142856</v>
      </c>
      <c r="AL113" s="18">
        <f t="shared" si="19"/>
        <v>0.2732857142857138</v>
      </c>
      <c r="AM113" s="18">
        <f t="shared" si="18"/>
        <v>5.6706743335075895</v>
      </c>
      <c r="AN113" s="18">
        <f t="shared" si="20"/>
        <v>85.009011832928479</v>
      </c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">
        <v>45630</v>
      </c>
      <c r="BJ113">
        <v>242.74299999999999</v>
      </c>
      <c r="BK113" s="18">
        <f t="shared" si="28"/>
        <v>230.37655000000001</v>
      </c>
      <c r="BL113" s="18">
        <f t="shared" si="29"/>
        <v>6.1805386451940265</v>
      </c>
      <c r="BM113" s="18">
        <f t="shared" si="26"/>
        <v>242.73762729038805</v>
      </c>
      <c r="BN113" s="18">
        <f t="shared" si="27"/>
        <v>218.01547270961197</v>
      </c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">
        <v>45630</v>
      </c>
      <c r="CK113">
        <v>242.74299999999999</v>
      </c>
      <c r="CL113" s="18">
        <f t="shared" si="24"/>
        <v>100</v>
      </c>
      <c r="CM113" s="18">
        <f t="shared" si="25"/>
        <v>100</v>
      </c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</row>
    <row r="114" spans="1:107">
      <c r="A114" s="1">
        <v>45629</v>
      </c>
      <c r="B114">
        <v>242.38399999999999</v>
      </c>
      <c r="C114" s="16">
        <f>IF(COUNTA($B$5:$B114)&lt;=C$1,AVERAGE($B$5:$B114),C$2*($B114-$C113)+$C113)</f>
        <v>235.30038150733765</v>
      </c>
      <c r="D114" s="16">
        <f>IF(COUNTA($B$5:$B114)&lt;=D$1,AVERAGE($B$5:$B114),D$2*($B114-$D113)+$D113)</f>
        <v>233.93732045900543</v>
      </c>
      <c r="E114" s="16">
        <f>IF(COUNTA($B$5:$B114)&lt;=E$1,AVERAGE($B$5:$B114),E$2*($B114-$E113)+$E113)</f>
        <v>230.95748020253671</v>
      </c>
      <c r="F114" s="13">
        <f t="shared" si="21"/>
        <v>2.9798402564687194</v>
      </c>
      <c r="G114" s="13">
        <f>IF(COUNTA($F$5:$F114)&lt;=G$1,AVERAGE($F$5:$F114),G$2*($F114-$G113)+$G113)</f>
        <v>1.3887290669161216</v>
      </c>
      <c r="H114" s="13">
        <f t="shared" si="22"/>
        <v>1.5911111895525978</v>
      </c>
      <c r="AF114" s="1">
        <v>45631</v>
      </c>
      <c r="AG114">
        <v>242.773</v>
      </c>
      <c r="AH114" s="18">
        <f t="shared" si="16"/>
        <v>3.0000000000001137E-2</v>
      </c>
      <c r="AI114" s="18">
        <f t="shared" si="17"/>
        <v>3.0000000000001137E-2</v>
      </c>
      <c r="AJ114" s="18">
        <f t="shared" si="15"/>
        <v>0</v>
      </c>
      <c r="AK114" s="18">
        <f t="shared" si="23"/>
        <v>1.3307142857142853</v>
      </c>
      <c r="AL114" s="18">
        <f t="shared" si="19"/>
        <v>0.2732857142857138</v>
      </c>
      <c r="AM114" s="18">
        <f t="shared" si="18"/>
        <v>4.8693152117093641</v>
      </c>
      <c r="AN114" s="18">
        <f t="shared" si="20"/>
        <v>82.962237263982928</v>
      </c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">
        <v>45631</v>
      </c>
      <c r="BJ114">
        <v>242.773</v>
      </c>
      <c r="BK114" s="18">
        <f t="shared" si="28"/>
        <v>231.40365000000003</v>
      </c>
      <c r="BL114" s="18">
        <f t="shared" si="29"/>
        <v>6.4563530546113599</v>
      </c>
      <c r="BM114" s="18">
        <f t="shared" si="26"/>
        <v>244.31635610922274</v>
      </c>
      <c r="BN114" s="18">
        <f t="shared" si="27"/>
        <v>218.49094389077732</v>
      </c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">
        <v>45631</v>
      </c>
      <c r="CK114">
        <v>242.773</v>
      </c>
      <c r="CL114" s="18">
        <f t="shared" si="24"/>
        <v>100</v>
      </c>
      <c r="CM114" s="18">
        <f t="shared" si="25"/>
        <v>100</v>
      </c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</row>
    <row r="115" spans="1:107">
      <c r="A115" s="1">
        <v>45630</v>
      </c>
      <c r="B115">
        <v>242.74299999999999</v>
      </c>
      <c r="C115" s="16">
        <f>IF(COUNTA($B$5:$B115)&lt;=C$1,AVERAGE($B$5:$B115),C$2*($B115-$C114)+$C114)</f>
        <v>236.78890520587012</v>
      </c>
      <c r="D115" s="16">
        <f>IF(COUNTA($B$5:$B115)&lt;=D$1,AVERAGE($B$5:$B115),D$2*($B115-$D114)+$D114)</f>
        <v>235.29204038838921</v>
      </c>
      <c r="E115" s="16">
        <f>IF(COUNTA($B$5:$B115)&lt;=E$1,AVERAGE($B$5:$B115),E$2*($B115-$E114)+$E114)</f>
        <v>231.83048166901548</v>
      </c>
      <c r="F115" s="13">
        <f t="shared" si="21"/>
        <v>3.4615587193737269</v>
      </c>
      <c r="G115" s="13">
        <f>IF(COUNTA($F$5:$F115)&lt;=G$1,AVERAGE($F$5:$F115),G$2*($F115-$G114)+$G114)</f>
        <v>1.8032949974076427</v>
      </c>
      <c r="H115" s="13">
        <f t="shared" si="22"/>
        <v>1.6582637219660843</v>
      </c>
      <c r="AF115" s="1">
        <v>45632</v>
      </c>
      <c r="AG115">
        <v>242.57300000000001</v>
      </c>
      <c r="AH115" s="18">
        <f t="shared" si="16"/>
        <v>-0.19999999999998863</v>
      </c>
      <c r="AI115" s="18">
        <f t="shared" si="17"/>
        <v>0</v>
      </c>
      <c r="AJ115" s="18">
        <f t="shared" si="15"/>
        <v>0.19999999999998863</v>
      </c>
      <c r="AK115" s="18">
        <f t="shared" si="23"/>
        <v>1.3307142857142853</v>
      </c>
      <c r="AL115" s="18">
        <f t="shared" si="19"/>
        <v>5.785714285714099E-2</v>
      </c>
      <c r="AM115" s="18">
        <f t="shared" si="18"/>
        <v>23.000000000000735</v>
      </c>
      <c r="AN115" s="18">
        <f t="shared" si="20"/>
        <v>95.833333333333456</v>
      </c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">
        <v>45632</v>
      </c>
      <c r="BJ115">
        <v>242.57300000000001</v>
      </c>
      <c r="BK115" s="18">
        <f t="shared" si="28"/>
        <v>232.18330000000006</v>
      </c>
      <c r="BL115" s="18">
        <f t="shared" si="29"/>
        <v>6.8250082637312586</v>
      </c>
      <c r="BM115" s="18">
        <f t="shared" si="26"/>
        <v>245.83331652746259</v>
      </c>
      <c r="BN115" s="18">
        <f t="shared" si="27"/>
        <v>218.53328347253753</v>
      </c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">
        <v>45632</v>
      </c>
      <c r="CK115">
        <v>242.57300000000001</v>
      </c>
      <c r="CL115" s="18">
        <f t="shared" si="24"/>
        <v>98.666933280010738</v>
      </c>
      <c r="CM115" s="18">
        <f t="shared" si="25"/>
        <v>99.555644426670256</v>
      </c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</row>
    <row r="116" spans="1:107">
      <c r="A116" s="1">
        <v>45631</v>
      </c>
      <c r="B116">
        <v>242.773</v>
      </c>
      <c r="C116" s="16">
        <f>IF(COUNTA($B$5:$B116)&lt;=C$1,AVERAGE($B$5:$B116),C$2*($B116-$C115)+$C115)</f>
        <v>237.98572416469611</v>
      </c>
      <c r="D116" s="16">
        <f>IF(COUNTA($B$5:$B116)&lt;=D$1,AVERAGE($B$5:$B116),D$2*($B116-$D115)+$D115)</f>
        <v>236.44295725171395</v>
      </c>
      <c r="E116" s="16">
        <f>IF(COUNTA($B$5:$B116)&lt;=E$1,AVERAGE($B$5:$B116),E$2*($B116-$E115)+$E115)</f>
        <v>232.64103858242174</v>
      </c>
      <c r="F116" s="13">
        <f t="shared" si="21"/>
        <v>3.8019186692922062</v>
      </c>
      <c r="G116" s="13">
        <f>IF(COUNTA($F$5:$F116)&lt;=G$1,AVERAGE($F$5:$F116),G$2*($F116-$G115)+$G115)</f>
        <v>2.2030197317845555</v>
      </c>
      <c r="H116" s="13">
        <f t="shared" si="22"/>
        <v>1.5988989375076508</v>
      </c>
      <c r="AF116" s="1">
        <v>45635</v>
      </c>
      <c r="AG116">
        <v>246.47900000000001</v>
      </c>
      <c r="AH116" s="18">
        <f t="shared" si="16"/>
        <v>3.9060000000000059</v>
      </c>
      <c r="AI116" s="18">
        <f t="shared" si="17"/>
        <v>3.9060000000000059</v>
      </c>
      <c r="AJ116" s="18">
        <f t="shared" si="15"/>
        <v>0</v>
      </c>
      <c r="AK116" s="18">
        <f t="shared" si="23"/>
        <v>1.3942142857142841</v>
      </c>
      <c r="AL116" s="18">
        <f t="shared" si="19"/>
        <v>5.785714285714099E-2</v>
      </c>
      <c r="AM116" s="18">
        <f t="shared" si="18"/>
        <v>24.09753086419828</v>
      </c>
      <c r="AN116" s="18">
        <f t="shared" si="20"/>
        <v>96.015544296325572</v>
      </c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">
        <v>45635</v>
      </c>
      <c r="BJ116">
        <v>246.47900000000001</v>
      </c>
      <c r="BK116" s="18">
        <f t="shared" si="28"/>
        <v>233.17170000000002</v>
      </c>
      <c r="BL116" s="18">
        <f t="shared" si="29"/>
        <v>7.3981373836505915</v>
      </c>
      <c r="BM116" s="18">
        <f t="shared" si="26"/>
        <v>247.9679747673012</v>
      </c>
      <c r="BN116" s="18">
        <f t="shared" si="27"/>
        <v>218.37542523269883</v>
      </c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">
        <v>45635</v>
      </c>
      <c r="CK116">
        <v>246.47900000000001</v>
      </c>
      <c r="CL116" s="18">
        <f t="shared" si="24"/>
        <v>100</v>
      </c>
      <c r="CM116" s="18">
        <f t="shared" si="25"/>
        <v>99.555644426670256</v>
      </c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</row>
    <row r="117" spans="1:107">
      <c r="A117" s="1">
        <v>45632</v>
      </c>
      <c r="B117">
        <v>242.57300000000001</v>
      </c>
      <c r="C117" s="16">
        <f>IF(COUNTA($B$5:$B117)&lt;=C$1,AVERAGE($B$5:$B117),C$2*($B117-$C116)+$C116)</f>
        <v>238.90317933175689</v>
      </c>
      <c r="D117" s="16">
        <f>IF(COUNTA($B$5:$B117)&lt;=D$1,AVERAGE($B$5:$B117),D$2*($B117-$D116)+$D116)</f>
        <v>237.38604075145025</v>
      </c>
      <c r="E117" s="16">
        <f>IF(COUNTA($B$5:$B117)&lt;=E$1,AVERAGE($B$5:$B117),E$2*($B117-$E116)+$E116)</f>
        <v>233.37673942816829</v>
      </c>
      <c r="F117" s="13">
        <f t="shared" si="21"/>
        <v>4.0093013232819601</v>
      </c>
      <c r="G117" s="13">
        <f>IF(COUNTA($F$5:$F117)&lt;=G$1,AVERAGE($F$5:$F117),G$2*($F117-$G116)+$G116)</f>
        <v>2.5642760500840365</v>
      </c>
      <c r="H117" s="13">
        <f t="shared" si="22"/>
        <v>1.4450252731979236</v>
      </c>
      <c r="AF117" s="1">
        <v>45636</v>
      </c>
      <c r="AG117">
        <v>247.49799999999999</v>
      </c>
      <c r="AH117" s="18">
        <f t="shared" si="16"/>
        <v>1.018999999999977</v>
      </c>
      <c r="AI117" s="18">
        <f t="shared" si="17"/>
        <v>1.018999999999977</v>
      </c>
      <c r="AJ117" s="18">
        <f t="shared" si="15"/>
        <v>0</v>
      </c>
      <c r="AK117" s="18">
        <f t="shared" si="23"/>
        <v>1.4484999999999977</v>
      </c>
      <c r="AL117" s="18">
        <f t="shared" si="19"/>
        <v>5.785714285714099E-2</v>
      </c>
      <c r="AM117" s="18">
        <f t="shared" si="18"/>
        <v>25.03580246913657</v>
      </c>
      <c r="AN117" s="18">
        <f t="shared" si="20"/>
        <v>96.159135094125006</v>
      </c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">
        <v>45636</v>
      </c>
      <c r="BJ117">
        <v>247.49799999999999</v>
      </c>
      <c r="BK117" s="18">
        <f t="shared" si="28"/>
        <v>234.34739999999996</v>
      </c>
      <c r="BL117" s="18">
        <f t="shared" si="29"/>
        <v>7.7224891296715166</v>
      </c>
      <c r="BM117" s="18">
        <f t="shared" si="26"/>
        <v>249.792378259343</v>
      </c>
      <c r="BN117" s="18">
        <f t="shared" si="27"/>
        <v>218.90242174065693</v>
      </c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">
        <v>45636</v>
      </c>
      <c r="CK117">
        <v>247.49799999999999</v>
      </c>
      <c r="CL117" s="18">
        <f t="shared" si="24"/>
        <v>100</v>
      </c>
      <c r="CM117" s="18">
        <f t="shared" si="25"/>
        <v>99.555644426670256</v>
      </c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</row>
    <row r="118" spans="1:107">
      <c r="A118" s="1">
        <v>45635</v>
      </c>
      <c r="B118">
        <v>246.47900000000001</v>
      </c>
      <c r="C118" s="16">
        <f>IF(COUNTA($B$5:$B118)&lt;=C$1,AVERAGE($B$5:$B118),C$2*($B118-$C117)+$C117)</f>
        <v>240.41834346540551</v>
      </c>
      <c r="D118" s="16">
        <f>IF(COUNTA($B$5:$B118)&lt;=D$1,AVERAGE($B$5:$B118),D$2*($B118-$D117)+$D117)</f>
        <v>238.78495755891944</v>
      </c>
      <c r="E118" s="16">
        <f>IF(COUNTA($B$5:$B118)&lt;=E$1,AVERAGE($B$5:$B118),E$2*($B118-$E117)+$E117)</f>
        <v>234.34727724830398</v>
      </c>
      <c r="F118" s="13">
        <f t="shared" si="21"/>
        <v>4.4376803106154625</v>
      </c>
      <c r="G118" s="13">
        <f>IF(COUNTA($F$5:$F118)&lt;=G$1,AVERAGE($F$5:$F118),G$2*($F118-$G117)+$G117)</f>
        <v>2.9389569021903217</v>
      </c>
      <c r="H118" s="13">
        <f t="shared" si="22"/>
        <v>1.4987234084251408</v>
      </c>
      <c r="AF118" s="1">
        <v>45637</v>
      </c>
      <c r="AG118">
        <v>246.21899999999999</v>
      </c>
      <c r="AH118" s="18">
        <f t="shared" si="16"/>
        <v>-1.2789999999999964</v>
      </c>
      <c r="AI118" s="18">
        <f t="shared" si="17"/>
        <v>0</v>
      </c>
      <c r="AJ118" s="18">
        <f t="shared" si="15"/>
        <v>1.2789999999999964</v>
      </c>
      <c r="AK118" s="18">
        <f t="shared" si="23"/>
        <v>1.3970714285714263</v>
      </c>
      <c r="AL118" s="18">
        <f t="shared" si="19"/>
        <v>0.14921428571428358</v>
      </c>
      <c r="AM118" s="18">
        <f t="shared" si="18"/>
        <v>9.3628530397320482</v>
      </c>
      <c r="AN118" s="18">
        <f t="shared" si="20"/>
        <v>90.350147819660123</v>
      </c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">
        <v>45637</v>
      </c>
      <c r="BJ118">
        <v>246.21899999999999</v>
      </c>
      <c r="BK118" s="18">
        <f t="shared" si="28"/>
        <v>235.45914999999999</v>
      </c>
      <c r="BL118" s="18">
        <f t="shared" si="29"/>
        <v>7.7524698765517384</v>
      </c>
      <c r="BM118" s="18">
        <f t="shared" si="26"/>
        <v>250.96408975310348</v>
      </c>
      <c r="BN118" s="18">
        <f t="shared" si="27"/>
        <v>219.95421024689651</v>
      </c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">
        <v>45637</v>
      </c>
      <c r="CK118">
        <v>246.21899999999999</v>
      </c>
      <c r="CL118" s="18">
        <f t="shared" si="24"/>
        <v>93.348588070102466</v>
      </c>
      <c r="CM118" s="18">
        <f t="shared" si="25"/>
        <v>97.78286269003415</v>
      </c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</row>
    <row r="119" spans="1:107">
      <c r="A119" s="1">
        <v>45636</v>
      </c>
      <c r="B119">
        <v>247.49799999999999</v>
      </c>
      <c r="C119" s="16">
        <f>IF(COUNTA($B$5:$B119)&lt;=C$1,AVERAGE($B$5:$B119),C$2*($B119-$C118)+$C118)</f>
        <v>241.83427477232442</v>
      </c>
      <c r="D119" s="16">
        <f>IF(COUNTA($B$5:$B119)&lt;=D$1,AVERAGE($B$5:$B119),D$2*($B119-$D118)+$D118)</f>
        <v>240.125425626778</v>
      </c>
      <c r="E119" s="16">
        <f>IF(COUNTA($B$5:$B119)&lt;=E$1,AVERAGE($B$5:$B119),E$2*($B119-$E118)+$E118)</f>
        <v>235.32140485954073</v>
      </c>
      <c r="F119" s="13">
        <f t="shared" si="21"/>
        <v>4.8040207672372617</v>
      </c>
      <c r="G119" s="13">
        <f>IF(COUNTA($F$5:$F119)&lt;=G$1,AVERAGE($F$5:$F119),G$2*($F119-$G118)+$G118)</f>
        <v>3.3119696751997099</v>
      </c>
      <c r="H119" s="13">
        <f t="shared" si="22"/>
        <v>1.4920510920375518</v>
      </c>
      <c r="AF119" s="1">
        <v>45638</v>
      </c>
      <c r="AG119">
        <v>247.68799999999999</v>
      </c>
      <c r="AH119" s="18">
        <f t="shared" si="16"/>
        <v>1.4689999999999941</v>
      </c>
      <c r="AI119" s="18">
        <f t="shared" si="17"/>
        <v>1.4689999999999941</v>
      </c>
      <c r="AJ119" s="18">
        <f t="shared" si="15"/>
        <v>0</v>
      </c>
      <c r="AK119" s="18">
        <f t="shared" si="23"/>
        <v>1.5019999999999973</v>
      </c>
      <c r="AL119" s="18">
        <f t="shared" si="19"/>
        <v>0.11492857142857003</v>
      </c>
      <c r="AM119" s="18">
        <f t="shared" si="18"/>
        <v>13.068986948415301</v>
      </c>
      <c r="AN119" s="18">
        <f t="shared" si="20"/>
        <v>92.892167690065008</v>
      </c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">
        <v>45638</v>
      </c>
      <c r="BJ119">
        <v>247.68799999999999</v>
      </c>
      <c r="BK119" s="18">
        <f t="shared" si="28"/>
        <v>236.59989999999999</v>
      </c>
      <c r="BL119" s="18">
        <f t="shared" si="29"/>
        <v>7.7912467207217802</v>
      </c>
      <c r="BM119" s="18">
        <f t="shared" si="26"/>
        <v>252.18239344144354</v>
      </c>
      <c r="BN119" s="18">
        <f t="shared" si="27"/>
        <v>221.01740655855644</v>
      </c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">
        <v>45638</v>
      </c>
      <c r="CK119">
        <v>247.68799999999999</v>
      </c>
      <c r="CL119" s="18">
        <f t="shared" si="24"/>
        <v>100</v>
      </c>
      <c r="CM119" s="18">
        <f t="shared" si="25"/>
        <v>97.78286269003415</v>
      </c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</row>
    <row r="120" spans="1:107">
      <c r="A120" s="1">
        <v>45637</v>
      </c>
      <c r="B120">
        <v>246.21899999999999</v>
      </c>
      <c r="C120" s="16">
        <f>IF(COUNTA($B$5:$B120)&lt;=C$1,AVERAGE($B$5:$B120),C$2*($B120-$C119)+$C119)</f>
        <v>242.71121981785953</v>
      </c>
      <c r="D120" s="16">
        <f>IF(COUNTA($B$5:$B120)&lt;=D$1,AVERAGE($B$5:$B120),D$2*($B120-$D119)+$D119)</f>
        <v>241.0628986072737</v>
      </c>
      <c r="E120" s="16">
        <f>IF(COUNTA($B$5:$B120)&lt;=E$1,AVERAGE($B$5:$B120),E$2*($B120-$E119)+$E119)</f>
        <v>236.12863412920439</v>
      </c>
      <c r="F120" s="13">
        <f t="shared" si="21"/>
        <v>4.9342644780693092</v>
      </c>
      <c r="G120" s="13">
        <f>IF(COUNTA($F$5:$F120)&lt;=G$1,AVERAGE($F$5:$F120),G$2*($F120-$G119)+$G119)</f>
        <v>3.6364286357736297</v>
      </c>
      <c r="H120" s="13">
        <f t="shared" si="22"/>
        <v>1.2978358422956795</v>
      </c>
      <c r="AF120" s="1">
        <v>45639</v>
      </c>
      <c r="AG120">
        <v>247.858</v>
      </c>
      <c r="AH120" s="18">
        <f t="shared" si="16"/>
        <v>0.17000000000001592</v>
      </c>
      <c r="AI120" s="18">
        <f t="shared" si="17"/>
        <v>0.17000000000001592</v>
      </c>
      <c r="AJ120" s="18">
        <f t="shared" si="15"/>
        <v>0</v>
      </c>
      <c r="AK120" s="18">
        <f t="shared" si="23"/>
        <v>1.4177857142857135</v>
      </c>
      <c r="AL120" s="18">
        <f t="shared" si="19"/>
        <v>0.11492857142857003</v>
      </c>
      <c r="AM120" s="18">
        <f t="shared" si="18"/>
        <v>12.336233685519099</v>
      </c>
      <c r="AN120" s="18">
        <f t="shared" si="20"/>
        <v>92.501631093298613</v>
      </c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">
        <v>45639</v>
      </c>
      <c r="BJ120">
        <v>247.858</v>
      </c>
      <c r="BK120" s="18">
        <f t="shared" si="28"/>
        <v>237.59434999999999</v>
      </c>
      <c r="BL120" s="18">
        <f t="shared" si="29"/>
        <v>7.9001690473252388</v>
      </c>
      <c r="BM120" s="18">
        <f t="shared" si="26"/>
        <v>253.39468809465046</v>
      </c>
      <c r="BN120" s="18">
        <f t="shared" si="27"/>
        <v>221.79401190534952</v>
      </c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">
        <v>45639</v>
      </c>
      <c r="CK120">
        <v>247.858</v>
      </c>
      <c r="CL120" s="18">
        <f t="shared" si="24"/>
        <v>100</v>
      </c>
      <c r="CM120" s="18">
        <f t="shared" si="25"/>
        <v>97.78286269003415</v>
      </c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</row>
    <row r="121" spans="1:107">
      <c r="A121" s="1">
        <v>45638</v>
      </c>
      <c r="B121">
        <v>247.68799999999999</v>
      </c>
      <c r="C121" s="16">
        <f>IF(COUNTA($B$5:$B121)&lt;=C$1,AVERAGE($B$5:$B121),C$2*($B121-$C120)+$C120)</f>
        <v>243.70657585428762</v>
      </c>
      <c r="D121" s="16">
        <f>IF(COUNTA($B$5:$B121)&lt;=D$1,AVERAGE($B$5:$B121),D$2*($B121-$D120)+$D120)</f>
        <v>242.08214497538543</v>
      </c>
      <c r="E121" s="16">
        <f>IF(COUNTA($B$5:$B121)&lt;=E$1,AVERAGE($B$5:$B121),E$2*($B121-$E120)+$E120)</f>
        <v>236.98488345296701</v>
      </c>
      <c r="F121" s="13">
        <f t="shared" si="21"/>
        <v>5.097261522418421</v>
      </c>
      <c r="G121" s="13">
        <f>IF(COUNTA($F$5:$F121)&lt;=G$1,AVERAGE($F$5:$F121),G$2*($F121-$G120)+$G120)</f>
        <v>3.9285952131025881</v>
      </c>
      <c r="H121" s="13">
        <f t="shared" si="22"/>
        <v>1.1686663093158329</v>
      </c>
      <c r="AF121" s="1">
        <v>45642</v>
      </c>
      <c r="AG121">
        <v>250.76400000000001</v>
      </c>
      <c r="AH121" s="18">
        <f t="shared" si="16"/>
        <v>2.9060000000000059</v>
      </c>
      <c r="AI121" s="18">
        <f t="shared" si="17"/>
        <v>2.9060000000000059</v>
      </c>
      <c r="AJ121" s="18">
        <f t="shared" si="15"/>
        <v>0</v>
      </c>
      <c r="AK121" s="18">
        <f t="shared" si="23"/>
        <v>1.4113571428571419</v>
      </c>
      <c r="AL121" s="18">
        <f t="shared" si="19"/>
        <v>0.11492857142857003</v>
      </c>
      <c r="AM121" s="18">
        <f t="shared" si="18"/>
        <v>12.280298321939233</v>
      </c>
      <c r="AN121" s="18">
        <f t="shared" si="20"/>
        <v>92.470048670909847</v>
      </c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">
        <v>45642</v>
      </c>
      <c r="BJ121">
        <v>250.76400000000001</v>
      </c>
      <c r="BK121" s="18">
        <f t="shared" si="28"/>
        <v>238.89490000000001</v>
      </c>
      <c r="BL121" s="18">
        <f t="shared" si="29"/>
        <v>7.815475719770089</v>
      </c>
      <c r="BM121" s="18">
        <f t="shared" si="26"/>
        <v>254.52585143954019</v>
      </c>
      <c r="BN121" s="18">
        <f t="shared" si="27"/>
        <v>223.26394856045982</v>
      </c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">
        <v>45642</v>
      </c>
      <c r="CK121">
        <v>250.76400000000001</v>
      </c>
      <c r="CL121" s="18">
        <f t="shared" si="24"/>
        <v>100</v>
      </c>
      <c r="CM121" s="18">
        <f t="shared" si="25"/>
        <v>100</v>
      </c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</row>
    <row r="122" spans="1:107">
      <c r="A122" s="1">
        <v>45639</v>
      </c>
      <c r="B122">
        <v>247.858</v>
      </c>
      <c r="C122" s="16">
        <f>IF(COUNTA($B$5:$B122)&lt;=C$1,AVERAGE($B$5:$B122),C$2*($B122-$C121)+$C121)</f>
        <v>244.53686068343009</v>
      </c>
      <c r="D122" s="16">
        <f>IF(COUNTA($B$5:$B122)&lt;=D$1,AVERAGE($B$5:$B122),D$2*($B122-$D121)+$D121)</f>
        <v>242.97073805609537</v>
      </c>
      <c r="E122" s="16">
        <f>IF(COUNTA($B$5:$B122)&lt;=E$1,AVERAGE($B$5:$B122),E$2*($B122-$E121)+$E121)</f>
        <v>237.79029949348796</v>
      </c>
      <c r="F122" s="13">
        <f t="shared" si="21"/>
        <v>5.1804385626074065</v>
      </c>
      <c r="G122" s="13">
        <f>IF(COUNTA($F$5:$F122)&lt;=G$1,AVERAGE($F$5:$F122),G$2*($F122-$G121)+$G121)</f>
        <v>4.1789638830035516</v>
      </c>
      <c r="H122" s="13">
        <f t="shared" si="22"/>
        <v>1.0014746796038549</v>
      </c>
      <c r="AF122" s="1">
        <v>45643</v>
      </c>
      <c r="AG122">
        <v>253.202</v>
      </c>
      <c r="AH122" s="18">
        <f t="shared" si="16"/>
        <v>2.4379999999999882</v>
      </c>
      <c r="AI122" s="18">
        <f t="shared" si="17"/>
        <v>2.4379999999999882</v>
      </c>
      <c r="AJ122" s="18">
        <f t="shared" si="15"/>
        <v>0</v>
      </c>
      <c r="AK122" s="18">
        <f t="shared" si="23"/>
        <v>1.4292142857142847</v>
      </c>
      <c r="AL122" s="18">
        <f t="shared" si="19"/>
        <v>0.11492857142857003</v>
      </c>
      <c r="AM122" s="18">
        <f t="shared" si="18"/>
        <v>12.435674331883298</v>
      </c>
      <c r="AN122" s="18">
        <f t="shared" si="20"/>
        <v>92.557128318993506</v>
      </c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">
        <v>45643</v>
      </c>
      <c r="BJ122">
        <v>253.202</v>
      </c>
      <c r="BK122" s="18">
        <f t="shared" si="28"/>
        <v>240.16649999999998</v>
      </c>
      <c r="BL122" s="18">
        <f t="shared" si="29"/>
        <v>7.9774086710700214</v>
      </c>
      <c r="BM122" s="18">
        <f t="shared" si="26"/>
        <v>256.12131734214</v>
      </c>
      <c r="BN122" s="18">
        <f t="shared" si="27"/>
        <v>224.21168265785994</v>
      </c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">
        <v>45643</v>
      </c>
      <c r="CK122">
        <v>253.202</v>
      </c>
      <c r="CL122" s="18">
        <f t="shared" si="24"/>
        <v>100</v>
      </c>
      <c r="CM122" s="18">
        <f t="shared" si="25"/>
        <v>100</v>
      </c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</row>
    <row r="123" spans="1:107">
      <c r="A123" s="1">
        <v>45642</v>
      </c>
      <c r="B123">
        <v>250.76400000000001</v>
      </c>
      <c r="C123" s="16">
        <f>IF(COUNTA($B$5:$B123)&lt;=C$1,AVERAGE($B$5:$B123),C$2*($B123-$C122)+$C122)</f>
        <v>245.78228854674407</v>
      </c>
      <c r="D123" s="16">
        <f>IF(COUNTA($B$5:$B123)&lt;=D$1,AVERAGE($B$5:$B123),D$2*($B123-$D122)+$D122)</f>
        <v>244.1697014320807</v>
      </c>
      <c r="E123" s="16">
        <f>IF(COUNTA($B$5:$B123)&lt;=E$1,AVERAGE($B$5:$B123),E$2*($B123-$E122)+$E122)</f>
        <v>238.75131434582218</v>
      </c>
      <c r="F123" s="13">
        <f t="shared" si="21"/>
        <v>5.4183870862585195</v>
      </c>
      <c r="G123" s="13">
        <f>IF(COUNTA($F$5:$F123)&lt;=G$1,AVERAGE($F$5:$F123),G$2*($F123-$G122)+$G122)</f>
        <v>4.4268485236545452</v>
      </c>
      <c r="H123" s="13">
        <f t="shared" si="22"/>
        <v>0.99153856260397433</v>
      </c>
      <c r="AF123" s="1">
        <v>45644</v>
      </c>
      <c r="AG123">
        <v>247.77799999999999</v>
      </c>
      <c r="AH123" s="18">
        <f t="shared" si="16"/>
        <v>-5.4240000000000066</v>
      </c>
      <c r="AI123" s="18">
        <f t="shared" si="17"/>
        <v>0</v>
      </c>
      <c r="AJ123" s="18">
        <f t="shared" si="15"/>
        <v>5.4240000000000066</v>
      </c>
      <c r="AK123" s="18">
        <f t="shared" si="23"/>
        <v>1.4292142857142847</v>
      </c>
      <c r="AL123" s="18">
        <f t="shared" si="19"/>
        <v>0.49307142857142799</v>
      </c>
      <c r="AM123" s="18">
        <f t="shared" si="18"/>
        <v>2.8985948138490523</v>
      </c>
      <c r="AN123" s="18">
        <f t="shared" si="20"/>
        <v>74.349732461355529</v>
      </c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">
        <v>45644</v>
      </c>
      <c r="BJ123">
        <v>247.77799999999999</v>
      </c>
      <c r="BK123" s="18">
        <f t="shared" si="28"/>
        <v>241.15395000000004</v>
      </c>
      <c r="BL123" s="18">
        <f t="shared" si="29"/>
        <v>7.6097472430187576</v>
      </c>
      <c r="BM123" s="18">
        <f t="shared" si="26"/>
        <v>256.37344448603756</v>
      </c>
      <c r="BN123" s="18">
        <f t="shared" si="27"/>
        <v>225.93445551396252</v>
      </c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">
        <v>45644</v>
      </c>
      <c r="CK123">
        <v>247.77799999999999</v>
      </c>
      <c r="CL123" s="18">
        <f t="shared" si="24"/>
        <v>66.379470650220028</v>
      </c>
      <c r="CM123" s="18">
        <f t="shared" si="25"/>
        <v>88.793156883406667</v>
      </c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</row>
    <row r="124" spans="1:107">
      <c r="A124" s="1">
        <v>45643</v>
      </c>
      <c r="B124">
        <v>253.202</v>
      </c>
      <c r="C124" s="16">
        <f>IF(COUNTA($B$5:$B124)&lt;=C$1,AVERAGE($B$5:$B124),C$2*($B124-$C123)+$C123)</f>
        <v>247.26623083739526</v>
      </c>
      <c r="D124" s="16">
        <f>IF(COUNTA($B$5:$B124)&lt;=D$1,AVERAGE($B$5:$B124),D$2*($B124-$D123)+$D123)</f>
        <v>245.5592858271452</v>
      </c>
      <c r="E124" s="16">
        <f>IF(COUNTA($B$5:$B124)&lt;=E$1,AVERAGE($B$5:$B124),E$2*($B124-$E123)+$E123)</f>
        <v>239.8217355053909</v>
      </c>
      <c r="F124" s="13">
        <f t="shared" si="21"/>
        <v>5.7375503217542985</v>
      </c>
      <c r="G124" s="13">
        <f>IF(COUNTA($F$5:$F124)&lt;=G$1,AVERAGE($F$5:$F124),G$2*($F124-$G123)+$G123)</f>
        <v>4.6889888832744955</v>
      </c>
      <c r="H124" s="13">
        <f t="shared" si="22"/>
        <v>1.048561438479803</v>
      </c>
      <c r="AF124" s="1">
        <v>45645</v>
      </c>
      <c r="AG124">
        <v>249.51599999999999</v>
      </c>
      <c r="AH124" s="18">
        <f t="shared" si="16"/>
        <v>1.7379999999999995</v>
      </c>
      <c r="AI124" s="18">
        <f t="shared" si="17"/>
        <v>1.7379999999999995</v>
      </c>
      <c r="AJ124" s="18">
        <f t="shared" si="15"/>
        <v>0</v>
      </c>
      <c r="AK124" s="18">
        <f t="shared" si="23"/>
        <v>1.3821428571428567</v>
      </c>
      <c r="AL124" s="18">
        <f t="shared" si="19"/>
        <v>0.49307142857142799</v>
      </c>
      <c r="AM124" s="18">
        <f t="shared" si="18"/>
        <v>2.8031290743155175</v>
      </c>
      <c r="AN124" s="18">
        <f t="shared" si="20"/>
        <v>73.705862187178624</v>
      </c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">
        <v>45645</v>
      </c>
      <c r="BJ124">
        <v>249.51599999999999</v>
      </c>
      <c r="BK124" s="18">
        <f t="shared" si="28"/>
        <v>242.19230000000002</v>
      </c>
      <c r="BL124" s="18">
        <f t="shared" si="29"/>
        <v>7.2356372803390014</v>
      </c>
      <c r="BM124" s="18">
        <f t="shared" si="26"/>
        <v>256.663574560678</v>
      </c>
      <c r="BN124" s="18">
        <f t="shared" si="27"/>
        <v>227.72102543932201</v>
      </c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">
        <v>45645</v>
      </c>
      <c r="CK124">
        <v>249.51599999999999</v>
      </c>
      <c r="CL124" s="18">
        <f t="shared" si="24"/>
        <v>73.434234234234182</v>
      </c>
      <c r="CM124" s="18">
        <f t="shared" si="25"/>
        <v>79.937901628151394</v>
      </c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</row>
    <row r="125" spans="1:107">
      <c r="A125" s="1">
        <v>45644</v>
      </c>
      <c r="B125">
        <v>247.77799999999999</v>
      </c>
      <c r="C125" s="16">
        <f>IF(COUNTA($B$5:$B125)&lt;=C$1,AVERAGE($B$5:$B125),C$2*($B125-$C124)+$C124)</f>
        <v>247.3685846699162</v>
      </c>
      <c r="D125" s="16">
        <f>IF(COUNTA($B$5:$B125)&lt;=D$1,AVERAGE($B$5:$B125),D$2*($B125-$D124)+$D124)</f>
        <v>245.90062646912287</v>
      </c>
      <c r="E125" s="16">
        <f>IF(COUNTA($B$5:$B125)&lt;=E$1,AVERAGE($B$5:$B125),E$2*($B125-$E124)+$E124)</f>
        <v>240.41108843091752</v>
      </c>
      <c r="F125" s="13">
        <f t="shared" si="21"/>
        <v>5.4895380382053531</v>
      </c>
      <c r="G125" s="13">
        <f>IF(COUNTA($F$5:$F125)&lt;=G$1,AVERAGE($F$5:$F125),G$2*($F125-$G124)+$G124)</f>
        <v>4.8490987142606672</v>
      </c>
      <c r="H125" s="13">
        <f t="shared" si="22"/>
        <v>0.64043932394468595</v>
      </c>
      <c r="AF125" s="1">
        <v>45646</v>
      </c>
      <c r="AG125">
        <v>254.21100000000001</v>
      </c>
      <c r="AH125" s="18">
        <f t="shared" si="16"/>
        <v>4.6950000000000216</v>
      </c>
      <c r="AI125" s="18">
        <f t="shared" si="17"/>
        <v>4.6950000000000216</v>
      </c>
      <c r="AJ125" s="18">
        <f t="shared" si="15"/>
        <v>0</v>
      </c>
      <c r="AK125" s="18">
        <f t="shared" si="23"/>
        <v>1.5562142857142862</v>
      </c>
      <c r="AL125" s="18">
        <f t="shared" si="19"/>
        <v>0.49307142857142799</v>
      </c>
      <c r="AM125" s="18">
        <f t="shared" si="18"/>
        <v>3.1561639866724658</v>
      </c>
      <c r="AN125" s="18">
        <f t="shared" si="20"/>
        <v>75.939351690484514</v>
      </c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">
        <v>45646</v>
      </c>
      <c r="BJ125">
        <v>254.21100000000001</v>
      </c>
      <c r="BK125" s="18">
        <f t="shared" si="28"/>
        <v>243.48940000000002</v>
      </c>
      <c r="BL125" s="18">
        <f t="shared" si="29"/>
        <v>6.9269724107251491</v>
      </c>
      <c r="BM125" s="18">
        <f t="shared" si="26"/>
        <v>257.34334482145033</v>
      </c>
      <c r="BN125" s="18">
        <f t="shared" si="27"/>
        <v>229.63545517854971</v>
      </c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">
        <v>45646</v>
      </c>
      <c r="CK125">
        <v>254.21100000000001</v>
      </c>
      <c r="CL125" s="18">
        <f t="shared" si="24"/>
        <v>100</v>
      </c>
      <c r="CM125" s="18">
        <f t="shared" si="25"/>
        <v>79.937901628151408</v>
      </c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</row>
    <row r="126" spans="1:107">
      <c r="A126" s="1">
        <v>45645</v>
      </c>
      <c r="B126">
        <v>249.51599999999999</v>
      </c>
      <c r="C126" s="16">
        <f>IF(COUNTA($B$5:$B126)&lt;=C$1,AVERAGE($B$5:$B126),C$2*($B126-$C125)+$C125)</f>
        <v>247.79806773593296</v>
      </c>
      <c r="D126" s="16">
        <f>IF(COUNTA($B$5:$B126)&lt;=D$1,AVERAGE($B$5:$B126),D$2*($B126-$D125)+$D125)</f>
        <v>246.4568377815655</v>
      </c>
      <c r="E126" s="16">
        <f>IF(COUNTA($B$5:$B126)&lt;=E$1,AVERAGE($B$5:$B126),E$2*($B126-$E125)+$E125)</f>
        <v>241.08552632492362</v>
      </c>
      <c r="F126" s="13">
        <f t="shared" si="21"/>
        <v>5.3713114566418767</v>
      </c>
      <c r="G126" s="13">
        <f>IF(COUNTA($F$5:$F126)&lt;=G$1,AVERAGE($F$5:$F126),G$2*($F126-$G125)+$G125)</f>
        <v>4.9535412627369091</v>
      </c>
      <c r="H126" s="13">
        <f t="shared" si="22"/>
        <v>0.41777019390496761</v>
      </c>
      <c r="AF126" s="1">
        <v>45649</v>
      </c>
      <c r="AG126">
        <v>254.99</v>
      </c>
      <c r="AH126" s="18">
        <f t="shared" si="16"/>
        <v>0.77899999999999636</v>
      </c>
      <c r="AI126" s="18">
        <f t="shared" si="17"/>
        <v>0.77899999999999636</v>
      </c>
      <c r="AJ126" s="18">
        <f t="shared" si="15"/>
        <v>0</v>
      </c>
      <c r="AK126" s="18">
        <f t="shared" si="23"/>
        <v>1.3935000000000011</v>
      </c>
      <c r="AL126" s="18">
        <f t="shared" si="19"/>
        <v>0.49307142857142799</v>
      </c>
      <c r="AM126" s="18">
        <f t="shared" si="18"/>
        <v>2.8261625380269502</v>
      </c>
      <c r="AN126" s="18">
        <f t="shared" si="20"/>
        <v>73.864152657882812</v>
      </c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">
        <v>45649</v>
      </c>
      <c r="BJ126">
        <v>254.99</v>
      </c>
      <c r="BK126" s="18">
        <f t="shared" si="28"/>
        <v>244.75799999999998</v>
      </c>
      <c r="BL126" s="18">
        <f t="shared" si="29"/>
        <v>6.5668110180945867</v>
      </c>
      <c r="BM126" s="18">
        <f t="shared" si="26"/>
        <v>257.89162203618918</v>
      </c>
      <c r="BN126" s="18">
        <f t="shared" si="27"/>
        <v>231.62437796381082</v>
      </c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">
        <v>45649</v>
      </c>
      <c r="CK126">
        <v>254.99</v>
      </c>
      <c r="CL126" s="18">
        <f t="shared" si="24"/>
        <v>100</v>
      </c>
      <c r="CM126" s="18">
        <f t="shared" si="25"/>
        <v>91.144744744744727</v>
      </c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</row>
    <row r="127" spans="1:107">
      <c r="A127" s="1">
        <v>45646</v>
      </c>
      <c r="B127">
        <v>254.21100000000001</v>
      </c>
      <c r="C127" s="16">
        <f>IF(COUNTA($B$5:$B127)&lt;=C$1,AVERAGE($B$5:$B127),C$2*($B127-$C126)+$C126)</f>
        <v>249.08065418874637</v>
      </c>
      <c r="D127" s="16">
        <f>IF(COUNTA($B$5:$B127)&lt;=D$1,AVERAGE($B$5:$B127),D$2*($B127-$D126)+$D126)</f>
        <v>247.64978581517082</v>
      </c>
      <c r="E127" s="16">
        <f>IF(COUNTA($B$5:$B127)&lt;=E$1,AVERAGE($B$5:$B127),E$2*($B127-$E126)+$E126)</f>
        <v>242.05778363418852</v>
      </c>
      <c r="F127" s="13">
        <f t="shared" si="21"/>
        <v>5.5920021809822913</v>
      </c>
      <c r="G127" s="13">
        <f>IF(COUNTA($F$5:$F127)&lt;=G$1,AVERAGE($F$5:$F127),G$2*($F127-$G126)+$G126)</f>
        <v>5.0812334463859852</v>
      </c>
      <c r="H127" s="13">
        <f t="shared" si="22"/>
        <v>0.51076873459630612</v>
      </c>
      <c r="AF127" s="1">
        <v>45650</v>
      </c>
      <c r="AG127">
        <v>257.91699999999997</v>
      </c>
      <c r="AH127" s="18">
        <f t="shared" si="16"/>
        <v>2.9269999999999641</v>
      </c>
      <c r="AI127" s="18">
        <f t="shared" si="17"/>
        <v>2.9269999999999641</v>
      </c>
      <c r="AJ127" s="18">
        <f t="shared" si="15"/>
        <v>0</v>
      </c>
      <c r="AK127" s="18">
        <f t="shared" si="23"/>
        <v>1.5769285714285692</v>
      </c>
      <c r="AL127" s="18">
        <f t="shared" si="19"/>
        <v>0.49307142857142799</v>
      </c>
      <c r="AM127" s="18">
        <f t="shared" si="18"/>
        <v>3.1981747066492821</v>
      </c>
      <c r="AN127" s="18">
        <f t="shared" si="20"/>
        <v>76.180124223602476</v>
      </c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">
        <v>45650</v>
      </c>
      <c r="BJ127">
        <v>257.91699999999997</v>
      </c>
      <c r="BK127" s="18">
        <f t="shared" si="28"/>
        <v>246.02315000000004</v>
      </c>
      <c r="BL127" s="18">
        <f t="shared" si="29"/>
        <v>6.5413968673606568</v>
      </c>
      <c r="BM127" s="18">
        <f t="shared" si="26"/>
        <v>259.10594373472134</v>
      </c>
      <c r="BN127" s="18">
        <f t="shared" si="27"/>
        <v>232.94035626527872</v>
      </c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">
        <v>45650</v>
      </c>
      <c r="CK127">
        <v>257.91699999999997</v>
      </c>
      <c r="CL127" s="18">
        <f t="shared" si="24"/>
        <v>100</v>
      </c>
      <c r="CM127" s="18">
        <f t="shared" si="25"/>
        <v>100</v>
      </c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</row>
    <row r="128" spans="1:107">
      <c r="A128" s="1">
        <v>45649</v>
      </c>
      <c r="B128">
        <v>254.99</v>
      </c>
      <c r="C128" s="16">
        <f>IF(COUNTA($B$5:$B128)&lt;=C$1,AVERAGE($B$5:$B128),C$2*($B128-$C127)+$C127)</f>
        <v>250.2625233509971</v>
      </c>
      <c r="D128" s="16">
        <f>IF(COUNTA($B$5:$B128)&lt;=D$1,AVERAGE($B$5:$B128),D$2*($B128-$D127)+$D127)</f>
        <v>248.77904953591377</v>
      </c>
      <c r="E128" s="16">
        <f>IF(COUNTA($B$5:$B128)&lt;=E$1,AVERAGE($B$5:$B128),E$2*($B128-$E127)+$E127)</f>
        <v>243.01572558721159</v>
      </c>
      <c r="F128" s="13">
        <f t="shared" si="21"/>
        <v>5.7633239487021797</v>
      </c>
      <c r="G128" s="13">
        <f>IF(COUNTA($F$5:$F128)&lt;=G$1,AVERAGE($F$5:$F128),G$2*($F128-$G127)+$G127)</f>
        <v>5.2176515468492237</v>
      </c>
      <c r="H128" s="13">
        <f t="shared" si="22"/>
        <v>0.54567240185295596</v>
      </c>
      <c r="AF128" s="1">
        <v>45652</v>
      </c>
      <c r="AG128">
        <v>258.73599999999999</v>
      </c>
      <c r="AH128" s="18">
        <f t="shared" si="16"/>
        <v>0.81900000000001683</v>
      </c>
      <c r="AI128" s="18">
        <f t="shared" si="17"/>
        <v>0.81900000000001683</v>
      </c>
      <c r="AJ128" s="18">
        <f t="shared" si="15"/>
        <v>0</v>
      </c>
      <c r="AK128" s="18">
        <f t="shared" si="23"/>
        <v>1.6332857142857133</v>
      </c>
      <c r="AL128" s="18">
        <f t="shared" si="19"/>
        <v>0.49307142857142799</v>
      </c>
      <c r="AM128" s="18">
        <f t="shared" si="18"/>
        <v>3.3124728378965687</v>
      </c>
      <c r="AN128" s="18">
        <f t="shared" si="20"/>
        <v>76.811448150760867</v>
      </c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">
        <v>45652</v>
      </c>
      <c r="BJ128">
        <v>258.73599999999999</v>
      </c>
      <c r="BK128" s="18">
        <f t="shared" si="28"/>
        <v>247.21985000000004</v>
      </c>
      <c r="BL128" s="18">
        <f t="shared" si="29"/>
        <v>6.5697397070524071</v>
      </c>
      <c r="BM128" s="18">
        <f t="shared" si="26"/>
        <v>260.35932941410488</v>
      </c>
      <c r="BN128" s="18">
        <f t="shared" si="27"/>
        <v>234.08037058589522</v>
      </c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">
        <v>45652</v>
      </c>
      <c r="CK128">
        <v>258.73599999999999</v>
      </c>
      <c r="CL128" s="18">
        <f t="shared" si="24"/>
        <v>100</v>
      </c>
      <c r="CM128" s="18">
        <f t="shared" si="25"/>
        <v>100</v>
      </c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</row>
    <row r="129" spans="1:107">
      <c r="A129" s="1">
        <v>45650</v>
      </c>
      <c r="B129">
        <v>257.91699999999997</v>
      </c>
      <c r="C129" s="16">
        <f>IF(COUNTA($B$5:$B129)&lt;=C$1,AVERAGE($B$5:$B129),C$2*($B129-$C128)+$C128)</f>
        <v>251.79341868079769</v>
      </c>
      <c r="D129" s="16">
        <f>IF(COUNTA($B$5:$B129)&lt;=D$1,AVERAGE($B$5:$B129),D$2*($B129-$D128)+$D128)</f>
        <v>250.18488806885011</v>
      </c>
      <c r="E129" s="16">
        <f>IF(COUNTA($B$5:$B129)&lt;=E$1,AVERAGE($B$5:$B129),E$2*($B129-$E128)+$E128)</f>
        <v>244.11952369186258</v>
      </c>
      <c r="F129" s="13">
        <f t="shared" si="21"/>
        <v>6.0653643769875316</v>
      </c>
      <c r="G129" s="13">
        <f>IF(COUNTA($F$5:$F129)&lt;=G$1,AVERAGE($F$5:$F129),G$2*($F129-$G128)+$G128)</f>
        <v>5.3871941128768857</v>
      </c>
      <c r="H129" s="13">
        <f t="shared" si="22"/>
        <v>0.67817026411064596</v>
      </c>
      <c r="AF129" s="1">
        <v>45653</v>
      </c>
      <c r="AG129">
        <v>255.309</v>
      </c>
      <c r="AH129" s="18">
        <f t="shared" si="16"/>
        <v>-3.4269999999999925</v>
      </c>
      <c r="AI129" s="18">
        <f t="shared" si="17"/>
        <v>0</v>
      </c>
      <c r="AJ129" s="18">
        <f t="shared" si="15"/>
        <v>3.4269999999999925</v>
      </c>
      <c r="AK129" s="18">
        <f t="shared" si="23"/>
        <v>1.6332857142857133</v>
      </c>
      <c r="AL129" s="18">
        <f t="shared" si="19"/>
        <v>0.7235714285714282</v>
      </c>
      <c r="AM129" s="18">
        <f t="shared" si="18"/>
        <v>2.257255676209279</v>
      </c>
      <c r="AN129" s="18">
        <f t="shared" si="20"/>
        <v>69.299309007152374</v>
      </c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">
        <v>45653</v>
      </c>
      <c r="BJ129">
        <v>255.309</v>
      </c>
      <c r="BK129" s="18">
        <f t="shared" si="28"/>
        <v>248.25170000000003</v>
      </c>
      <c r="BL129" s="18">
        <f t="shared" si="29"/>
        <v>6.0990061148906616</v>
      </c>
      <c r="BM129" s="18">
        <f t="shared" si="26"/>
        <v>260.44971222978137</v>
      </c>
      <c r="BN129" s="18">
        <f t="shared" si="27"/>
        <v>236.05368777021872</v>
      </c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">
        <v>45653</v>
      </c>
      <c r="CK129">
        <v>255.309</v>
      </c>
      <c r="CL129" s="18">
        <f t="shared" si="24"/>
        <v>72.62123512023652</v>
      </c>
      <c r="CM129" s="18">
        <f t="shared" si="25"/>
        <v>90.873745040078845</v>
      </c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</row>
    <row r="130" spans="1:107">
      <c r="A130" s="1">
        <v>45652</v>
      </c>
      <c r="B130">
        <v>258.73599999999999</v>
      </c>
      <c r="C130" s="16">
        <f>IF(COUNTA($B$5:$B130)&lt;=C$1,AVERAGE($B$5:$B130),C$2*($B130-$C129)+$C129)</f>
        <v>253.18193494463816</v>
      </c>
      <c r="D130" s="16">
        <f>IF(COUNTA($B$5:$B130)&lt;=D$1,AVERAGE($B$5:$B130),D$2*($B130-$D129)+$D129)</f>
        <v>251.50044375056547</v>
      </c>
      <c r="E130" s="16">
        <f>IF(COUNTA($B$5:$B130)&lt;=E$1,AVERAGE($B$5:$B130),E$2*($B130-$E129)+$E129)</f>
        <v>245.20222564061351</v>
      </c>
      <c r="F130" s="13">
        <f t="shared" si="21"/>
        <v>6.2982181099519607</v>
      </c>
      <c r="G130" s="13">
        <f>IF(COUNTA($F$5:$F130)&lt;=G$1,AVERAGE($F$5:$F130),G$2*($F130-$G129)+$G129)</f>
        <v>5.5693989122919003</v>
      </c>
      <c r="H130" s="13">
        <f t="shared" si="22"/>
        <v>0.72881919766006042</v>
      </c>
      <c r="AF130" s="1">
        <v>45656</v>
      </c>
      <c r="AG130">
        <v>251.923</v>
      </c>
      <c r="AH130" s="18">
        <f t="shared" si="16"/>
        <v>-3.3859999999999957</v>
      </c>
      <c r="AI130" s="18">
        <f t="shared" si="17"/>
        <v>0</v>
      </c>
      <c r="AJ130" s="18">
        <f t="shared" si="15"/>
        <v>3.3859999999999957</v>
      </c>
      <c r="AK130" s="18">
        <f t="shared" si="23"/>
        <v>1.3542857142857128</v>
      </c>
      <c r="AL130" s="18">
        <f t="shared" si="19"/>
        <v>0.96542857142857075</v>
      </c>
      <c r="AM130" s="18">
        <f t="shared" si="18"/>
        <v>1.4027818881325831</v>
      </c>
      <c r="AN130" s="18">
        <f t="shared" si="20"/>
        <v>58.381574085478498</v>
      </c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">
        <v>45656</v>
      </c>
      <c r="BJ130">
        <v>251.923</v>
      </c>
      <c r="BK130" s="18">
        <f t="shared" si="28"/>
        <v>248.99440000000004</v>
      </c>
      <c r="BL130" s="18">
        <f t="shared" si="29"/>
        <v>5.5448090223863291</v>
      </c>
      <c r="BM130" s="18">
        <f t="shared" si="26"/>
        <v>260.08401804477268</v>
      </c>
      <c r="BN130" s="18">
        <f t="shared" si="27"/>
        <v>237.90478195522738</v>
      </c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">
        <v>45656</v>
      </c>
      <c r="CK130">
        <v>251.923</v>
      </c>
      <c r="CL130" s="18">
        <f t="shared" si="24"/>
        <v>45.570024766317886</v>
      </c>
      <c r="CM130" s="18">
        <f t="shared" si="25"/>
        <v>72.730419962184797</v>
      </c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</row>
    <row r="131" spans="1:107">
      <c r="A131" s="1">
        <v>45653</v>
      </c>
      <c r="B131">
        <v>255.309</v>
      </c>
      <c r="C131" s="16">
        <f>IF(COUNTA($B$5:$B131)&lt;=C$1,AVERAGE($B$5:$B131),C$2*($B131-$C130)+$C130)</f>
        <v>253.60734795571054</v>
      </c>
      <c r="D131" s="16">
        <f>IF(COUNTA($B$5:$B131)&lt;=D$1,AVERAGE($B$5:$B131),D$2*($B131-$D130)+$D130)</f>
        <v>252.0863754812477</v>
      </c>
      <c r="E131" s="16">
        <f>IF(COUNTA($B$5:$B131)&lt;=E$1,AVERAGE($B$5:$B131),E$2*($B131-$E130)+$E130)</f>
        <v>245.95087559316065</v>
      </c>
      <c r="F131" s="13">
        <f t="shared" si="21"/>
        <v>6.1354998880870539</v>
      </c>
      <c r="G131" s="13">
        <f>IF(COUNTA($F$5:$F131)&lt;=G$1,AVERAGE($F$5:$F131),G$2*($F131-$G130)+$G130)</f>
        <v>5.6826191074509307</v>
      </c>
      <c r="H131" s="13">
        <f t="shared" si="22"/>
        <v>0.45288078063612325</v>
      </c>
      <c r="AF131" s="1">
        <v>45657</v>
      </c>
      <c r="AG131">
        <v>250.14500000000001</v>
      </c>
      <c r="AH131" s="18">
        <f t="shared" si="16"/>
        <v>-1.7779999999999916</v>
      </c>
      <c r="AI131" s="18">
        <f t="shared" si="17"/>
        <v>0</v>
      </c>
      <c r="AJ131" s="18">
        <f t="shared" si="15"/>
        <v>1.7779999999999916</v>
      </c>
      <c r="AK131" s="18">
        <f t="shared" si="23"/>
        <v>1.2815000000000001</v>
      </c>
      <c r="AL131" s="18">
        <f t="shared" si="19"/>
        <v>1.0924285714285702</v>
      </c>
      <c r="AM131" s="18">
        <f t="shared" si="18"/>
        <v>1.1730744082646805</v>
      </c>
      <c r="AN131" s="18">
        <f t="shared" si="20"/>
        <v>53.982247630510038</v>
      </c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">
        <v>45657</v>
      </c>
      <c r="BJ131">
        <v>250.14500000000001</v>
      </c>
      <c r="BK131" s="18">
        <f t="shared" si="28"/>
        <v>249.53530000000006</v>
      </c>
      <c r="BL131" s="18">
        <f t="shared" si="29"/>
        <v>5.0584324397354976</v>
      </c>
      <c r="BM131" s="18">
        <f t="shared" si="26"/>
        <v>259.65216487947106</v>
      </c>
      <c r="BN131" s="18">
        <f t="shared" si="27"/>
        <v>239.41843512052907</v>
      </c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">
        <v>45657</v>
      </c>
      <c r="CK131">
        <v>250.14500000000001</v>
      </c>
      <c r="CL131" s="18">
        <f t="shared" si="24"/>
        <v>31.365343133338797</v>
      </c>
      <c r="CM131" s="18">
        <f t="shared" si="25"/>
        <v>49.85220100663107</v>
      </c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</row>
    <row r="132" spans="1:107">
      <c r="A132" s="1">
        <v>45656</v>
      </c>
      <c r="B132">
        <v>251.923</v>
      </c>
      <c r="C132" s="16">
        <f>IF(COUNTA($B$5:$B132)&lt;=C$1,AVERAGE($B$5:$B132),C$2*($B132-$C131)+$C131)</f>
        <v>253.27047836456842</v>
      </c>
      <c r="D132" s="16">
        <f>IF(COUNTA($B$5:$B132)&lt;=D$1,AVERAGE($B$5:$B132),D$2*($B132-$D131)+$D131)</f>
        <v>252.06124079182499</v>
      </c>
      <c r="E132" s="16">
        <f>IF(COUNTA($B$5:$B132)&lt;=E$1,AVERAGE($B$5:$B132),E$2*($B132-$E131)+$E131)</f>
        <v>246.39325517885246</v>
      </c>
      <c r="F132" s="13">
        <f t="shared" si="21"/>
        <v>5.6679856129725295</v>
      </c>
      <c r="G132" s="13">
        <f>IF(COUNTA($F$5:$F132)&lt;=G$1,AVERAGE($F$5:$F132),G$2*($F132-$G131)+$G131)</f>
        <v>5.6796924085552503</v>
      </c>
      <c r="H132" s="13">
        <f t="shared" si="22"/>
        <v>-1.1706795582720808E-2</v>
      </c>
      <c r="AF132" s="1">
        <v>45659</v>
      </c>
      <c r="AG132">
        <v>243.58199999999999</v>
      </c>
      <c r="AH132" s="18">
        <f t="shared" si="16"/>
        <v>-6.5630000000000166</v>
      </c>
      <c r="AI132" s="18">
        <f t="shared" si="17"/>
        <v>0</v>
      </c>
      <c r="AJ132" s="18">
        <f t="shared" ref="AJ132:AJ191" si="30">IF(AH132&lt;0,-AH132,0)</f>
        <v>6.5630000000000166</v>
      </c>
      <c r="AK132" s="18">
        <f t="shared" si="23"/>
        <v>1.2815000000000001</v>
      </c>
      <c r="AL132" s="18">
        <f t="shared" si="19"/>
        <v>1.469857142857143</v>
      </c>
      <c r="AM132" s="18">
        <f t="shared" si="18"/>
        <v>0.87185343570803775</v>
      </c>
      <c r="AN132" s="18">
        <f t="shared" si="20"/>
        <v>46.577013941171892</v>
      </c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">
        <v>45659</v>
      </c>
      <c r="BJ132">
        <v>243.58199999999999</v>
      </c>
      <c r="BK132" s="18">
        <f t="shared" si="28"/>
        <v>249.59519999999998</v>
      </c>
      <c r="BL132" s="18">
        <f t="shared" si="29"/>
        <v>4.9757092337622941</v>
      </c>
      <c r="BM132" s="18">
        <f t="shared" si="26"/>
        <v>259.54661846752458</v>
      </c>
      <c r="BN132" s="18">
        <f t="shared" si="27"/>
        <v>239.6437815324754</v>
      </c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">
        <v>45659</v>
      </c>
      <c r="CK132">
        <v>243.58199999999999</v>
      </c>
      <c r="CL132" s="18">
        <f t="shared" si="24"/>
        <v>0</v>
      </c>
      <c r="CM132" s="18">
        <f t="shared" si="25"/>
        <v>25.645122633218893</v>
      </c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</row>
    <row r="133" spans="1:107">
      <c r="A133" s="1">
        <v>45657</v>
      </c>
      <c r="B133">
        <v>250.14500000000001</v>
      </c>
      <c r="C133" s="16">
        <f>IF(COUNTA($B$5:$B133)&lt;=C$1,AVERAGE($B$5:$B133),C$2*($B133-$C132)+$C132)</f>
        <v>252.64538269165473</v>
      </c>
      <c r="D133" s="16">
        <f>IF(COUNTA($B$5:$B133)&lt;=D$1,AVERAGE($B$5:$B133),D$2*($B133-$D132)+$D132)</f>
        <v>251.76643451615959</v>
      </c>
      <c r="E133" s="16">
        <f>IF(COUNTA($B$5:$B133)&lt;=E$1,AVERAGE($B$5:$B133),E$2*($B133-$E132)+$E132)</f>
        <v>246.67116220264117</v>
      </c>
      <c r="F133" s="13">
        <f t="shared" si="21"/>
        <v>5.0952723135184215</v>
      </c>
      <c r="G133" s="13">
        <f>IF(COUNTA($F$5:$F133)&lt;=G$1,AVERAGE($F$5:$F133),G$2*($F133-$G132)+$G132)</f>
        <v>5.5628083895478841</v>
      </c>
      <c r="H133" s="13">
        <f t="shared" si="22"/>
        <v>-0.46753607602946268</v>
      </c>
      <c r="AF133" s="1">
        <v>45660</v>
      </c>
      <c r="AG133">
        <v>243.09299999999999</v>
      </c>
      <c r="AH133" s="18">
        <f t="shared" ref="AH133:AH191" si="31">AG133-AG132</f>
        <v>-0.48900000000000432</v>
      </c>
      <c r="AI133" s="18">
        <f t="shared" ref="AI133:AI191" si="32">IF(AH133&gt;0,AH133,0)</f>
        <v>0</v>
      </c>
      <c r="AJ133" s="18">
        <f t="shared" si="30"/>
        <v>0.48900000000000432</v>
      </c>
      <c r="AK133" s="18">
        <f t="shared" si="23"/>
        <v>1.1765714285714293</v>
      </c>
      <c r="AL133" s="18">
        <f t="shared" si="19"/>
        <v>1.5047857142857148</v>
      </c>
      <c r="AM133" s="18">
        <f t="shared" si="18"/>
        <v>0.78188636255755462</v>
      </c>
      <c r="AN133" s="18">
        <f t="shared" si="20"/>
        <v>43.879698446948517</v>
      </c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">
        <v>45660</v>
      </c>
      <c r="BJ133">
        <v>243.09299999999999</v>
      </c>
      <c r="BK133" s="18">
        <f t="shared" si="28"/>
        <v>249.61270000000005</v>
      </c>
      <c r="BL133" s="18">
        <f t="shared" si="29"/>
        <v>4.9508946570557475</v>
      </c>
      <c r="BM133" s="18">
        <f t="shared" si="26"/>
        <v>259.51448931411153</v>
      </c>
      <c r="BN133" s="18">
        <f t="shared" si="27"/>
        <v>239.71091068588856</v>
      </c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">
        <v>45660</v>
      </c>
      <c r="CK133">
        <v>243.09299999999999</v>
      </c>
      <c r="CL133" s="18">
        <f t="shared" si="24"/>
        <v>0</v>
      </c>
      <c r="CM133" s="18">
        <f t="shared" si="25"/>
        <v>10.4551143777796</v>
      </c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</row>
    <row r="134" spans="1:107">
      <c r="A134" s="1">
        <v>45659</v>
      </c>
      <c r="B134">
        <v>243.58199999999999</v>
      </c>
      <c r="C134" s="16">
        <f>IF(COUNTA($B$5:$B134)&lt;=C$1,AVERAGE($B$5:$B134),C$2*($B134-$C133)+$C133)</f>
        <v>250.83270615332378</v>
      </c>
      <c r="D134" s="16">
        <f>IF(COUNTA($B$5:$B134)&lt;=D$1,AVERAGE($B$5:$B134),D$2*($B134-$D133)+$D133)</f>
        <v>250.50729074444274</v>
      </c>
      <c r="E134" s="16">
        <f>IF(COUNTA($B$5:$B134)&lt;=E$1,AVERAGE($B$5:$B134),E$2*($B134-$E133)+$E133)</f>
        <v>246.4423353728159</v>
      </c>
      <c r="F134" s="13">
        <f t="shared" si="21"/>
        <v>4.0649553716268372</v>
      </c>
      <c r="G134" s="13">
        <f>IF(COUNTA($F$5:$F134)&lt;=G$1,AVERAGE($F$5:$F134),G$2*($F134-$G133)+$G133)</f>
        <v>5.2632377859636748</v>
      </c>
      <c r="H134" s="13">
        <f t="shared" si="22"/>
        <v>-1.1982824143368376</v>
      </c>
      <c r="AF134" s="1">
        <v>45663</v>
      </c>
      <c r="AG134">
        <v>244.73099999999999</v>
      </c>
      <c r="AH134" s="18">
        <f t="shared" si="31"/>
        <v>1.6380000000000052</v>
      </c>
      <c r="AI134" s="18">
        <f t="shared" si="32"/>
        <v>1.6380000000000052</v>
      </c>
      <c r="AJ134" s="18">
        <f t="shared" si="30"/>
        <v>0</v>
      </c>
      <c r="AK134" s="18">
        <f t="shared" si="23"/>
        <v>1.2814285714285714</v>
      </c>
      <c r="AL134" s="18">
        <f t="shared" si="19"/>
        <v>1.5047857142857148</v>
      </c>
      <c r="AM134" s="18">
        <f t="shared" si="18"/>
        <v>0.85156880429107096</v>
      </c>
      <c r="AN134" s="18">
        <f t="shared" si="20"/>
        <v>45.991745071397432</v>
      </c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">
        <v>45663</v>
      </c>
      <c r="BJ134">
        <v>244.73099999999999</v>
      </c>
      <c r="BK134" s="18">
        <f t="shared" si="28"/>
        <v>249.71060000000003</v>
      </c>
      <c r="BL134" s="18">
        <f t="shared" si="29"/>
        <v>4.8263182589673983</v>
      </c>
      <c r="BM134" s="18">
        <f t="shared" si="26"/>
        <v>259.36323651793481</v>
      </c>
      <c r="BN134" s="18">
        <f t="shared" si="27"/>
        <v>240.05796348206522</v>
      </c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">
        <v>45663</v>
      </c>
      <c r="CK134">
        <v>244.73099999999999</v>
      </c>
      <c r="CL134" s="18">
        <f t="shared" si="24"/>
        <v>10.471137249888161</v>
      </c>
      <c r="CM134" s="18">
        <f t="shared" si="25"/>
        <v>3.4903790832960535</v>
      </c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</row>
    <row r="135" spans="1:107">
      <c r="A135" s="1">
        <v>45660</v>
      </c>
      <c r="B135">
        <v>243.09299999999999</v>
      </c>
      <c r="C135" s="16">
        <f>IF(COUNTA($B$5:$B135)&lt;=C$1,AVERAGE($B$5:$B135),C$2*($B135-$C134)+$C134)</f>
        <v>249.28476492265904</v>
      </c>
      <c r="D135" s="16">
        <f>IF(COUNTA($B$5:$B135)&lt;=D$1,AVERAGE($B$5:$B135),D$2*($B135-$D134)+$D134)</f>
        <v>249.36663062991309</v>
      </c>
      <c r="E135" s="16">
        <f>IF(COUNTA($B$5:$B135)&lt;=E$1,AVERAGE($B$5:$B135),E$2*($B135-$E134)+$E134)</f>
        <v>246.19423645631102</v>
      </c>
      <c r="F135" s="13">
        <f t="shared" si="21"/>
        <v>3.172394173602072</v>
      </c>
      <c r="G135" s="13">
        <f>IF(COUNTA($F$5:$F135)&lt;=G$1,AVERAGE($F$5:$F135),G$2*($F135-$G134)+$G134)</f>
        <v>4.845069063491354</v>
      </c>
      <c r="H135" s="13">
        <f t="shared" si="22"/>
        <v>-1.672674889889282</v>
      </c>
      <c r="AF135" s="1">
        <v>45664</v>
      </c>
      <c r="AG135">
        <v>241.94399999999999</v>
      </c>
      <c r="AH135" s="18">
        <f t="shared" si="31"/>
        <v>-2.7870000000000061</v>
      </c>
      <c r="AI135" s="18">
        <f t="shared" si="32"/>
        <v>0</v>
      </c>
      <c r="AJ135" s="18">
        <f t="shared" si="30"/>
        <v>2.7870000000000061</v>
      </c>
      <c r="AK135" s="18">
        <f t="shared" si="23"/>
        <v>1.0738571428571422</v>
      </c>
      <c r="AL135" s="18">
        <f t="shared" si="19"/>
        <v>1.7038571428571438</v>
      </c>
      <c r="AM135" s="18">
        <f t="shared" si="18"/>
        <v>0.63025069170788894</v>
      </c>
      <c r="AN135" s="18">
        <f t="shared" si="20"/>
        <v>38.659740794075269</v>
      </c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">
        <v>45664</v>
      </c>
      <c r="BJ135">
        <v>241.94399999999999</v>
      </c>
      <c r="BK135" s="18">
        <f t="shared" si="28"/>
        <v>249.67914999999999</v>
      </c>
      <c r="BL135" s="18">
        <f t="shared" si="29"/>
        <v>4.8770599995769679</v>
      </c>
      <c r="BM135" s="18">
        <f t="shared" si="26"/>
        <v>259.43326999915394</v>
      </c>
      <c r="BN135" s="18">
        <f t="shared" si="27"/>
        <v>239.92503000084605</v>
      </c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">
        <v>45664</v>
      </c>
      <c r="CK135">
        <v>241.94399999999999</v>
      </c>
      <c r="CL135" s="18">
        <f t="shared" si="24"/>
        <v>0</v>
      </c>
      <c r="CM135" s="18">
        <f t="shared" si="25"/>
        <v>3.4903790832960535</v>
      </c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</row>
    <row r="136" spans="1:107">
      <c r="A136" s="1">
        <v>45663</v>
      </c>
      <c r="B136">
        <v>244.73099999999999</v>
      </c>
      <c r="C136" s="16">
        <f>IF(COUNTA($B$5:$B136)&lt;=C$1,AVERAGE($B$5:$B136),C$2*($B136-$C135)+$C135)</f>
        <v>248.37401193812724</v>
      </c>
      <c r="D136" s="16">
        <f>IF(COUNTA($B$5:$B136)&lt;=D$1,AVERAGE($B$5:$B136),D$2*($B136-$D135)+$D135)</f>
        <v>248.65345668684952</v>
      </c>
      <c r="E136" s="16">
        <f>IF(COUNTA($B$5:$B136)&lt;=E$1,AVERAGE($B$5:$B136),E$2*($B136-$E135)+$E135)</f>
        <v>246.08584857065836</v>
      </c>
      <c r="F136" s="13">
        <f t="shared" si="21"/>
        <v>2.5676081161911668</v>
      </c>
      <c r="G136" s="13">
        <f>IF(COUNTA($F$5:$F136)&lt;=G$1,AVERAGE($F$5:$F136),G$2*($F136-$G135)+$G135)</f>
        <v>4.3895768740313166</v>
      </c>
      <c r="H136" s="13">
        <f t="shared" si="22"/>
        <v>-1.8219687578401498</v>
      </c>
      <c r="AF136" s="1">
        <v>45665</v>
      </c>
      <c r="AG136">
        <v>242.434</v>
      </c>
      <c r="AH136" s="18">
        <f t="shared" si="31"/>
        <v>0.49000000000000909</v>
      </c>
      <c r="AI136" s="18">
        <f t="shared" si="32"/>
        <v>0.49000000000000909</v>
      </c>
      <c r="AJ136" s="18">
        <f t="shared" si="30"/>
        <v>0</v>
      </c>
      <c r="AK136" s="18">
        <f t="shared" si="23"/>
        <v>0.93471428571428661</v>
      </c>
      <c r="AL136" s="18">
        <f t="shared" si="19"/>
        <v>1.7038571428571438</v>
      </c>
      <c r="AM136" s="18">
        <f t="shared" si="18"/>
        <v>0.54858723903747819</v>
      </c>
      <c r="AN136" s="18">
        <f t="shared" si="20"/>
        <v>35.425013535462924</v>
      </c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">
        <v>45665</v>
      </c>
      <c r="BJ136">
        <v>242.434</v>
      </c>
      <c r="BK136" s="18">
        <f t="shared" si="28"/>
        <v>249.47690000000003</v>
      </c>
      <c r="BL136" s="18">
        <f t="shared" si="29"/>
        <v>5.0957242540863827</v>
      </c>
      <c r="BM136" s="18">
        <f t="shared" si="26"/>
        <v>259.66834850817281</v>
      </c>
      <c r="BN136" s="18">
        <f t="shared" si="27"/>
        <v>239.28545149182727</v>
      </c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">
        <v>45665</v>
      </c>
      <c r="CK136">
        <v>242.434</v>
      </c>
      <c r="CL136" s="18">
        <f t="shared" si="24"/>
        <v>2.9180562172463618</v>
      </c>
      <c r="CM136" s="18">
        <f t="shared" si="25"/>
        <v>4.4630644890448403</v>
      </c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</row>
    <row r="137" spans="1:107">
      <c r="A137" s="1">
        <v>45664</v>
      </c>
      <c r="B137">
        <v>241.94399999999999</v>
      </c>
      <c r="C137" s="16">
        <f>IF(COUNTA($B$5:$B137)&lt;=C$1,AVERAGE($B$5:$B137),C$2*($B137-$C136)+$C136)</f>
        <v>247.08800955050179</v>
      </c>
      <c r="D137" s="16">
        <f>IF(COUNTA($B$5:$B137)&lt;=D$1,AVERAGE($B$5:$B137),D$2*($B137-$D136)+$D136)</f>
        <v>247.62123258118035</v>
      </c>
      <c r="E137" s="16">
        <f>IF(COUNTA($B$5:$B137)&lt;=E$1,AVERAGE($B$5:$B137),E$2*($B137-$E136)+$E136)</f>
        <v>245.7790449728318</v>
      </c>
      <c r="F137" s="13">
        <f t="shared" si="21"/>
        <v>1.8421876083485529</v>
      </c>
      <c r="G137" s="13">
        <f>IF(COUNTA($F$5:$F137)&lt;=G$1,AVERAGE($F$5:$F137),G$2*($F137-$G136)+$G136)</f>
        <v>3.8800990208947637</v>
      </c>
      <c r="H137" s="13">
        <f t="shared" si="22"/>
        <v>-2.0379114125462108</v>
      </c>
      <c r="AF137" s="1">
        <v>45667</v>
      </c>
      <c r="AG137">
        <v>236.59</v>
      </c>
      <c r="AH137" s="18">
        <f t="shared" si="31"/>
        <v>-5.8439999999999941</v>
      </c>
      <c r="AI137" s="18">
        <f t="shared" si="32"/>
        <v>0</v>
      </c>
      <c r="AJ137" s="18">
        <f t="shared" si="30"/>
        <v>5.8439999999999941</v>
      </c>
      <c r="AK137" s="18">
        <f t="shared" si="23"/>
        <v>0.93471428571428661</v>
      </c>
      <c r="AL137" s="18">
        <f t="shared" si="19"/>
        <v>1.733857142857143</v>
      </c>
      <c r="AM137" s="18">
        <f t="shared" si="18"/>
        <v>0.5390953283348443</v>
      </c>
      <c r="AN137" s="18">
        <f t="shared" si="20"/>
        <v>35.026766595289104</v>
      </c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">
        <v>45667</v>
      </c>
      <c r="BJ137">
        <v>236.59</v>
      </c>
      <c r="BK137" s="18">
        <f t="shared" si="28"/>
        <v>248.9315</v>
      </c>
      <c r="BL137" s="18">
        <f t="shared" si="29"/>
        <v>5.8470353756592344</v>
      </c>
      <c r="BM137" s="18">
        <f t="shared" si="26"/>
        <v>260.62557075131849</v>
      </c>
      <c r="BN137" s="18">
        <f t="shared" si="27"/>
        <v>237.23742924868154</v>
      </c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">
        <v>45667</v>
      </c>
      <c r="CK137">
        <v>236.59</v>
      </c>
      <c r="CL137" s="18">
        <f t="shared" si="24"/>
        <v>0</v>
      </c>
      <c r="CM137" s="18">
        <f t="shared" si="25"/>
        <v>0.97268540574878726</v>
      </c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</row>
    <row r="138" spans="1:107">
      <c r="A138" s="1">
        <v>45665</v>
      </c>
      <c r="B138">
        <v>242.434</v>
      </c>
      <c r="C138" s="16">
        <f>IF(COUNTA($B$5:$B138)&lt;=C$1,AVERAGE($B$5:$B138),C$2*($B138-$C137)+$C137)</f>
        <v>246.15720764040142</v>
      </c>
      <c r="D138" s="16">
        <f>IF(COUNTA($B$5:$B138)&lt;=D$1,AVERAGE($B$5:$B138),D$2*($B138-$D137)+$D137)</f>
        <v>246.82319679946031</v>
      </c>
      <c r="E138" s="16">
        <f>IF(COUNTA($B$5:$B138)&lt;=E$1,AVERAGE($B$5:$B138),E$2*($B138-$E137)+$E137)</f>
        <v>245.53126386373316</v>
      </c>
      <c r="F138" s="13">
        <f t="shared" si="21"/>
        <v>1.2919329357271465</v>
      </c>
      <c r="G138" s="13">
        <f>IF(COUNTA($F$5:$F138)&lt;=G$1,AVERAGE($F$5:$F138),G$2*($F138-$G137)+$G137)</f>
        <v>3.3624658038612401</v>
      </c>
      <c r="H138" s="13">
        <f t="shared" si="22"/>
        <v>-2.0705328681340935</v>
      </c>
      <c r="AF138" s="1">
        <v>45670</v>
      </c>
      <c r="AG138">
        <v>234.143</v>
      </c>
      <c r="AH138" s="18">
        <f t="shared" si="31"/>
        <v>-2.4470000000000027</v>
      </c>
      <c r="AI138" s="18">
        <f t="shared" si="32"/>
        <v>0</v>
      </c>
      <c r="AJ138" s="18">
        <f t="shared" si="30"/>
        <v>2.4470000000000027</v>
      </c>
      <c r="AK138" s="18">
        <f t="shared" si="23"/>
        <v>0.8105714285714295</v>
      </c>
      <c r="AL138" s="18">
        <f t="shared" si="19"/>
        <v>1.9086428571428573</v>
      </c>
      <c r="AM138" s="18">
        <f t="shared" si="18"/>
        <v>0.42468470491373872</v>
      </c>
      <c r="AN138" s="18">
        <f t="shared" si="20"/>
        <v>29.80903097008067</v>
      </c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">
        <v>45670</v>
      </c>
      <c r="BJ138">
        <v>234.143</v>
      </c>
      <c r="BK138" s="18">
        <f t="shared" si="28"/>
        <v>248.32769999999999</v>
      </c>
      <c r="BL138" s="18">
        <f t="shared" si="29"/>
        <v>6.7027850386003136</v>
      </c>
      <c r="BM138" s="18">
        <f t="shared" si="26"/>
        <v>261.73327007720064</v>
      </c>
      <c r="BN138" s="18">
        <f t="shared" si="27"/>
        <v>234.92212992279937</v>
      </c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">
        <v>45670</v>
      </c>
      <c r="CK138">
        <v>234.143</v>
      </c>
      <c r="CL138" s="18">
        <f t="shared" si="24"/>
        <v>0</v>
      </c>
      <c r="CM138" s="18">
        <f t="shared" si="25"/>
        <v>0.97268540574878726</v>
      </c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</row>
    <row r="139" spans="1:107">
      <c r="A139" s="1">
        <v>45667</v>
      </c>
      <c r="B139">
        <v>236.59</v>
      </c>
      <c r="C139" s="16">
        <f>IF(COUNTA($B$5:$B139)&lt;=C$1,AVERAGE($B$5:$B139),C$2*($B139-$C138)+$C138)</f>
        <v>244.24376611232114</v>
      </c>
      <c r="D139" s="16">
        <f>IF(COUNTA($B$5:$B139)&lt;=D$1,AVERAGE($B$5:$B139),D$2*($B139-$D138)+$D138)</f>
        <v>245.24885883031257</v>
      </c>
      <c r="E139" s="16">
        <f>IF(COUNTA($B$5:$B139)&lt;=E$1,AVERAGE($B$5:$B139),E$2*($B139-$E138)+$E138)</f>
        <v>244.86894802197514</v>
      </c>
      <c r="F139" s="13">
        <f t="shared" si="21"/>
        <v>0.37991080833742785</v>
      </c>
      <c r="G139" s="13">
        <f>IF(COUNTA($F$5:$F139)&lt;=G$1,AVERAGE($F$5:$F139),G$2*($F139-$G138)+$G138)</f>
        <v>2.7659548047564777</v>
      </c>
      <c r="H139" s="13">
        <f t="shared" si="22"/>
        <v>-2.3860439964190499</v>
      </c>
      <c r="AF139" s="1">
        <v>45671</v>
      </c>
      <c r="AG139">
        <v>233.024</v>
      </c>
      <c r="AH139" s="18">
        <f t="shared" si="31"/>
        <v>-1.1189999999999998</v>
      </c>
      <c r="AI139" s="18">
        <f t="shared" si="32"/>
        <v>0</v>
      </c>
      <c r="AJ139" s="18">
        <f t="shared" si="30"/>
        <v>1.1189999999999998</v>
      </c>
      <c r="AK139" s="18">
        <f t="shared" si="23"/>
        <v>0.47521428571428509</v>
      </c>
      <c r="AL139" s="18">
        <f t="shared" si="19"/>
        <v>1.9885714285714289</v>
      </c>
      <c r="AM139" s="18">
        <f t="shared" si="18"/>
        <v>0.23897270114942493</v>
      </c>
      <c r="AN139" s="18">
        <f t="shared" si="20"/>
        <v>19.287971472472648</v>
      </c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">
        <v>45671</v>
      </c>
      <c r="BJ139">
        <v>233.024</v>
      </c>
      <c r="BK139" s="18">
        <f t="shared" si="28"/>
        <v>247.59450000000001</v>
      </c>
      <c r="BL139" s="18">
        <f t="shared" si="29"/>
        <v>7.527708783309552</v>
      </c>
      <c r="BM139" s="18">
        <f t="shared" si="26"/>
        <v>262.64991756661914</v>
      </c>
      <c r="BN139" s="18">
        <f t="shared" si="27"/>
        <v>232.53908243338091</v>
      </c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">
        <v>45671</v>
      </c>
      <c r="CK139">
        <v>233.024</v>
      </c>
      <c r="CL139" s="18">
        <f t="shared" si="24"/>
        <v>0</v>
      </c>
      <c r="CM139" s="18">
        <f t="shared" si="25"/>
        <v>0</v>
      </c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</row>
    <row r="140" spans="1:107">
      <c r="A140" s="1">
        <v>45670</v>
      </c>
      <c r="B140">
        <v>234.143</v>
      </c>
      <c r="C140" s="16">
        <f>IF(COUNTA($B$5:$B140)&lt;=C$1,AVERAGE($B$5:$B140),C$2*($B140-$C139)+$C139)</f>
        <v>242.22361288985692</v>
      </c>
      <c r="D140" s="16">
        <f>IF(COUNTA($B$5:$B140)&lt;=D$1,AVERAGE($B$5:$B140),D$2*($B140-$D139)+$D139)</f>
        <v>243.54026516411065</v>
      </c>
      <c r="E140" s="16">
        <f>IF(COUNTA($B$5:$B140)&lt;=E$1,AVERAGE($B$5:$B140),E$2*($B140-$E139)+$E139)</f>
        <v>244.07443335368069</v>
      </c>
      <c r="F140" s="13">
        <f t="shared" si="21"/>
        <v>-0.53416818957003898</v>
      </c>
      <c r="G140" s="13">
        <f>IF(COUNTA($F$5:$F140)&lt;=G$1,AVERAGE($F$5:$F140),G$2*($F140-$G139)+$G139)</f>
        <v>2.1059302058911742</v>
      </c>
      <c r="H140" s="13">
        <f t="shared" si="22"/>
        <v>-2.6400983954612132</v>
      </c>
      <c r="AF140" s="1">
        <v>45672</v>
      </c>
      <c r="AG140">
        <v>237.60900000000001</v>
      </c>
      <c r="AH140" s="18">
        <f t="shared" si="31"/>
        <v>4.585000000000008</v>
      </c>
      <c r="AI140" s="18">
        <f t="shared" si="32"/>
        <v>4.585000000000008</v>
      </c>
      <c r="AJ140" s="18">
        <f t="shared" si="30"/>
        <v>0</v>
      </c>
      <c r="AK140" s="18">
        <f t="shared" si="23"/>
        <v>0.74707142857142883</v>
      </c>
      <c r="AL140" s="18">
        <f t="shared" si="19"/>
        <v>1.9885714285714289</v>
      </c>
      <c r="AM140" s="18">
        <f t="shared" si="18"/>
        <v>0.37568247126436788</v>
      </c>
      <c r="AN140" s="18">
        <f t="shared" si="20"/>
        <v>27.308807018460016</v>
      </c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">
        <v>45672</v>
      </c>
      <c r="BJ140">
        <v>237.60900000000001</v>
      </c>
      <c r="BK140" s="18">
        <f t="shared" si="28"/>
        <v>247.08205000000004</v>
      </c>
      <c r="BL140" s="18">
        <f t="shared" si="29"/>
        <v>7.8507467594859364</v>
      </c>
      <c r="BM140" s="18">
        <f t="shared" si="26"/>
        <v>262.7835435189719</v>
      </c>
      <c r="BN140" s="18">
        <f t="shared" si="27"/>
        <v>231.38055648102818</v>
      </c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">
        <v>45672</v>
      </c>
      <c r="CK140">
        <v>237.60900000000001</v>
      </c>
      <c r="CL140" s="18">
        <f t="shared" si="24"/>
        <v>17.832140634723125</v>
      </c>
      <c r="CM140" s="18">
        <f t="shared" si="25"/>
        <v>5.9440468782410418</v>
      </c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</row>
    <row r="141" spans="1:107">
      <c r="A141" s="1">
        <v>45671</v>
      </c>
      <c r="B141">
        <v>233.024</v>
      </c>
      <c r="C141" s="16">
        <f>IF(COUNTA($B$5:$B141)&lt;=C$1,AVERAGE($B$5:$B141),C$2*($B141-$C140)+$C140)</f>
        <v>240.38369031188554</v>
      </c>
      <c r="D141" s="16">
        <f>IF(COUNTA($B$5:$B141)&lt;=D$1,AVERAGE($B$5:$B141),D$2*($B141-$D140)+$D140)</f>
        <v>241.92237821578593</v>
      </c>
      <c r="E141" s="16">
        <f>IF(COUNTA($B$5:$B141)&lt;=E$1,AVERAGE($B$5:$B141),E$2*($B141-$E140)+$E140)</f>
        <v>243.25588273488952</v>
      </c>
      <c r="F141" s="13">
        <f t="shared" si="21"/>
        <v>-1.3335045191035988</v>
      </c>
      <c r="G141" s="13">
        <f>IF(COUNTA($F$5:$F141)&lt;=G$1,AVERAGE($F$5:$F141),G$2*($F141-$G140)+$G140)</f>
        <v>1.4180432608922195</v>
      </c>
      <c r="H141" s="13">
        <f t="shared" si="22"/>
        <v>-2.7515477799958186</v>
      </c>
      <c r="AF141" s="1">
        <v>45673</v>
      </c>
      <c r="AG141">
        <v>228.00899999999999</v>
      </c>
      <c r="AH141" s="18">
        <f t="shared" si="31"/>
        <v>-9.6000000000000227</v>
      </c>
      <c r="AI141" s="18">
        <f t="shared" si="32"/>
        <v>0</v>
      </c>
      <c r="AJ141" s="18">
        <f t="shared" si="30"/>
        <v>9.6000000000000227</v>
      </c>
      <c r="AK141" s="18">
        <f t="shared" si="23"/>
        <v>0.53800000000000281</v>
      </c>
      <c r="AL141" s="18">
        <f t="shared" si="19"/>
        <v>2.6742857142857162</v>
      </c>
      <c r="AM141" s="18">
        <f t="shared" ref="AM141:AM191" si="33">AK141/AL141</f>
        <v>0.2011752136752146</v>
      </c>
      <c r="AN141" s="18">
        <f t="shared" si="20"/>
        <v>16.748198879302734</v>
      </c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">
        <v>45673</v>
      </c>
      <c r="BJ141">
        <v>228.00899999999999</v>
      </c>
      <c r="BK141" s="18">
        <f t="shared" si="28"/>
        <v>245.94430000000003</v>
      </c>
      <c r="BL141" s="18">
        <f t="shared" si="29"/>
        <v>8.8715549227499242</v>
      </c>
      <c r="BM141" s="18">
        <f t="shared" si="26"/>
        <v>263.68740984549987</v>
      </c>
      <c r="BN141" s="18">
        <f t="shared" si="27"/>
        <v>228.20119015450018</v>
      </c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">
        <v>45673</v>
      </c>
      <c r="CK141">
        <v>228.00899999999999</v>
      </c>
      <c r="CL141" s="18">
        <f t="shared" si="24"/>
        <v>0</v>
      </c>
      <c r="CM141" s="18">
        <f t="shared" si="25"/>
        <v>5.9440468782410418</v>
      </c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</row>
    <row r="142" spans="1:107">
      <c r="A142" s="1">
        <v>45672</v>
      </c>
      <c r="B142">
        <v>237.60900000000001</v>
      </c>
      <c r="C142" s="16">
        <f>IF(COUNTA($B$5:$B142)&lt;=C$1,AVERAGE($B$5:$B142),C$2*($B142-$C141)+$C141)</f>
        <v>239.82875224950843</v>
      </c>
      <c r="D142" s="16">
        <f>IF(COUNTA($B$5:$B142)&lt;=D$1,AVERAGE($B$5:$B142),D$2*($B142-$D141)+$D141)</f>
        <v>241.25878156720347</v>
      </c>
      <c r="E142" s="16">
        <f>IF(COUNTA($B$5:$B142)&lt;=E$1,AVERAGE($B$5:$B142),E$2*($B142-$E141)+$E141)</f>
        <v>242.83759512489772</v>
      </c>
      <c r="F142" s="13">
        <f t="shared" si="21"/>
        <v>-1.5788135576942466</v>
      </c>
      <c r="G142" s="13">
        <f>IF(COUNTA($F$5:$F142)&lt;=G$1,AVERAGE($F$5:$F142),G$2*($F142-$G141)+$G141)</f>
        <v>0.81867189717492628</v>
      </c>
      <c r="H142" s="13">
        <f t="shared" si="22"/>
        <v>-2.3974854548691731</v>
      </c>
      <c r="AF142" s="1">
        <v>45674</v>
      </c>
      <c r="AG142">
        <v>229.727</v>
      </c>
      <c r="AH142" s="18">
        <f t="shared" si="31"/>
        <v>1.7180000000000177</v>
      </c>
      <c r="AI142" s="18">
        <f t="shared" si="32"/>
        <v>1.7180000000000177</v>
      </c>
      <c r="AJ142" s="18">
        <f t="shared" si="30"/>
        <v>0</v>
      </c>
      <c r="AK142" s="18">
        <f t="shared" si="23"/>
        <v>0.60221428571428859</v>
      </c>
      <c r="AL142" s="18">
        <f t="shared" si="19"/>
        <v>2.6742857142857162</v>
      </c>
      <c r="AM142" s="18">
        <f t="shared" si="33"/>
        <v>0.22518696581196673</v>
      </c>
      <c r="AN142" s="18">
        <f t="shared" si="20"/>
        <v>18.379804233611708</v>
      </c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">
        <v>45674</v>
      </c>
      <c r="BJ142">
        <v>229.727</v>
      </c>
      <c r="BK142" s="18">
        <f t="shared" si="28"/>
        <v>244.77055000000001</v>
      </c>
      <c r="BL142" s="18">
        <f t="shared" si="29"/>
        <v>9.3980907270124749</v>
      </c>
      <c r="BM142" s="18">
        <f t="shared" si="26"/>
        <v>263.56673145402499</v>
      </c>
      <c r="BN142" s="18">
        <f t="shared" si="27"/>
        <v>225.97436854597507</v>
      </c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">
        <v>45674</v>
      </c>
      <c r="CK142">
        <v>229.727</v>
      </c>
      <c r="CL142" s="18">
        <f t="shared" si="24"/>
        <v>6.2930402930403559</v>
      </c>
      <c r="CM142" s="18">
        <f t="shared" si="25"/>
        <v>8.0417269759211596</v>
      </c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</row>
    <row r="143" spans="1:107">
      <c r="A143" s="1">
        <v>45673</v>
      </c>
      <c r="B143">
        <v>228.00899999999999</v>
      </c>
      <c r="C143" s="16">
        <f>IF(COUNTA($B$5:$B143)&lt;=C$1,AVERAGE($B$5:$B143),C$2*($B143-$C142)+$C142)</f>
        <v>237.46480179960673</v>
      </c>
      <c r="D143" s="16">
        <f>IF(COUNTA($B$5:$B143)&lt;=D$1,AVERAGE($B$5:$B143),D$2*($B143-$D142)+$D142)</f>
        <v>239.22035363378754</v>
      </c>
      <c r="E143" s="16">
        <f>IF(COUNTA($B$5:$B143)&lt;=E$1,AVERAGE($B$5:$B143),E$2*($B143-$E142)+$E142)</f>
        <v>241.73918067120158</v>
      </c>
      <c r="F143" s="13">
        <f t="shared" si="21"/>
        <v>-2.5188270374140416</v>
      </c>
      <c r="G143" s="13">
        <f>IF(COUNTA($F$5:$F143)&lt;=G$1,AVERAGE($F$5:$F143),G$2*($F143-$G142)+$G142)</f>
        <v>0.15117211025713262</v>
      </c>
      <c r="H143" s="13">
        <f t="shared" si="22"/>
        <v>-2.6699991476711742</v>
      </c>
      <c r="AF143" s="1">
        <v>45678</v>
      </c>
      <c r="AG143">
        <v>222.39599999999999</v>
      </c>
      <c r="AH143" s="18">
        <f t="shared" si="31"/>
        <v>-7.3310000000000173</v>
      </c>
      <c r="AI143" s="18">
        <f t="shared" si="32"/>
        <v>0</v>
      </c>
      <c r="AJ143" s="18">
        <f t="shared" si="30"/>
        <v>7.3310000000000173</v>
      </c>
      <c r="AK143" s="18">
        <f t="shared" si="23"/>
        <v>0.60221428571428859</v>
      </c>
      <c r="AL143" s="18">
        <f t="shared" si="19"/>
        <v>2.9531428571428608</v>
      </c>
      <c r="AM143" s="18">
        <f t="shared" si="33"/>
        <v>0.20392318111455179</v>
      </c>
      <c r="AN143" s="18">
        <f t="shared" si="20"/>
        <v>16.93822199899553</v>
      </c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">
        <v>45678</v>
      </c>
      <c r="BJ143">
        <v>222.39599999999999</v>
      </c>
      <c r="BK143" s="18">
        <f t="shared" si="28"/>
        <v>243.50144999999998</v>
      </c>
      <c r="BL143" s="18">
        <f t="shared" si="29"/>
        <v>10.606655092936997</v>
      </c>
      <c r="BM143" s="18">
        <f t="shared" si="26"/>
        <v>264.71476018587396</v>
      </c>
      <c r="BN143" s="18">
        <f t="shared" si="27"/>
        <v>222.288139814126</v>
      </c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">
        <v>45678</v>
      </c>
      <c r="CK143">
        <v>222.39599999999999</v>
      </c>
      <c r="CL143" s="18">
        <f t="shared" si="24"/>
        <v>0</v>
      </c>
      <c r="CM143" s="18">
        <f t="shared" si="25"/>
        <v>2.0976800976801186</v>
      </c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</row>
    <row r="144" spans="1:107">
      <c r="A144" s="1">
        <v>45674</v>
      </c>
      <c r="B144">
        <v>229.727</v>
      </c>
      <c r="C144" s="16">
        <f>IF(COUNTA($B$5:$B144)&lt;=C$1,AVERAGE($B$5:$B144),C$2*($B144-$C143)+$C143)</f>
        <v>235.9172414396854</v>
      </c>
      <c r="D144" s="16">
        <f>IF(COUNTA($B$5:$B144)&lt;=D$1,AVERAGE($B$5:$B144),D$2*($B144-$D143)+$D143)</f>
        <v>237.75983769012791</v>
      </c>
      <c r="E144" s="16">
        <f>IF(COUNTA($B$5:$B144)&lt;=E$1,AVERAGE($B$5:$B144),E$2*($B144-$E143)+$E143)</f>
        <v>240.84938951037182</v>
      </c>
      <c r="F144" s="13">
        <f t="shared" si="21"/>
        <v>-3.0895518202439121</v>
      </c>
      <c r="G144" s="13">
        <f>IF(COUNTA($F$5:$F144)&lt;=G$1,AVERAGE($F$5:$F144),G$2*($F144-$G143)+$G143)</f>
        <v>-0.49697267584307636</v>
      </c>
      <c r="H144" s="13">
        <f t="shared" si="22"/>
        <v>-2.5925791444008359</v>
      </c>
      <c r="AF144" s="1">
        <v>45679</v>
      </c>
      <c r="AG144">
        <v>223.584</v>
      </c>
      <c r="AH144" s="18">
        <f t="shared" si="31"/>
        <v>1.1880000000000166</v>
      </c>
      <c r="AI144" s="18">
        <f t="shared" si="32"/>
        <v>1.1880000000000166</v>
      </c>
      <c r="AJ144" s="18">
        <f t="shared" si="30"/>
        <v>0</v>
      </c>
      <c r="AK144" s="18">
        <f t="shared" si="23"/>
        <v>0.68707142857143266</v>
      </c>
      <c r="AL144" s="18">
        <f t="shared" si="19"/>
        <v>2.7112857142857183</v>
      </c>
      <c r="AM144" s="18">
        <f t="shared" si="33"/>
        <v>0.25341166552505512</v>
      </c>
      <c r="AN144" s="18">
        <f t="shared" si="20"/>
        <v>20.21775227525913</v>
      </c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">
        <v>45679</v>
      </c>
      <c r="BJ144">
        <v>223.584</v>
      </c>
      <c r="BK144" s="18">
        <f t="shared" si="28"/>
        <v>242.20484999999994</v>
      </c>
      <c r="BL144" s="18">
        <f t="shared" si="29"/>
        <v>11.388886745073254</v>
      </c>
      <c r="BM144" s="18">
        <f t="shared" si="26"/>
        <v>264.98262349014647</v>
      </c>
      <c r="BN144" s="18">
        <f t="shared" si="27"/>
        <v>219.42707650985344</v>
      </c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">
        <v>45679</v>
      </c>
      <c r="CK144">
        <v>223.584</v>
      </c>
      <c r="CL144" s="18">
        <f t="shared" si="24"/>
        <v>4.2812353598328423</v>
      </c>
      <c r="CM144" s="18">
        <f t="shared" si="25"/>
        <v>3.5247585509577326</v>
      </c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</row>
    <row r="145" spans="1:107">
      <c r="A145" s="1">
        <v>45678</v>
      </c>
      <c r="B145">
        <v>222.39599999999999</v>
      </c>
      <c r="C145" s="16">
        <f>IF(COUNTA($B$5:$B145)&lt;=C$1,AVERAGE($B$5:$B145),C$2*($B145-$C144)+$C144)</f>
        <v>233.21299315174832</v>
      </c>
      <c r="D145" s="16">
        <f>IF(COUNTA($B$5:$B145)&lt;=D$1,AVERAGE($B$5:$B145),D$2*($B145-$D144)+$D144)</f>
        <v>235.39617035318514</v>
      </c>
      <c r="E145" s="16">
        <f>IF(COUNTA($B$5:$B145)&lt;=E$1,AVERAGE($B$5:$B145),E$2*($B145-$E144)+$E144)</f>
        <v>239.48247176886281</v>
      </c>
      <c r="F145" s="13">
        <f t="shared" si="21"/>
        <v>-4.0863014156776671</v>
      </c>
      <c r="G145" s="13">
        <f>IF(COUNTA($F$5:$F145)&lt;=G$1,AVERAGE($F$5:$F145),G$2*($F145-$G144)+$G144)</f>
        <v>-1.2148384238099945</v>
      </c>
      <c r="H145" s="13">
        <f t="shared" si="22"/>
        <v>-2.8714629918676726</v>
      </c>
      <c r="AF145" s="1">
        <v>45680</v>
      </c>
      <c r="AG145">
        <v>223.41399999999999</v>
      </c>
      <c r="AH145" s="18">
        <f t="shared" si="31"/>
        <v>-0.17000000000001592</v>
      </c>
      <c r="AI145" s="18">
        <f t="shared" si="32"/>
        <v>0</v>
      </c>
      <c r="AJ145" s="18">
        <f t="shared" si="30"/>
        <v>0.17000000000001592</v>
      </c>
      <c r="AK145" s="18">
        <f t="shared" si="23"/>
        <v>0.68707142857143266</v>
      </c>
      <c r="AL145" s="18">
        <f t="shared" ref="AL145:AL191" si="34">AVERAGE(AJ132:AJ145)</f>
        <v>2.5964285714285773</v>
      </c>
      <c r="AM145" s="18">
        <f t="shared" si="33"/>
        <v>0.2646217331499322</v>
      </c>
      <c r="AN145" s="18">
        <f t="shared" ref="AN145:AN191" si="35">100-100/(1+AM145)</f>
        <v>20.92497117622753</v>
      </c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">
        <v>45680</v>
      </c>
      <c r="BJ145">
        <v>223.41399999999999</v>
      </c>
      <c r="BK145" s="18">
        <f t="shared" si="28"/>
        <v>240.66499999999996</v>
      </c>
      <c r="BL145" s="18">
        <f t="shared" si="29"/>
        <v>11.75619373150305</v>
      </c>
      <c r="BM145" s="18">
        <f t="shared" si="26"/>
        <v>264.17738746300608</v>
      </c>
      <c r="BN145" s="18">
        <f t="shared" si="27"/>
        <v>217.15261253699387</v>
      </c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">
        <v>45680</v>
      </c>
      <c r="CK145">
        <v>223.41399999999999</v>
      </c>
      <c r="CL145" s="18">
        <f t="shared" si="24"/>
        <v>4.5578688157600196</v>
      </c>
      <c r="CM145" s="18">
        <f t="shared" si="25"/>
        <v>2.946368058530954</v>
      </c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</row>
    <row r="146" spans="1:107">
      <c r="A146" s="1">
        <v>45679</v>
      </c>
      <c r="B146">
        <v>223.584</v>
      </c>
      <c r="C146" s="16">
        <f>IF(COUNTA($B$5:$B146)&lt;=C$1,AVERAGE($B$5:$B146),C$2*($B146-$C145)+$C145)</f>
        <v>231.28719452139865</v>
      </c>
      <c r="D146" s="16">
        <f>IF(COUNTA($B$5:$B146)&lt;=D$1,AVERAGE($B$5:$B146),D$2*($B146-$D145)+$D145)</f>
        <v>233.57891337577203</v>
      </c>
      <c r="E146" s="16">
        <f>IF(COUNTA($B$5:$B146)&lt;=E$1,AVERAGE($B$5:$B146),E$2*($B146-$E145)+$E145)</f>
        <v>238.3048071933915</v>
      </c>
      <c r="F146" s="13">
        <f t="shared" ref="F146:F193" si="36">D146-E146</f>
        <v>-4.7258938176194647</v>
      </c>
      <c r="G146" s="13">
        <f>IF(COUNTA($F$5:$F146)&lt;=G$1,AVERAGE($F$5:$F146),G$2*($F146-$G145)+$G145)</f>
        <v>-1.9170495025718886</v>
      </c>
      <c r="H146" s="13">
        <f t="shared" ref="H146:H193" si="37">F146-G146</f>
        <v>-2.8088443150475761</v>
      </c>
      <c r="AF146" s="1">
        <v>45681</v>
      </c>
      <c r="AG146">
        <v>222.535</v>
      </c>
      <c r="AH146" s="18">
        <f t="shared" si="31"/>
        <v>-0.87899999999999068</v>
      </c>
      <c r="AI146" s="18">
        <f t="shared" si="32"/>
        <v>0</v>
      </c>
      <c r="AJ146" s="18">
        <f t="shared" si="30"/>
        <v>0.87899999999999068</v>
      </c>
      <c r="AK146" s="18">
        <f t="shared" ref="AK146:AK191" si="38">AVERAGE(AI133:AI146)</f>
        <v>0.68707142857143266</v>
      </c>
      <c r="AL146" s="18">
        <f t="shared" si="34"/>
        <v>2.1904285714285754</v>
      </c>
      <c r="AM146" s="18">
        <f t="shared" si="33"/>
        <v>0.31366986238831407</v>
      </c>
      <c r="AN146" s="18">
        <f t="shared" si="35"/>
        <v>23.877373712299942</v>
      </c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">
        <v>45681</v>
      </c>
      <c r="BJ146">
        <v>222.535</v>
      </c>
      <c r="BK146" s="18">
        <f t="shared" si="28"/>
        <v>239.04224999999997</v>
      </c>
      <c r="BL146" s="18">
        <f t="shared" si="29"/>
        <v>11.913677795644006</v>
      </c>
      <c r="BM146" s="18">
        <f t="shared" si="26"/>
        <v>262.86960559128795</v>
      </c>
      <c r="BN146" s="18">
        <f t="shared" si="27"/>
        <v>215.21489440871196</v>
      </c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">
        <v>45681</v>
      </c>
      <c r="CK146">
        <v>222.535</v>
      </c>
      <c r="CL146" s="18">
        <f t="shared" si="24"/>
        <v>0.62234161629733586</v>
      </c>
      <c r="CM146" s="18">
        <f t="shared" si="25"/>
        <v>3.153815263963399</v>
      </c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</row>
    <row r="147" spans="1:107">
      <c r="A147" s="1">
        <v>45680</v>
      </c>
      <c r="B147">
        <v>223.41399999999999</v>
      </c>
      <c r="C147" s="16">
        <f>IF(COUNTA($B$5:$B147)&lt;=C$1,AVERAGE($B$5:$B147),C$2*($B147-$C146)+$C146)</f>
        <v>229.71255561711891</v>
      </c>
      <c r="D147" s="16">
        <f>IF(COUNTA($B$5:$B147)&lt;=D$1,AVERAGE($B$5:$B147),D$2*($B147-$D146)+$D146)</f>
        <v>232.01508054873017</v>
      </c>
      <c r="E147" s="16">
        <f>IF(COUNTA($B$5:$B147)&lt;=E$1,AVERAGE($B$5:$B147),E$2*($B147-$E146)+$E146)</f>
        <v>237.20178443832546</v>
      </c>
      <c r="F147" s="13">
        <f t="shared" si="36"/>
        <v>-5.186703889595293</v>
      </c>
      <c r="G147" s="13">
        <f>IF(COUNTA($F$5:$F147)&lt;=G$1,AVERAGE($F$5:$F147),G$2*($F147-$G146)+$G146)</f>
        <v>-2.5709803799765694</v>
      </c>
      <c r="H147" s="13">
        <f t="shared" si="37"/>
        <v>-2.6157235096187237</v>
      </c>
      <c r="AF147" s="1">
        <v>45684</v>
      </c>
      <c r="AG147">
        <v>229.608</v>
      </c>
      <c r="AH147" s="18">
        <f t="shared" si="31"/>
        <v>7.0730000000000075</v>
      </c>
      <c r="AI147" s="18">
        <f t="shared" si="32"/>
        <v>7.0730000000000075</v>
      </c>
      <c r="AJ147" s="18">
        <f t="shared" si="30"/>
        <v>0</v>
      </c>
      <c r="AK147" s="18">
        <f t="shared" si="38"/>
        <v>1.1922857142857188</v>
      </c>
      <c r="AL147" s="18">
        <f t="shared" si="34"/>
        <v>2.1555000000000035</v>
      </c>
      <c r="AM147" s="18">
        <f t="shared" si="33"/>
        <v>0.55313649468138104</v>
      </c>
      <c r="AN147" s="18">
        <f t="shared" si="35"/>
        <v>35.614158612302418</v>
      </c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">
        <v>45684</v>
      </c>
      <c r="BJ147">
        <v>229.608</v>
      </c>
      <c r="BK147" s="18">
        <f t="shared" si="28"/>
        <v>237.6268</v>
      </c>
      <c r="BL147" s="18">
        <f t="shared" si="29"/>
        <v>11.214317834099877</v>
      </c>
      <c r="BM147" s="18">
        <f t="shared" si="26"/>
        <v>260.05543566819978</v>
      </c>
      <c r="BN147" s="18">
        <f t="shared" si="27"/>
        <v>215.19816433180026</v>
      </c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">
        <v>45684</v>
      </c>
      <c r="CK147">
        <v>229.608</v>
      </c>
      <c r="CL147" s="18">
        <f t="shared" ref="CL147:CL191" si="39">(CK147 - MIN(CK134:CK147)) / (MAX(CK134:CK147) - MIN(CK134:CK147)) * 100</f>
        <v>32.290127602417797</v>
      </c>
      <c r="CM147" s="18">
        <f t="shared" si="25"/>
        <v>12.490112678158384</v>
      </c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</row>
    <row r="148" spans="1:107">
      <c r="A148" s="1">
        <v>45681</v>
      </c>
      <c r="B148">
        <v>222.535</v>
      </c>
      <c r="C148" s="16">
        <f>IF(COUNTA($B$5:$B148)&lt;=C$1,AVERAGE($B$5:$B148),C$2*($B148-$C147)+$C147)</f>
        <v>228.27704449369512</v>
      </c>
      <c r="D148" s="16">
        <f>IF(COUNTA($B$5:$B148)&lt;=D$1,AVERAGE($B$5:$B148),D$2*($B148-$D147)+$D147)</f>
        <v>230.55660661815631</v>
      </c>
      <c r="E148" s="16">
        <f>IF(COUNTA($B$5:$B148)&lt;=E$1,AVERAGE($B$5:$B148),E$2*($B148-$E147)+$E147)</f>
        <v>236.11535596141246</v>
      </c>
      <c r="F148" s="13">
        <f t="shared" si="36"/>
        <v>-5.558749343256153</v>
      </c>
      <c r="G148" s="13">
        <f>IF(COUNTA($F$5:$F148)&lt;=G$1,AVERAGE($F$5:$F148),G$2*($F148-$G147)+$G147)</f>
        <v>-3.1685341726324863</v>
      </c>
      <c r="H148" s="13">
        <f t="shared" si="37"/>
        <v>-2.3902151706236667</v>
      </c>
      <c r="AF148" s="1">
        <v>45685</v>
      </c>
      <c r="AG148">
        <v>237.99799999999999</v>
      </c>
      <c r="AH148" s="18">
        <f t="shared" si="31"/>
        <v>8.3899999999999864</v>
      </c>
      <c r="AI148" s="18">
        <f t="shared" si="32"/>
        <v>8.3899999999999864</v>
      </c>
      <c r="AJ148" s="18">
        <f t="shared" si="30"/>
        <v>0</v>
      </c>
      <c r="AK148" s="18">
        <f t="shared" si="38"/>
        <v>1.6745714285714317</v>
      </c>
      <c r="AL148" s="18">
        <f t="shared" si="34"/>
        <v>2.1555000000000035</v>
      </c>
      <c r="AM148" s="18">
        <f t="shared" si="33"/>
        <v>0.77688305663253487</v>
      </c>
      <c r="AN148" s="18">
        <f t="shared" si="35"/>
        <v>43.72167620894799</v>
      </c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">
        <v>45685</v>
      </c>
      <c r="BJ148">
        <v>237.99799999999999</v>
      </c>
      <c r="BK148" s="18">
        <f t="shared" si="28"/>
        <v>236.58989999999994</v>
      </c>
      <c r="BL148" s="18">
        <f t="shared" si="29"/>
        <v>10.059020036501412</v>
      </c>
      <c r="BM148" s="18">
        <f t="shared" si="26"/>
        <v>256.70794007300276</v>
      </c>
      <c r="BN148" s="18">
        <f t="shared" si="27"/>
        <v>216.47185992699713</v>
      </c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">
        <v>45685</v>
      </c>
      <c r="CK148">
        <v>237.99799999999999</v>
      </c>
      <c r="CL148" s="18">
        <f t="shared" si="39"/>
        <v>77.862062082044091</v>
      </c>
      <c r="CM148" s="18">
        <f t="shared" si="25"/>
        <v>36.924843766919743</v>
      </c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</row>
    <row r="149" spans="1:107">
      <c r="A149" s="1">
        <v>45684</v>
      </c>
      <c r="B149">
        <v>229.608</v>
      </c>
      <c r="C149" s="16">
        <f>IF(COUNTA($B$5:$B149)&lt;=C$1,AVERAGE($B$5:$B149),C$2*($B149-$C148)+$C148)</f>
        <v>228.54323559495609</v>
      </c>
      <c r="D149" s="16">
        <f>IF(COUNTA($B$5:$B149)&lt;=D$1,AVERAGE($B$5:$B149),D$2*($B149-$D148)+$D148)</f>
        <v>230.41066713843995</v>
      </c>
      <c r="E149" s="16">
        <f>IF(COUNTA($B$5:$B149)&lt;=E$1,AVERAGE($B$5:$B149),E$2*($B149-$E148)+$E148)</f>
        <v>235.63332959390044</v>
      </c>
      <c r="F149" s="13">
        <f t="shared" si="36"/>
        <v>-5.2226624554604939</v>
      </c>
      <c r="G149" s="13">
        <f>IF(COUNTA($F$5:$F149)&lt;=G$1,AVERAGE($F$5:$F149),G$2*($F149-$G148)+$G148)</f>
        <v>-3.5793598291980877</v>
      </c>
      <c r="H149" s="13">
        <f t="shared" si="37"/>
        <v>-1.6433026262624062</v>
      </c>
      <c r="AF149" s="1">
        <v>45686</v>
      </c>
      <c r="AG149">
        <v>239.09700000000001</v>
      </c>
      <c r="AH149" s="18">
        <f t="shared" si="31"/>
        <v>1.099000000000018</v>
      </c>
      <c r="AI149" s="18">
        <f t="shared" si="32"/>
        <v>1.099000000000018</v>
      </c>
      <c r="AJ149" s="18">
        <f t="shared" si="30"/>
        <v>0</v>
      </c>
      <c r="AK149" s="18">
        <f t="shared" si="38"/>
        <v>1.7530714285714331</v>
      </c>
      <c r="AL149" s="18">
        <f t="shared" si="34"/>
        <v>1.9564285714285745</v>
      </c>
      <c r="AM149" s="18">
        <f t="shared" si="33"/>
        <v>0.89605695509310057</v>
      </c>
      <c r="AN149" s="18">
        <f t="shared" si="35"/>
        <v>47.258968286060913</v>
      </c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">
        <v>45686</v>
      </c>
      <c r="BJ149">
        <v>239.09700000000001</v>
      </c>
      <c r="BK149" s="18">
        <f t="shared" si="28"/>
        <v>235.77929999999992</v>
      </c>
      <c r="BL149" s="18">
        <f t="shared" si="29"/>
        <v>9.0763811366007623</v>
      </c>
      <c r="BM149" s="18">
        <f t="shared" si="26"/>
        <v>253.93206227320144</v>
      </c>
      <c r="BN149" s="18">
        <f t="shared" si="27"/>
        <v>217.6265377267984</v>
      </c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">
        <v>45686</v>
      </c>
      <c r="CK149">
        <v>239.09700000000001</v>
      </c>
      <c r="CL149" s="18">
        <f t="shared" si="39"/>
        <v>83.346641381375449</v>
      </c>
      <c r="CM149" s="18">
        <f t="shared" ref="CM149:CM191" si="40">AVERAGE(CL147:CL149)</f>
        <v>64.499610355279117</v>
      </c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</row>
    <row r="150" spans="1:107">
      <c r="A150" s="1">
        <v>45685</v>
      </c>
      <c r="B150">
        <v>237.99799999999999</v>
      </c>
      <c r="C150" s="16">
        <f>IF(COUNTA($B$5:$B150)&lt;=C$1,AVERAGE($B$5:$B150),C$2*($B150-$C149)+$C149)</f>
        <v>230.43418847596487</v>
      </c>
      <c r="D150" s="16">
        <f>IF(COUNTA($B$5:$B150)&lt;=D$1,AVERAGE($B$5:$B150),D$2*($B150-$D149)+$D149)</f>
        <v>231.57794911714149</v>
      </c>
      <c r="E150" s="16">
        <f>IF(COUNTA($B$5:$B150)&lt;=E$1,AVERAGE($B$5:$B150),E$2*($B150-$E149)+$E149)</f>
        <v>235.80849036472264</v>
      </c>
      <c r="F150" s="13">
        <f t="shared" si="36"/>
        <v>-4.2305412475811579</v>
      </c>
      <c r="G150" s="13">
        <f>IF(COUNTA($F$5:$F150)&lt;=G$1,AVERAGE($F$5:$F150),G$2*($F150-$G149)+$G149)</f>
        <v>-3.7095961128747019</v>
      </c>
      <c r="H150" s="13">
        <f t="shared" si="37"/>
        <v>-0.52094513470645598</v>
      </c>
      <c r="AF150" s="1">
        <v>45687</v>
      </c>
      <c r="AG150">
        <v>237.32900000000001</v>
      </c>
      <c r="AH150" s="18">
        <f t="shared" si="31"/>
        <v>-1.7680000000000007</v>
      </c>
      <c r="AI150" s="18">
        <f t="shared" si="32"/>
        <v>0</v>
      </c>
      <c r="AJ150" s="18">
        <f t="shared" si="30"/>
        <v>1.7680000000000007</v>
      </c>
      <c r="AK150" s="18">
        <f t="shared" si="38"/>
        <v>1.7180714285714325</v>
      </c>
      <c r="AL150" s="18">
        <f t="shared" si="34"/>
        <v>2.0827142857142888</v>
      </c>
      <c r="AM150" s="18">
        <f t="shared" si="33"/>
        <v>0.82491940462308866</v>
      </c>
      <c r="AN150" s="18">
        <f t="shared" si="35"/>
        <v>45.203059517768907</v>
      </c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">
        <v>45687</v>
      </c>
      <c r="BJ150">
        <v>237.32900000000001</v>
      </c>
      <c r="BK150" s="18">
        <f t="shared" si="28"/>
        <v>235.04959999999991</v>
      </c>
      <c r="BL150" s="18">
        <f t="shared" si="29"/>
        <v>8.2601340463189761</v>
      </c>
      <c r="BM150" s="18">
        <f t="shared" si="26"/>
        <v>251.56986809263788</v>
      </c>
      <c r="BN150" s="18">
        <f t="shared" si="27"/>
        <v>218.52933190736195</v>
      </c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">
        <v>45687</v>
      </c>
      <c r="CK150">
        <v>237.32900000000001</v>
      </c>
      <c r="CL150" s="18">
        <f t="shared" si="39"/>
        <v>89.413807556433753</v>
      </c>
      <c r="CM150" s="18">
        <f t="shared" si="40"/>
        <v>83.540837006617764</v>
      </c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</row>
    <row r="151" spans="1:107">
      <c r="A151" s="1">
        <v>45686</v>
      </c>
      <c r="B151">
        <v>239.09700000000001</v>
      </c>
      <c r="C151" s="16">
        <f>IF(COUNTA($B$5:$B151)&lt;=C$1,AVERAGE($B$5:$B151),C$2*($B151-$C150)+$C150)</f>
        <v>232.16675078077191</v>
      </c>
      <c r="D151" s="16">
        <f>IF(COUNTA($B$5:$B151)&lt;=D$1,AVERAGE($B$5:$B151),D$2*($B151-$D150)+$D150)</f>
        <v>232.73472617604278</v>
      </c>
      <c r="E151" s="16">
        <f>IF(COUNTA($B$5:$B151)&lt;=E$1,AVERAGE($B$5:$B151),E$2*($B151-$E150)+$E150)</f>
        <v>236.0520836710395</v>
      </c>
      <c r="F151" s="13">
        <f t="shared" si="36"/>
        <v>-3.3173574949967133</v>
      </c>
      <c r="G151" s="13">
        <f>IF(COUNTA($F$5:$F151)&lt;=G$1,AVERAGE($F$5:$F151),G$2*($F151-$G150)+$G150)</f>
        <v>-3.6311483892991041</v>
      </c>
      <c r="H151" s="13">
        <f t="shared" si="37"/>
        <v>0.31379089430239082</v>
      </c>
      <c r="AF151" s="1">
        <v>45688</v>
      </c>
      <c r="AG151">
        <v>235.74100000000001</v>
      </c>
      <c r="AH151" s="18">
        <f t="shared" si="31"/>
        <v>-1.5879999999999939</v>
      </c>
      <c r="AI151" s="18">
        <f t="shared" si="32"/>
        <v>0</v>
      </c>
      <c r="AJ151" s="18">
        <f t="shared" si="30"/>
        <v>1.5879999999999939</v>
      </c>
      <c r="AK151" s="18">
        <f t="shared" si="38"/>
        <v>1.7180714285714325</v>
      </c>
      <c r="AL151" s="18">
        <f t="shared" si="34"/>
        <v>1.7787142857142888</v>
      </c>
      <c r="AM151" s="18">
        <f t="shared" si="33"/>
        <v>0.96590635290338178</v>
      </c>
      <c r="AN151" s="18">
        <f t="shared" si="35"/>
        <v>49.132877132060067</v>
      </c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">
        <v>45688</v>
      </c>
      <c r="BJ151">
        <v>235.74100000000001</v>
      </c>
      <c r="BK151" s="18">
        <f t="shared" si="28"/>
        <v>234.32939999999999</v>
      </c>
      <c r="BL151" s="18">
        <f t="shared" si="29"/>
        <v>7.4642997584643211</v>
      </c>
      <c r="BM151" s="18">
        <f t="shared" ref="BM151:BM190" si="41">BK151+BL151*2</f>
        <v>249.25799951692863</v>
      </c>
      <c r="BN151" s="18">
        <f t="shared" si="27"/>
        <v>219.40080048307135</v>
      </c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">
        <v>45688</v>
      </c>
      <c r="CK151">
        <v>235.74100000000001</v>
      </c>
      <c r="CL151" s="18">
        <f t="shared" si="39"/>
        <v>79.905394886533799</v>
      </c>
      <c r="CM151" s="18">
        <f t="shared" si="40"/>
        <v>84.221947941447667</v>
      </c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</row>
    <row r="152" spans="1:107">
      <c r="A152" s="1">
        <v>45687</v>
      </c>
      <c r="B152">
        <v>237.32900000000001</v>
      </c>
      <c r="C152" s="16">
        <f>IF(COUNTA($B$5:$B152)&lt;=C$1,AVERAGE($B$5:$B152),C$2*($B152-$C151)+$C151)</f>
        <v>233.19920062461753</v>
      </c>
      <c r="D152" s="16">
        <f>IF(COUNTA($B$5:$B152)&lt;=D$1,AVERAGE($B$5:$B152),D$2*($B152-$D151)+$D151)</f>
        <v>233.44153753357466</v>
      </c>
      <c r="E152" s="16">
        <f>IF(COUNTA($B$5:$B152)&lt;=E$1,AVERAGE($B$5:$B152),E$2*($B152-$E151)+$E151)</f>
        <v>236.1466700657773</v>
      </c>
      <c r="F152" s="13">
        <f t="shared" si="36"/>
        <v>-2.70513253220264</v>
      </c>
      <c r="G152" s="13">
        <f>IF(COUNTA($F$5:$F152)&lt;=G$1,AVERAGE($F$5:$F152),G$2*($F152-$G151)+$G151)</f>
        <v>-3.4459452178798111</v>
      </c>
      <c r="H152" s="13">
        <f t="shared" si="37"/>
        <v>0.74081268567717107</v>
      </c>
      <c r="AF152" s="1">
        <v>45691</v>
      </c>
      <c r="AG152">
        <v>227.76</v>
      </c>
      <c r="AH152" s="18">
        <f t="shared" si="31"/>
        <v>-7.981000000000023</v>
      </c>
      <c r="AI152" s="18">
        <f t="shared" si="32"/>
        <v>0</v>
      </c>
      <c r="AJ152" s="18">
        <f t="shared" si="30"/>
        <v>7.981000000000023</v>
      </c>
      <c r="AK152" s="18">
        <f t="shared" si="38"/>
        <v>1.7180714285714325</v>
      </c>
      <c r="AL152" s="18">
        <f t="shared" si="34"/>
        <v>2.1740000000000044</v>
      </c>
      <c r="AM152" s="18">
        <f t="shared" si="33"/>
        <v>0.79028124589302162</v>
      </c>
      <c r="AN152" s="18">
        <f t="shared" si="35"/>
        <v>44.142854521096012</v>
      </c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">
        <v>45691</v>
      </c>
      <c r="BJ152">
        <v>227.76</v>
      </c>
      <c r="BK152" s="18">
        <f t="shared" si="28"/>
        <v>233.53829999999999</v>
      </c>
      <c r="BL152" s="18">
        <f t="shared" si="29"/>
        <v>7.2679153320387702</v>
      </c>
      <c r="BM152" s="18">
        <f t="shared" si="41"/>
        <v>248.07413066407753</v>
      </c>
      <c r="BN152" s="18">
        <f t="shared" ref="BN152:BN191" si="42">BK152+BL152*-2</f>
        <v>219.00246933592246</v>
      </c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">
        <v>45691</v>
      </c>
      <c r="CK152">
        <v>227.76</v>
      </c>
      <c r="CL152" s="18">
        <f t="shared" si="39"/>
        <v>32.117837255254159</v>
      </c>
      <c r="CM152" s="18">
        <f t="shared" si="40"/>
        <v>67.145679899407227</v>
      </c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</row>
    <row r="153" spans="1:107">
      <c r="A153" s="1">
        <v>45688</v>
      </c>
      <c r="B153">
        <v>235.74100000000001</v>
      </c>
      <c r="C153" s="16">
        <f>IF(COUNTA($B$5:$B153)&lt;=C$1,AVERAGE($B$5:$B153),C$2*($B153-$C152)+$C152)</f>
        <v>233.70756049969404</v>
      </c>
      <c r="D153" s="16">
        <f>IF(COUNTA($B$5:$B153)&lt;=D$1,AVERAGE($B$5:$B153),D$2*($B153-$D152)+$D152)</f>
        <v>233.7953009899478</v>
      </c>
      <c r="E153" s="16">
        <f>IF(COUNTA($B$5:$B153)&lt;=E$1,AVERAGE($B$5:$B153),E$2*($B153-$E152)+$E152)</f>
        <v>236.11662043127527</v>
      </c>
      <c r="F153" s="13">
        <f t="shared" si="36"/>
        <v>-2.3213194413274607</v>
      </c>
      <c r="G153" s="13">
        <f>IF(COUNTA($F$5:$F153)&lt;=G$1,AVERAGE($F$5:$F153),G$2*($F153-$G152)+$G152)</f>
        <v>-3.221020062569341</v>
      </c>
      <c r="H153" s="13">
        <f t="shared" si="37"/>
        <v>0.89970062124188033</v>
      </c>
      <c r="AF153" s="1">
        <v>45692</v>
      </c>
      <c r="AG153">
        <v>232.54400000000001</v>
      </c>
      <c r="AH153" s="18">
        <f t="shared" si="31"/>
        <v>4.7840000000000202</v>
      </c>
      <c r="AI153" s="18">
        <f t="shared" si="32"/>
        <v>4.7840000000000202</v>
      </c>
      <c r="AJ153" s="18">
        <f t="shared" si="30"/>
        <v>0</v>
      </c>
      <c r="AK153" s="18">
        <f t="shared" si="38"/>
        <v>2.0597857142857197</v>
      </c>
      <c r="AL153" s="18">
        <f t="shared" si="34"/>
        <v>2.094071428571433</v>
      </c>
      <c r="AM153" s="18">
        <f t="shared" si="33"/>
        <v>0.98362724698980164</v>
      </c>
      <c r="AN153" s="18">
        <f t="shared" si="35"/>
        <v>49.587302679093455</v>
      </c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">
        <v>45692</v>
      </c>
      <c r="BJ153">
        <v>232.54400000000001</v>
      </c>
      <c r="BK153" s="18">
        <f t="shared" ref="BK153:BK191" si="43">AVERAGE(BJ134:BJ153)</f>
        <v>233.01085000000003</v>
      </c>
      <c r="BL153" s="18">
        <f t="shared" ref="BL153:BL191" si="44">_xlfn.STDEV.S(BJ134:BJ153)</f>
        <v>6.9120853070622097</v>
      </c>
      <c r="BM153" s="18">
        <f t="shared" si="41"/>
        <v>246.83502061412446</v>
      </c>
      <c r="BN153" s="18">
        <f t="shared" si="42"/>
        <v>219.18667938587561</v>
      </c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">
        <v>45692</v>
      </c>
      <c r="CK153">
        <v>232.54400000000001</v>
      </c>
      <c r="CL153" s="18">
        <f t="shared" si="39"/>
        <v>60.762828573139402</v>
      </c>
      <c r="CM153" s="18">
        <f t="shared" si="40"/>
        <v>57.595353571642455</v>
      </c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</row>
    <row r="154" spans="1:107">
      <c r="A154" s="1">
        <v>45691</v>
      </c>
      <c r="B154">
        <v>227.76</v>
      </c>
      <c r="C154" s="16">
        <f>IF(COUNTA($B$5:$B154)&lt;=C$1,AVERAGE($B$5:$B154),C$2*($B154-$C153)+$C153)</f>
        <v>232.51804839975523</v>
      </c>
      <c r="D154" s="16">
        <f>IF(COUNTA($B$5:$B154)&lt;=D$1,AVERAGE($B$5:$B154),D$2*($B154-$D153)+$D153)</f>
        <v>232.86679314534044</v>
      </c>
      <c r="E154" s="16">
        <f>IF(COUNTA($B$5:$B154)&lt;=E$1,AVERAGE($B$5:$B154),E$2*($B154-$E153)+$E153)</f>
        <v>235.49761151044007</v>
      </c>
      <c r="F154" s="13">
        <f t="shared" si="36"/>
        <v>-2.6308183650996284</v>
      </c>
      <c r="G154" s="13">
        <f>IF(COUNTA($F$5:$F154)&lt;=G$1,AVERAGE($F$5:$F154),G$2*($F154-$G153)+$G153)</f>
        <v>-3.1029797230753986</v>
      </c>
      <c r="H154" s="13">
        <f t="shared" si="37"/>
        <v>0.47216135797577019</v>
      </c>
      <c r="AF154" s="1">
        <v>45693</v>
      </c>
      <c r="AG154">
        <v>232.215</v>
      </c>
      <c r="AH154" s="18">
        <f t="shared" si="31"/>
        <v>-0.32900000000000773</v>
      </c>
      <c r="AI154" s="18">
        <f t="shared" si="32"/>
        <v>0</v>
      </c>
      <c r="AJ154" s="18">
        <f t="shared" si="30"/>
        <v>0.32900000000000773</v>
      </c>
      <c r="AK154" s="18">
        <f t="shared" si="38"/>
        <v>1.7322857142857191</v>
      </c>
      <c r="AL154" s="18">
        <f t="shared" si="34"/>
        <v>2.1175714285714338</v>
      </c>
      <c r="AM154" s="18">
        <f t="shared" si="33"/>
        <v>0.81805302570329919</v>
      </c>
      <c r="AN154" s="18">
        <f t="shared" si="35"/>
        <v>44.996103751530676</v>
      </c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">
        <v>45693</v>
      </c>
      <c r="BJ154">
        <v>232.215</v>
      </c>
      <c r="BK154" s="18">
        <f t="shared" si="43"/>
        <v>232.38505000000001</v>
      </c>
      <c r="BL154" s="18">
        <f t="shared" si="44"/>
        <v>6.3378582259392084</v>
      </c>
      <c r="BM154" s="18">
        <f t="shared" si="41"/>
        <v>245.06076645187844</v>
      </c>
      <c r="BN154" s="18">
        <f t="shared" si="42"/>
        <v>219.70933354812158</v>
      </c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">
        <v>45693</v>
      </c>
      <c r="CK154">
        <v>232.215</v>
      </c>
      <c r="CL154" s="18">
        <f t="shared" si="39"/>
        <v>58.792886653493824</v>
      </c>
      <c r="CM154" s="18">
        <f t="shared" si="40"/>
        <v>50.557850827295795</v>
      </c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</row>
    <row r="155" spans="1:107">
      <c r="A155" s="1">
        <v>45692</v>
      </c>
      <c r="B155">
        <v>232.54400000000001</v>
      </c>
      <c r="C155" s="16">
        <f>IF(COUNTA($B$5:$B155)&lt;=C$1,AVERAGE($B$5:$B155),C$2*($B155-$C154)+$C154)</f>
        <v>232.5232387198042</v>
      </c>
      <c r="D155" s="16">
        <f>IF(COUNTA($B$5:$B155)&lt;=D$1,AVERAGE($B$5:$B155),D$2*($B155-$D154)+$D154)</f>
        <v>232.81713266144192</v>
      </c>
      <c r="E155" s="16">
        <f>IF(COUNTA($B$5:$B155)&lt;=E$1,AVERAGE($B$5:$B155),E$2*($B155-$E154)+$E154)</f>
        <v>235.27882547262971</v>
      </c>
      <c r="F155" s="13">
        <f t="shared" si="36"/>
        <v>-2.4616928111877883</v>
      </c>
      <c r="G155" s="13">
        <f>IF(COUNTA($F$5:$F155)&lt;=G$1,AVERAGE($F$5:$F155),G$2*($F155-$G154)+$G154)</f>
        <v>-2.9747223406978764</v>
      </c>
      <c r="H155" s="13">
        <f t="shared" si="37"/>
        <v>0.51302952951008818</v>
      </c>
      <c r="AF155" s="1">
        <v>45694</v>
      </c>
      <c r="AG155">
        <v>232.964</v>
      </c>
      <c r="AH155" s="18">
        <f t="shared" si="31"/>
        <v>0.74899999999999523</v>
      </c>
      <c r="AI155" s="18">
        <f t="shared" si="32"/>
        <v>0.74899999999999523</v>
      </c>
      <c r="AJ155" s="18">
        <f t="shared" si="30"/>
        <v>0</v>
      </c>
      <c r="AK155" s="18">
        <f t="shared" si="38"/>
        <v>1.7857857142857188</v>
      </c>
      <c r="AL155" s="18">
        <f t="shared" si="34"/>
        <v>1.4318571428571463</v>
      </c>
      <c r="AM155" s="18">
        <f t="shared" si="33"/>
        <v>1.2471814825900431</v>
      </c>
      <c r="AN155" s="18">
        <f t="shared" si="35"/>
        <v>55.499811308189223</v>
      </c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">
        <v>45694</v>
      </c>
      <c r="BJ155">
        <v>232.964</v>
      </c>
      <c r="BK155" s="18">
        <f t="shared" si="43"/>
        <v>231.93605000000002</v>
      </c>
      <c r="BL155" s="18">
        <f t="shared" si="44"/>
        <v>5.9299868152422919</v>
      </c>
      <c r="BM155" s="18">
        <f t="shared" si="41"/>
        <v>243.7960236304846</v>
      </c>
      <c r="BN155" s="18">
        <f t="shared" si="42"/>
        <v>220.07607636951545</v>
      </c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">
        <v>45694</v>
      </c>
      <c r="CK155">
        <v>232.964</v>
      </c>
      <c r="CL155" s="18">
        <f t="shared" si="39"/>
        <v>63.277648045027235</v>
      </c>
      <c r="CM155" s="18">
        <f t="shared" si="40"/>
        <v>60.944454423886818</v>
      </c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</row>
    <row r="156" spans="1:107">
      <c r="A156" s="1">
        <v>45693</v>
      </c>
      <c r="B156">
        <v>232.215</v>
      </c>
      <c r="C156" s="16">
        <f>IF(COUNTA($B$5:$B156)&lt;=C$1,AVERAGE($B$5:$B156),C$2*($B156-$C155)+$C155)</f>
        <v>232.46159097584336</v>
      </c>
      <c r="D156" s="16">
        <f>IF(COUNTA($B$5:$B156)&lt;=D$1,AVERAGE($B$5:$B156),D$2*($B156-$D155)+$D155)</f>
        <v>232.72449686737394</v>
      </c>
      <c r="E156" s="16">
        <f>IF(COUNTA($B$5:$B156)&lt;=E$1,AVERAGE($B$5:$B156),E$2*($B156-$E155)+$E155)</f>
        <v>235.05187543762011</v>
      </c>
      <c r="F156" s="13">
        <f t="shared" si="36"/>
        <v>-2.327378570246168</v>
      </c>
      <c r="G156" s="13">
        <f>IF(COUNTA($F$5:$F156)&lt;=G$1,AVERAGE($F$5:$F156),G$2*($F156-$G155)+$G155)</f>
        <v>-2.8452535866075346</v>
      </c>
      <c r="H156" s="13">
        <f t="shared" si="37"/>
        <v>0.51787501636136657</v>
      </c>
      <c r="AF156" s="1">
        <v>45695</v>
      </c>
      <c r="AG156">
        <v>227.38</v>
      </c>
      <c r="AH156" s="18">
        <f t="shared" si="31"/>
        <v>-5.5840000000000032</v>
      </c>
      <c r="AI156" s="18">
        <f t="shared" si="32"/>
        <v>0</v>
      </c>
      <c r="AJ156" s="18">
        <f t="shared" si="30"/>
        <v>5.5840000000000032</v>
      </c>
      <c r="AK156" s="18">
        <f t="shared" si="38"/>
        <v>1.6630714285714316</v>
      </c>
      <c r="AL156" s="18">
        <f t="shared" si="34"/>
        <v>1.8307142857142895</v>
      </c>
      <c r="AM156" s="18">
        <f t="shared" si="33"/>
        <v>0.90842762387826748</v>
      </c>
      <c r="AN156" s="18">
        <f t="shared" si="35"/>
        <v>47.600842311859822</v>
      </c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">
        <v>45695</v>
      </c>
      <c r="BJ156">
        <v>227.38</v>
      </c>
      <c r="BK156" s="18">
        <f t="shared" si="43"/>
        <v>231.18335000000002</v>
      </c>
      <c r="BL156" s="18">
        <f t="shared" si="44"/>
        <v>5.4644767677003525</v>
      </c>
      <c r="BM156" s="18">
        <f t="shared" si="41"/>
        <v>242.11230353540071</v>
      </c>
      <c r="BN156" s="18">
        <f t="shared" si="42"/>
        <v>220.25439646459932</v>
      </c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">
        <v>45695</v>
      </c>
      <c r="CK156">
        <v>227.38</v>
      </c>
      <c r="CL156" s="18">
        <f t="shared" si="39"/>
        <v>29.842524399736558</v>
      </c>
      <c r="CM156" s="18">
        <f t="shared" si="40"/>
        <v>50.637686366085866</v>
      </c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</row>
    <row r="157" spans="1:107">
      <c r="A157" s="1">
        <v>45694</v>
      </c>
      <c r="B157">
        <v>232.964</v>
      </c>
      <c r="C157" s="16">
        <f>IF(COUNTA($B$5:$B157)&lt;=C$1,AVERAGE($B$5:$B157),C$2*($B157-$C156)+$C156)</f>
        <v>232.5620727806747</v>
      </c>
      <c r="D157" s="16">
        <f>IF(COUNTA($B$5:$B157)&lt;=D$1,AVERAGE($B$5:$B157),D$2*($B157-$D156)+$D156)</f>
        <v>232.76134350316258</v>
      </c>
      <c r="E157" s="16">
        <f>IF(COUNTA($B$5:$B157)&lt;=E$1,AVERAGE($B$5:$B157),E$2*($B157-$E156)+$E156)</f>
        <v>234.89721799779639</v>
      </c>
      <c r="F157" s="13">
        <f t="shared" si="36"/>
        <v>-2.1358744946338106</v>
      </c>
      <c r="G157" s="13">
        <f>IF(COUNTA($F$5:$F157)&lt;=G$1,AVERAGE($F$5:$F157),G$2*($F157-$G156)+$G156)</f>
        <v>-2.70337776821279</v>
      </c>
      <c r="H157" s="13">
        <f t="shared" si="37"/>
        <v>0.56750327357897934</v>
      </c>
      <c r="AF157" s="1">
        <v>45698</v>
      </c>
      <c r="AG157">
        <v>227.65</v>
      </c>
      <c r="AH157" s="18">
        <f t="shared" si="31"/>
        <v>0.27000000000001023</v>
      </c>
      <c r="AI157" s="18">
        <f t="shared" si="32"/>
        <v>0.27000000000001023</v>
      </c>
      <c r="AJ157" s="18">
        <f t="shared" si="30"/>
        <v>0</v>
      </c>
      <c r="AK157" s="18">
        <f t="shared" si="38"/>
        <v>1.6823571428571467</v>
      </c>
      <c r="AL157" s="18">
        <f t="shared" si="34"/>
        <v>1.3070714285714311</v>
      </c>
      <c r="AM157" s="18">
        <f t="shared" si="33"/>
        <v>1.2871195147275811</v>
      </c>
      <c r="AN157" s="18">
        <f t="shared" si="35"/>
        <v>56.276880435821475</v>
      </c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">
        <v>45698</v>
      </c>
      <c r="BJ157">
        <v>227.65</v>
      </c>
      <c r="BK157" s="18">
        <f t="shared" si="43"/>
        <v>230.73635000000004</v>
      </c>
      <c r="BL157" s="18">
        <f t="shared" si="44"/>
        <v>5.3636502621079396</v>
      </c>
      <c r="BM157" s="18">
        <f t="shared" si="41"/>
        <v>241.46365052421592</v>
      </c>
      <c r="BN157" s="18">
        <f t="shared" si="42"/>
        <v>220.00904947578417</v>
      </c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">
        <v>45698</v>
      </c>
      <c r="CK157">
        <v>227.65</v>
      </c>
      <c r="CL157" s="18">
        <f t="shared" si="39"/>
        <v>30.883951213621575</v>
      </c>
      <c r="CM157" s="18">
        <f t="shared" si="40"/>
        <v>41.334707886128456</v>
      </c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</row>
    <row r="158" spans="1:107">
      <c r="A158" s="1">
        <v>45695</v>
      </c>
      <c r="B158">
        <v>227.38</v>
      </c>
      <c r="C158" s="16">
        <f>IF(COUNTA($B$5:$B158)&lt;=C$1,AVERAGE($B$5:$B158),C$2*($B158-$C157)+$C157)</f>
        <v>231.52565822453977</v>
      </c>
      <c r="D158" s="16">
        <f>IF(COUNTA($B$5:$B158)&lt;=D$1,AVERAGE($B$5:$B158),D$2*($B158-$D157)+$D157)</f>
        <v>231.93344450267602</v>
      </c>
      <c r="E158" s="16">
        <f>IF(COUNTA($B$5:$B158)&lt;=E$1,AVERAGE($B$5:$B158),E$2*($B158-$E157)+$E157)</f>
        <v>234.34038703499667</v>
      </c>
      <c r="F158" s="13">
        <f t="shared" si="36"/>
        <v>-2.4069425323206417</v>
      </c>
      <c r="G158" s="13">
        <f>IF(COUNTA($F$5:$F158)&lt;=G$1,AVERAGE($F$5:$F158),G$2*($F158-$G157)+$G157)</f>
        <v>-2.6440907210343605</v>
      </c>
      <c r="H158" s="13">
        <f t="shared" si="37"/>
        <v>0.23714818871371879</v>
      </c>
      <c r="AF158" s="1">
        <v>45699</v>
      </c>
      <c r="AG158">
        <v>232.62</v>
      </c>
      <c r="AH158" s="18">
        <f t="shared" si="31"/>
        <v>4.9699999999999989</v>
      </c>
      <c r="AI158" s="18">
        <f t="shared" si="32"/>
        <v>4.9699999999999989</v>
      </c>
      <c r="AJ158" s="18">
        <f t="shared" si="30"/>
        <v>0</v>
      </c>
      <c r="AK158" s="18">
        <f t="shared" si="38"/>
        <v>1.9525000000000026</v>
      </c>
      <c r="AL158" s="18">
        <f t="shared" si="34"/>
        <v>1.3070714285714311</v>
      </c>
      <c r="AM158" s="18">
        <f t="shared" si="33"/>
        <v>1.4937974752718719</v>
      </c>
      <c r="AN158" s="18">
        <f t="shared" si="35"/>
        <v>59.900512775562063</v>
      </c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">
        <v>45699</v>
      </c>
      <c r="BJ158">
        <v>232.62</v>
      </c>
      <c r="BK158" s="18">
        <f t="shared" si="43"/>
        <v>230.66020000000003</v>
      </c>
      <c r="BL158" s="18">
        <f t="shared" si="44"/>
        <v>5.323399365067405</v>
      </c>
      <c r="BM158" s="18">
        <f t="shared" si="41"/>
        <v>241.30699873013484</v>
      </c>
      <c r="BN158" s="18">
        <f t="shared" si="42"/>
        <v>220.01340126986523</v>
      </c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">
        <v>45699</v>
      </c>
      <c r="CK158">
        <v>232.62</v>
      </c>
      <c r="CL158" s="18">
        <f t="shared" si="39"/>
        <v>60.892404298997718</v>
      </c>
      <c r="CM158" s="18">
        <f t="shared" si="40"/>
        <v>40.539626637451953</v>
      </c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</row>
    <row r="159" spans="1:107">
      <c r="A159" s="1">
        <v>45698</v>
      </c>
      <c r="B159">
        <v>227.65</v>
      </c>
      <c r="C159" s="16">
        <f>IF(COUNTA($B$5:$B159)&lt;=C$1,AVERAGE($B$5:$B159),C$2*($B159-$C158)+$C158)</f>
        <v>230.75052657963181</v>
      </c>
      <c r="D159" s="16">
        <f>IF(COUNTA($B$5:$B159)&lt;=D$1,AVERAGE($B$5:$B159),D$2*($B159-$D158)+$D158)</f>
        <v>231.27445304072586</v>
      </c>
      <c r="E159" s="16">
        <f>IF(COUNTA($B$5:$B159)&lt;=E$1,AVERAGE($B$5:$B159),E$2*($B159-$E158)+$E158)</f>
        <v>233.8448028101821</v>
      </c>
      <c r="F159" s="13">
        <f t="shared" si="36"/>
        <v>-2.5703497694562429</v>
      </c>
      <c r="G159" s="13">
        <f>IF(COUNTA($F$5:$F159)&lt;=G$1,AVERAGE($F$5:$F159),G$2*($F159-$G158)+$G158)</f>
        <v>-2.6293425307187368</v>
      </c>
      <c r="H159" s="13">
        <f t="shared" si="37"/>
        <v>5.8992761262493865E-2</v>
      </c>
      <c r="AF159" s="1">
        <v>45700</v>
      </c>
      <c r="AG159">
        <v>236.87</v>
      </c>
      <c r="AH159" s="18">
        <f t="shared" si="31"/>
        <v>4.25</v>
      </c>
      <c r="AI159" s="18">
        <f t="shared" si="32"/>
        <v>4.25</v>
      </c>
      <c r="AJ159" s="18">
        <f t="shared" si="30"/>
        <v>0</v>
      </c>
      <c r="AK159" s="18">
        <f t="shared" si="38"/>
        <v>2.2560714285714312</v>
      </c>
      <c r="AL159" s="18">
        <f t="shared" si="34"/>
        <v>1.2949285714285728</v>
      </c>
      <c r="AM159" s="18">
        <f t="shared" si="33"/>
        <v>1.7422361961498154</v>
      </c>
      <c r="AN159" s="18">
        <f t="shared" si="35"/>
        <v>63.533411111558117</v>
      </c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">
        <v>45700</v>
      </c>
      <c r="BJ159">
        <v>236.87</v>
      </c>
      <c r="BK159" s="18">
        <f t="shared" si="43"/>
        <v>230.85250000000002</v>
      </c>
      <c r="BL159" s="18">
        <f t="shared" si="44"/>
        <v>5.4804317684303951</v>
      </c>
      <c r="BM159" s="18">
        <f t="shared" si="41"/>
        <v>241.81336353686081</v>
      </c>
      <c r="BN159" s="18">
        <f t="shared" si="42"/>
        <v>219.89163646313924</v>
      </c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">
        <v>45700</v>
      </c>
      <c r="CK159">
        <v>236.87</v>
      </c>
      <c r="CL159" s="18">
        <f t="shared" si="39"/>
        <v>86.5535563337761</v>
      </c>
      <c r="CM159" s="18">
        <f t="shared" si="40"/>
        <v>59.443303948798466</v>
      </c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</row>
    <row r="160" spans="1:107">
      <c r="A160" s="1">
        <v>45699</v>
      </c>
      <c r="B160">
        <v>232.62</v>
      </c>
      <c r="C160" s="16">
        <f>IF(COUNTA($B$5:$B160)&lt;=C$1,AVERAGE($B$5:$B160),C$2*($B160-$C159)+$C159)</f>
        <v>231.12442126370544</v>
      </c>
      <c r="D160" s="16">
        <f>IF(COUNTA($B$5:$B160)&lt;=D$1,AVERAGE($B$5:$B160),D$2*($B160-$D159)+$D159)</f>
        <v>231.48146026522957</v>
      </c>
      <c r="E160" s="16">
        <f>IF(COUNTA($B$5:$B160)&lt;=E$1,AVERAGE($B$5:$B160),E$2*($B160-$E159)+$E159)</f>
        <v>233.75407667609454</v>
      </c>
      <c r="F160" s="13">
        <f t="shared" si="36"/>
        <v>-2.2726164108649698</v>
      </c>
      <c r="G160" s="13">
        <f>IF(COUNTA($F$5:$F160)&lt;=G$1,AVERAGE($F$5:$F160),G$2*($F160-$G159)+$G159)</f>
        <v>-2.5579973067479833</v>
      </c>
      <c r="H160" s="13">
        <f t="shared" si="37"/>
        <v>0.28538089588301352</v>
      </c>
      <c r="AF160" s="1">
        <v>45701</v>
      </c>
      <c r="AG160">
        <v>241.53</v>
      </c>
      <c r="AH160" s="18">
        <f t="shared" si="31"/>
        <v>4.6599999999999966</v>
      </c>
      <c r="AI160" s="18">
        <f t="shared" si="32"/>
        <v>4.6599999999999966</v>
      </c>
      <c r="AJ160" s="18">
        <f t="shared" si="30"/>
        <v>0</v>
      </c>
      <c r="AK160" s="18">
        <f t="shared" si="38"/>
        <v>2.5889285714285739</v>
      </c>
      <c r="AL160" s="18">
        <f t="shared" si="34"/>
        <v>1.2321428571428592</v>
      </c>
      <c r="AM160" s="18">
        <f t="shared" si="33"/>
        <v>2.1011594202898536</v>
      </c>
      <c r="AN160" s="18">
        <f t="shared" si="35"/>
        <v>67.753995700532755</v>
      </c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">
        <v>45701</v>
      </c>
      <c r="BJ160">
        <v>241.53</v>
      </c>
      <c r="BK160" s="18">
        <f t="shared" si="43"/>
        <v>231.04855000000003</v>
      </c>
      <c r="BL160" s="18">
        <f t="shared" si="44"/>
        <v>5.7959038028684802</v>
      </c>
      <c r="BM160" s="18">
        <f t="shared" si="41"/>
        <v>242.64035760573699</v>
      </c>
      <c r="BN160" s="18">
        <f t="shared" si="42"/>
        <v>219.45674239426307</v>
      </c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">
        <v>45701</v>
      </c>
      <c r="CK160">
        <v>241.53</v>
      </c>
      <c r="CL160" s="18">
        <f t="shared" si="39"/>
        <v>100</v>
      </c>
      <c r="CM160" s="18">
        <f t="shared" si="40"/>
        <v>82.481986877591268</v>
      </c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</row>
    <row r="161" spans="1:107">
      <c r="A161" s="1">
        <v>45700</v>
      </c>
      <c r="B161">
        <v>236.87</v>
      </c>
      <c r="C161" s="16">
        <f>IF(COUNTA($B$5:$B161)&lt;=C$1,AVERAGE($B$5:$B161),C$2*($B161-$C160)+$C160)</f>
        <v>232.27353701096436</v>
      </c>
      <c r="D161" s="16">
        <f>IF(COUNTA($B$5:$B161)&lt;=D$1,AVERAGE($B$5:$B161),D$2*($B161-$D160)+$D160)</f>
        <v>232.31046637827117</v>
      </c>
      <c r="E161" s="16">
        <f>IF(COUNTA($B$5:$B161)&lt;=E$1,AVERAGE($B$5:$B161),E$2*($B161-$E160)+$E160)</f>
        <v>233.98488581119864</v>
      </c>
      <c r="F161" s="13">
        <f t="shared" si="36"/>
        <v>-1.6744194329274649</v>
      </c>
      <c r="G161" s="13">
        <f>IF(COUNTA($F$5:$F161)&lt;=G$1,AVERAGE($F$5:$F161),G$2*($F161-$G160)+$G160)</f>
        <v>-2.3812817319838797</v>
      </c>
      <c r="H161" s="13">
        <f t="shared" si="37"/>
        <v>0.70686229905641484</v>
      </c>
      <c r="AF161" s="1">
        <v>45702</v>
      </c>
      <c r="AG161">
        <v>244.6</v>
      </c>
      <c r="AH161" s="18">
        <f t="shared" si="31"/>
        <v>3.0699999999999932</v>
      </c>
      <c r="AI161" s="18">
        <f t="shared" si="32"/>
        <v>3.0699999999999932</v>
      </c>
      <c r="AJ161" s="18">
        <f t="shared" si="30"/>
        <v>0</v>
      </c>
      <c r="AK161" s="18">
        <f t="shared" si="38"/>
        <v>2.3030000000000013</v>
      </c>
      <c r="AL161" s="18">
        <f t="shared" si="34"/>
        <v>1.2321428571428592</v>
      </c>
      <c r="AM161" s="18">
        <f t="shared" si="33"/>
        <v>1.8691014492753601</v>
      </c>
      <c r="AN161" s="18">
        <f t="shared" si="35"/>
        <v>65.145882162773745</v>
      </c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">
        <v>45702</v>
      </c>
      <c r="BJ161">
        <v>244.6</v>
      </c>
      <c r="BK161" s="18">
        <f t="shared" si="43"/>
        <v>231.87810000000005</v>
      </c>
      <c r="BL161" s="18">
        <f t="shared" si="44"/>
        <v>6.4843836123088048</v>
      </c>
      <c r="BM161" s="18">
        <f t="shared" si="41"/>
        <v>244.84686722461765</v>
      </c>
      <c r="BN161" s="18">
        <f t="shared" si="42"/>
        <v>218.90933277538244</v>
      </c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">
        <v>45702</v>
      </c>
      <c r="CK161">
        <v>244.6</v>
      </c>
      <c r="CL161" s="18">
        <f t="shared" si="39"/>
        <v>100</v>
      </c>
      <c r="CM161" s="18">
        <f t="shared" si="40"/>
        <v>95.517852111258705</v>
      </c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</row>
    <row r="162" spans="1:107">
      <c r="A162" s="1">
        <v>45701</v>
      </c>
      <c r="B162">
        <v>241.53</v>
      </c>
      <c r="C162" s="16">
        <f>IF(COUNTA($B$5:$B162)&lt;=C$1,AVERAGE($B$5:$B162),C$2*($B162-$C161)+$C161)</f>
        <v>234.12482960877148</v>
      </c>
      <c r="D162" s="16">
        <f>IF(COUNTA($B$5:$B162)&lt;=D$1,AVERAGE($B$5:$B162),D$2*($B162-$D161)+$D161)</f>
        <v>233.72885616622946</v>
      </c>
      <c r="E162" s="16">
        <f>IF(COUNTA($B$5:$B162)&lt;=E$1,AVERAGE($B$5:$B162),E$2*($B162-$E161)+$E161)</f>
        <v>234.54378315851724</v>
      </c>
      <c r="F162" s="13">
        <f t="shared" si="36"/>
        <v>-0.81492699228778065</v>
      </c>
      <c r="G162" s="13">
        <f>IF(COUNTA($F$5:$F162)&lt;=G$1,AVERAGE($F$5:$F162),G$2*($F162-$G161)+$G161)</f>
        <v>-2.06801078404466</v>
      </c>
      <c r="H162" s="13">
        <f t="shared" si="37"/>
        <v>1.2530837917568793</v>
      </c>
      <c r="AF162" s="1">
        <v>45706</v>
      </c>
      <c r="AG162">
        <v>244.47</v>
      </c>
      <c r="AH162" s="18">
        <f t="shared" si="31"/>
        <v>-0.12999999999999545</v>
      </c>
      <c r="AI162" s="18">
        <f t="shared" si="32"/>
        <v>0</v>
      </c>
      <c r="AJ162" s="18">
        <f t="shared" si="30"/>
        <v>0.12999999999999545</v>
      </c>
      <c r="AK162" s="18">
        <f t="shared" si="38"/>
        <v>1.703714285714288</v>
      </c>
      <c r="AL162" s="18">
        <f t="shared" si="34"/>
        <v>1.2414285714285731</v>
      </c>
      <c r="AM162" s="18">
        <f t="shared" si="33"/>
        <v>1.3723820483314153</v>
      </c>
      <c r="AN162" s="18">
        <f t="shared" si="35"/>
        <v>57.848273185875044</v>
      </c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">
        <v>45706</v>
      </c>
      <c r="BJ162">
        <v>244.47</v>
      </c>
      <c r="BK162" s="18">
        <f t="shared" si="43"/>
        <v>232.61525000000006</v>
      </c>
      <c r="BL162" s="18">
        <f t="shared" si="44"/>
        <v>7.0410760905672598</v>
      </c>
      <c r="BM162" s="18">
        <f t="shared" si="41"/>
        <v>246.69740218113458</v>
      </c>
      <c r="BN162" s="18">
        <f t="shared" si="42"/>
        <v>218.53309781886554</v>
      </c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">
        <v>45706</v>
      </c>
      <c r="CK162">
        <v>244.47</v>
      </c>
      <c r="CL162" s="18">
        <f t="shared" si="39"/>
        <v>99.24506387921025</v>
      </c>
      <c r="CM162" s="18">
        <f t="shared" si="40"/>
        <v>99.748354626403412</v>
      </c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</row>
    <row r="163" spans="1:107">
      <c r="A163" s="1">
        <v>45702</v>
      </c>
      <c r="B163">
        <v>244.6</v>
      </c>
      <c r="C163" s="16">
        <f>IF(COUNTA($B$5:$B163)&lt;=C$1,AVERAGE($B$5:$B163),C$2*($B163-$C162)+$C162)</f>
        <v>236.21986368701718</v>
      </c>
      <c r="D163" s="16">
        <f>IF(COUNTA($B$5:$B163)&lt;=D$1,AVERAGE($B$5:$B163),D$2*($B163-$D162)+$D162)</f>
        <v>235.4013398329634</v>
      </c>
      <c r="E163" s="16">
        <f>IF(COUNTA($B$5:$B163)&lt;=E$1,AVERAGE($B$5:$B163),E$2*($B163-$E162)+$E162)</f>
        <v>235.28868810973819</v>
      </c>
      <c r="F163" s="13">
        <f t="shared" si="36"/>
        <v>0.11265172322521266</v>
      </c>
      <c r="G163" s="13">
        <f>IF(COUNTA($F$5:$F163)&lt;=G$1,AVERAGE($F$5:$F163),G$2*($F163-$G162)+$G162)</f>
        <v>-1.6318782825906855</v>
      </c>
      <c r="H163" s="13">
        <f t="shared" si="37"/>
        <v>1.7445300058158981</v>
      </c>
      <c r="AF163" s="1">
        <v>45707</v>
      </c>
      <c r="AG163">
        <v>244.87</v>
      </c>
      <c r="AH163" s="18">
        <f t="shared" si="31"/>
        <v>0.40000000000000568</v>
      </c>
      <c r="AI163" s="18">
        <f t="shared" si="32"/>
        <v>0.40000000000000568</v>
      </c>
      <c r="AJ163" s="18">
        <f t="shared" si="30"/>
        <v>0</v>
      </c>
      <c r="AK163" s="18">
        <f t="shared" si="38"/>
        <v>1.6537857142857157</v>
      </c>
      <c r="AL163" s="18">
        <f t="shared" si="34"/>
        <v>1.2414285714285731</v>
      </c>
      <c r="AM163" s="18">
        <f t="shared" si="33"/>
        <v>1.3321634062140386</v>
      </c>
      <c r="AN163" s="18">
        <f t="shared" si="35"/>
        <v>57.121357905903828</v>
      </c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">
        <v>45707</v>
      </c>
      <c r="BJ163">
        <v>244.87</v>
      </c>
      <c r="BK163" s="18">
        <f t="shared" si="43"/>
        <v>233.73895000000002</v>
      </c>
      <c r="BL163" s="18">
        <f t="shared" si="44"/>
        <v>7.1172514318897617</v>
      </c>
      <c r="BM163" s="18">
        <f t="shared" si="41"/>
        <v>247.97345286377953</v>
      </c>
      <c r="BN163" s="18">
        <f t="shared" si="42"/>
        <v>219.50444713622051</v>
      </c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">
        <v>45707</v>
      </c>
      <c r="CK163">
        <v>244.87</v>
      </c>
      <c r="CL163" s="18">
        <f t="shared" si="39"/>
        <v>100</v>
      </c>
      <c r="CM163" s="18">
        <f t="shared" si="40"/>
        <v>99.748354626403412</v>
      </c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</row>
    <row r="164" spans="1:107">
      <c r="A164" s="1">
        <v>45706</v>
      </c>
      <c r="B164">
        <v>244.47</v>
      </c>
      <c r="C164" s="16">
        <f>IF(COUNTA($B$5:$B164)&lt;=C$1,AVERAGE($B$5:$B164),C$2*($B164-$C163)+$C163)</f>
        <v>237.86989094961373</v>
      </c>
      <c r="D164" s="16">
        <f>IF(COUNTA($B$5:$B164)&lt;=D$1,AVERAGE($B$5:$B164),D$2*($B164-$D163)+$D163)</f>
        <v>236.79651832019979</v>
      </c>
      <c r="E164" s="16">
        <f>IF(COUNTA($B$5:$B164)&lt;=E$1,AVERAGE($B$5:$B164),E$2*($B164-$E163)+$E163)</f>
        <v>235.96878528679463</v>
      </c>
      <c r="F164" s="13">
        <f t="shared" si="36"/>
        <v>0.82773303340516691</v>
      </c>
      <c r="G164" s="13">
        <f>IF(COUNTA($F$5:$F164)&lt;=G$1,AVERAGE($F$5:$F164),G$2*($F164-$G163)+$G163)</f>
        <v>-1.139956019391515</v>
      </c>
      <c r="H164" s="13">
        <f t="shared" si="37"/>
        <v>1.9676890527966819</v>
      </c>
      <c r="AF164" s="1">
        <v>45708</v>
      </c>
      <c r="AG164">
        <v>245.83</v>
      </c>
      <c r="AH164" s="18">
        <f t="shared" si="31"/>
        <v>0.96000000000000796</v>
      </c>
      <c r="AI164" s="18">
        <f t="shared" si="32"/>
        <v>0.96000000000000796</v>
      </c>
      <c r="AJ164" s="18">
        <f t="shared" si="30"/>
        <v>0</v>
      </c>
      <c r="AK164" s="18">
        <f t="shared" si="38"/>
        <v>1.7223571428571449</v>
      </c>
      <c r="AL164" s="18">
        <f t="shared" si="34"/>
        <v>1.1151428571428588</v>
      </c>
      <c r="AM164" s="18">
        <f t="shared" si="33"/>
        <v>1.5445170381757618</v>
      </c>
      <c r="AN164" s="18">
        <f t="shared" si="35"/>
        <v>60.699811202013841</v>
      </c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">
        <v>45708</v>
      </c>
      <c r="BJ164">
        <v>245.83</v>
      </c>
      <c r="BK164" s="18">
        <f t="shared" si="43"/>
        <v>234.85124999999999</v>
      </c>
      <c r="BL164" s="18">
        <f t="shared" si="44"/>
        <v>7.1846925940538791</v>
      </c>
      <c r="BM164" s="18">
        <f t="shared" si="41"/>
        <v>249.22063518810776</v>
      </c>
      <c r="BN164" s="18">
        <f t="shared" si="42"/>
        <v>220.48186481189222</v>
      </c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">
        <v>45708</v>
      </c>
      <c r="CK164">
        <v>245.83</v>
      </c>
      <c r="CL164" s="18">
        <f t="shared" si="39"/>
        <v>100</v>
      </c>
      <c r="CM164" s="18">
        <f t="shared" si="40"/>
        <v>99.748354626403412</v>
      </c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</row>
    <row r="165" spans="1:107">
      <c r="A165" s="1">
        <v>45707</v>
      </c>
      <c r="B165">
        <v>244.87</v>
      </c>
      <c r="C165" s="16">
        <f>IF(COUNTA($B$5:$B165)&lt;=C$1,AVERAGE($B$5:$B165),C$2*($B165-$C164)+$C164)</f>
        <v>239.26991275969098</v>
      </c>
      <c r="D165" s="16">
        <f>IF(COUNTA($B$5:$B165)&lt;=D$1,AVERAGE($B$5:$B165),D$2*($B165-$D164)+$D164)</f>
        <v>238.03859242478444</v>
      </c>
      <c r="E165" s="16">
        <f>IF(COUNTA($B$5:$B165)&lt;=E$1,AVERAGE($B$5:$B165),E$2*($B165-$E164)+$E164)</f>
        <v>236.62813452480984</v>
      </c>
      <c r="F165" s="13">
        <f t="shared" si="36"/>
        <v>1.4104578999746025</v>
      </c>
      <c r="G165" s="13">
        <f>IF(COUNTA($F$5:$F165)&lt;=G$1,AVERAGE($F$5:$F165),G$2*($F165-$G164)+$G164)</f>
        <v>-0.62987323551829155</v>
      </c>
      <c r="H165" s="13">
        <f t="shared" si="37"/>
        <v>2.0403311354928939</v>
      </c>
      <c r="AF165" s="1">
        <v>45709</v>
      </c>
      <c r="AG165">
        <v>245.55</v>
      </c>
      <c r="AH165" s="18">
        <f t="shared" si="31"/>
        <v>-0.28000000000000114</v>
      </c>
      <c r="AI165" s="18">
        <f t="shared" si="32"/>
        <v>0</v>
      </c>
      <c r="AJ165" s="18">
        <f t="shared" si="30"/>
        <v>0.28000000000000114</v>
      </c>
      <c r="AK165" s="18">
        <f t="shared" si="38"/>
        <v>1.7223571428571449</v>
      </c>
      <c r="AL165" s="18">
        <f t="shared" si="34"/>
        <v>1.0217142857142878</v>
      </c>
      <c r="AM165" s="18">
        <f t="shared" si="33"/>
        <v>1.6857522371364639</v>
      </c>
      <c r="AN165" s="18">
        <f t="shared" si="35"/>
        <v>62.766483587994884</v>
      </c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">
        <v>45709</v>
      </c>
      <c r="BJ165">
        <v>245.55</v>
      </c>
      <c r="BK165" s="18">
        <f t="shared" si="43"/>
        <v>235.95805000000001</v>
      </c>
      <c r="BL165" s="18">
        <f t="shared" si="44"/>
        <v>7.0334867633343867</v>
      </c>
      <c r="BM165" s="18">
        <f t="shared" si="41"/>
        <v>250.02502352666878</v>
      </c>
      <c r="BN165" s="18">
        <f t="shared" si="42"/>
        <v>221.89107647333125</v>
      </c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">
        <v>45709</v>
      </c>
      <c r="CK165">
        <v>245.55</v>
      </c>
      <c r="CL165" s="18">
        <f t="shared" si="39"/>
        <v>98.482384823848236</v>
      </c>
      <c r="CM165" s="18">
        <f t="shared" si="40"/>
        <v>99.494128274616074</v>
      </c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</row>
    <row r="166" spans="1:107">
      <c r="A166" s="1">
        <v>45708</v>
      </c>
      <c r="B166">
        <v>245.83</v>
      </c>
      <c r="C166" s="16">
        <f>IF(COUNTA($B$5:$B166)&lt;=C$1,AVERAGE($B$5:$B166),C$2*($B166-$C165)+$C165)</f>
        <v>240.58193020775278</v>
      </c>
      <c r="D166" s="16">
        <f>IF(COUNTA($B$5:$B166)&lt;=D$1,AVERAGE($B$5:$B166),D$2*($B166-$D165)+$D165)</f>
        <v>239.23727051327916</v>
      </c>
      <c r="E166" s="16">
        <f>IF(COUNTA($B$5:$B166)&lt;=E$1,AVERAGE($B$5:$B166),E$2*($B166-$E165)+$E165)</f>
        <v>237.30975418963874</v>
      </c>
      <c r="F166" s="13">
        <f t="shared" si="36"/>
        <v>1.9275163236404182</v>
      </c>
      <c r="G166" s="13">
        <f>IF(COUNTA($F$5:$F166)&lt;=G$1,AVERAGE($F$5:$F166),G$2*($F166-$G165)+$G165)</f>
        <v>-0.11839532368654959</v>
      </c>
      <c r="H166" s="13">
        <f t="shared" si="37"/>
        <v>2.0459116473269678</v>
      </c>
      <c r="AF166" s="1">
        <v>45712</v>
      </c>
      <c r="AG166">
        <v>247.1</v>
      </c>
      <c r="AH166" s="18">
        <f t="shared" si="31"/>
        <v>1.5499999999999829</v>
      </c>
      <c r="AI166" s="18">
        <f t="shared" si="32"/>
        <v>1.5499999999999829</v>
      </c>
      <c r="AJ166" s="18">
        <f t="shared" si="30"/>
        <v>0</v>
      </c>
      <c r="AK166" s="18">
        <f t="shared" si="38"/>
        <v>1.8330714285714294</v>
      </c>
      <c r="AL166" s="18">
        <f t="shared" si="34"/>
        <v>0.45164285714285768</v>
      </c>
      <c r="AM166" s="18">
        <f t="shared" si="33"/>
        <v>4.0586746797406263</v>
      </c>
      <c r="AN166" s="18">
        <f t="shared" si="35"/>
        <v>80.231976489714242</v>
      </c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">
        <v>45712</v>
      </c>
      <c r="BJ166">
        <v>247.1</v>
      </c>
      <c r="BK166" s="18">
        <f t="shared" si="43"/>
        <v>237.18630000000002</v>
      </c>
      <c r="BL166" s="18">
        <f t="shared" si="44"/>
        <v>6.7031869961431907</v>
      </c>
      <c r="BM166" s="18">
        <f t="shared" si="41"/>
        <v>250.59267399228639</v>
      </c>
      <c r="BN166" s="18">
        <f t="shared" si="42"/>
        <v>223.77992600771364</v>
      </c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">
        <v>45712</v>
      </c>
      <c r="CK166">
        <v>247.1</v>
      </c>
      <c r="CL166" s="18">
        <f t="shared" si="39"/>
        <v>100</v>
      </c>
      <c r="CM166" s="18">
        <f t="shared" si="40"/>
        <v>99.494128274616074</v>
      </c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</row>
    <row r="167" spans="1:107">
      <c r="A167" s="1">
        <v>45709</v>
      </c>
      <c r="B167">
        <v>245.55</v>
      </c>
      <c r="C167" s="16">
        <f>IF(COUNTA($B$5:$B167)&lt;=C$1,AVERAGE($B$5:$B167),C$2*($B167-$C166)+$C166)</f>
        <v>241.57554416620223</v>
      </c>
      <c r="D167" s="16">
        <f>IF(COUNTA($B$5:$B167)&lt;=D$1,AVERAGE($B$5:$B167),D$2*($B167-$D166)+$D166)</f>
        <v>240.20845966508236</v>
      </c>
      <c r="E167" s="16">
        <f>IF(COUNTA($B$5:$B167)&lt;=E$1,AVERAGE($B$5:$B167),E$2*($B167-$E166)+$E166)</f>
        <v>237.92014276818401</v>
      </c>
      <c r="F167" s="13">
        <f t="shared" si="36"/>
        <v>2.2883168968983512</v>
      </c>
      <c r="G167" s="13">
        <f>IF(COUNTA($F$5:$F167)&lt;=G$1,AVERAGE($F$5:$F167),G$2*($F167-$G166)+$G166)</f>
        <v>0.36294712043043059</v>
      </c>
      <c r="H167" s="13">
        <f t="shared" si="37"/>
        <v>1.9253697764679205</v>
      </c>
      <c r="AF167" s="1">
        <v>45713</v>
      </c>
      <c r="AG167">
        <v>247.04</v>
      </c>
      <c r="AH167" s="18">
        <f t="shared" si="31"/>
        <v>-6.0000000000002274E-2</v>
      </c>
      <c r="AI167" s="18">
        <f t="shared" si="32"/>
        <v>0</v>
      </c>
      <c r="AJ167" s="18">
        <f t="shared" si="30"/>
        <v>6.0000000000002274E-2</v>
      </c>
      <c r="AK167" s="18">
        <f t="shared" si="38"/>
        <v>1.4913571428571422</v>
      </c>
      <c r="AL167" s="18">
        <f t="shared" si="34"/>
        <v>0.45592857142857213</v>
      </c>
      <c r="AM167" s="18">
        <f t="shared" si="33"/>
        <v>3.271032429891894</v>
      </c>
      <c r="AN167" s="18">
        <f t="shared" si="35"/>
        <v>76.586457339886991</v>
      </c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">
        <v>45713</v>
      </c>
      <c r="BJ167">
        <v>247.04</v>
      </c>
      <c r="BK167" s="18">
        <f t="shared" si="43"/>
        <v>238.05789999999996</v>
      </c>
      <c r="BL167" s="18">
        <f t="shared" si="44"/>
        <v>6.7985781942372254</v>
      </c>
      <c r="BM167" s="18">
        <f t="shared" si="41"/>
        <v>251.65505638847441</v>
      </c>
      <c r="BN167" s="18">
        <f t="shared" si="42"/>
        <v>224.46074361152552</v>
      </c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">
        <v>45713</v>
      </c>
      <c r="CK167">
        <v>247.04</v>
      </c>
      <c r="CL167" s="18">
        <f t="shared" si="39"/>
        <v>99.695740365111547</v>
      </c>
      <c r="CM167" s="18">
        <f t="shared" si="40"/>
        <v>99.392708396319918</v>
      </c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</row>
    <row r="168" spans="1:107">
      <c r="A168" s="1">
        <v>45712</v>
      </c>
      <c r="B168">
        <v>247.1</v>
      </c>
      <c r="C168" s="16">
        <f>IF(COUNTA($B$5:$B168)&lt;=C$1,AVERAGE($B$5:$B168),C$2*($B168-$C167)+$C167)</f>
        <v>242.68043533296179</v>
      </c>
      <c r="D168" s="16">
        <f>IF(COUNTA($B$5:$B168)&lt;=D$1,AVERAGE($B$5:$B168),D$2*($B168-$D167)+$D167)</f>
        <v>241.26869663968506</v>
      </c>
      <c r="E168" s="16">
        <f>IF(COUNTA($B$5:$B168)&lt;=E$1,AVERAGE($B$5:$B168),E$2*($B168-$E167)+$E167)</f>
        <v>238.60013219276297</v>
      </c>
      <c r="F168" s="13">
        <f t="shared" si="36"/>
        <v>2.6685644469220904</v>
      </c>
      <c r="G168" s="13">
        <f>IF(COUNTA($F$5:$F168)&lt;=G$1,AVERAGE($F$5:$F168),G$2*($F168-$G167)+$G167)</f>
        <v>0.82407058572876257</v>
      </c>
      <c r="H168" s="13">
        <f t="shared" si="37"/>
        <v>1.8444938611933277</v>
      </c>
      <c r="AF168" s="1">
        <v>45714</v>
      </c>
      <c r="AG168">
        <v>240.36</v>
      </c>
      <c r="AH168" s="18">
        <f t="shared" si="31"/>
        <v>-6.6799999999999784</v>
      </c>
      <c r="AI168" s="18">
        <f t="shared" si="32"/>
        <v>0</v>
      </c>
      <c r="AJ168" s="18">
        <f t="shared" si="30"/>
        <v>6.6799999999999784</v>
      </c>
      <c r="AK168" s="18">
        <f t="shared" si="38"/>
        <v>1.4913571428571422</v>
      </c>
      <c r="AL168" s="18">
        <f t="shared" si="34"/>
        <v>0.90957142857142714</v>
      </c>
      <c r="AM168" s="18">
        <f t="shared" si="33"/>
        <v>1.6396261975812803</v>
      </c>
      <c r="AN168" s="18">
        <f t="shared" si="35"/>
        <v>62.115848034986485</v>
      </c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">
        <v>45714</v>
      </c>
      <c r="BJ168">
        <v>240.36</v>
      </c>
      <c r="BK168" s="18">
        <f t="shared" si="43"/>
        <v>238.17599999999999</v>
      </c>
      <c r="BL168" s="18">
        <f t="shared" si="44"/>
        <v>6.8179707121385427</v>
      </c>
      <c r="BM168" s="18">
        <f t="shared" si="41"/>
        <v>251.81194142427708</v>
      </c>
      <c r="BN168" s="18">
        <f t="shared" si="42"/>
        <v>224.5400585757229</v>
      </c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">
        <v>45714</v>
      </c>
      <c r="CK168">
        <v>240.36</v>
      </c>
      <c r="CL168" s="18">
        <f t="shared" si="39"/>
        <v>65.821501014198873</v>
      </c>
      <c r="CM168" s="18">
        <f t="shared" si="40"/>
        <v>88.505747126436802</v>
      </c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</row>
    <row r="169" spans="1:107">
      <c r="A169" s="1">
        <v>45713</v>
      </c>
      <c r="B169">
        <v>247.04</v>
      </c>
      <c r="C169" s="16">
        <f>IF(COUNTA($B$5:$B169)&lt;=C$1,AVERAGE($B$5:$B169),C$2*($B169-$C168)+$C168)</f>
        <v>243.55234826636942</v>
      </c>
      <c r="D169" s="16">
        <f>IF(COUNTA($B$5:$B169)&lt;=D$1,AVERAGE($B$5:$B169),D$2*($B169-$D168)+$D168)</f>
        <v>242.15658946434888</v>
      </c>
      <c r="E169" s="16">
        <f>IF(COUNTA($B$5:$B169)&lt;=E$1,AVERAGE($B$5:$B169),E$2*($B169-$E168)+$E168)</f>
        <v>239.22530758589164</v>
      </c>
      <c r="F169" s="13">
        <f t="shared" si="36"/>
        <v>2.9312818784572414</v>
      </c>
      <c r="G169" s="13">
        <f>IF(COUNTA($F$5:$F169)&lt;=G$1,AVERAGE($F$5:$F169),G$2*($F169-$G168)+$G168)</f>
        <v>1.2455128442744583</v>
      </c>
      <c r="H169" s="13">
        <f t="shared" si="37"/>
        <v>1.6857690341827831</v>
      </c>
      <c r="AF169" s="1">
        <v>45715</v>
      </c>
      <c r="AG169">
        <v>237.3</v>
      </c>
      <c r="AH169" s="18">
        <f t="shared" si="31"/>
        <v>-3.0600000000000023</v>
      </c>
      <c r="AI169" s="18">
        <f t="shared" si="32"/>
        <v>0</v>
      </c>
      <c r="AJ169" s="18">
        <f t="shared" si="30"/>
        <v>3.0600000000000023</v>
      </c>
      <c r="AK169" s="18">
        <f t="shared" si="38"/>
        <v>1.4378571428571425</v>
      </c>
      <c r="AL169" s="18">
        <f t="shared" si="34"/>
        <v>1.128142857142856</v>
      </c>
      <c r="AM169" s="18">
        <f t="shared" si="33"/>
        <v>1.2745346334050915</v>
      </c>
      <c r="AN169" s="18">
        <f t="shared" si="35"/>
        <v>56.034962699031304</v>
      </c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">
        <v>45715</v>
      </c>
      <c r="BJ169">
        <v>237.3</v>
      </c>
      <c r="BK169" s="18">
        <f t="shared" si="43"/>
        <v>238.08615</v>
      </c>
      <c r="BL169" s="18">
        <f t="shared" si="44"/>
        <v>6.8170353278038922</v>
      </c>
      <c r="BM169" s="18">
        <f t="shared" si="41"/>
        <v>251.72022065560779</v>
      </c>
      <c r="BN169" s="18">
        <f t="shared" si="42"/>
        <v>224.45207934439222</v>
      </c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">
        <v>45715</v>
      </c>
      <c r="CK169">
        <v>237.3</v>
      </c>
      <c r="CL169" s="18">
        <f t="shared" si="39"/>
        <v>50.304259634888524</v>
      </c>
      <c r="CM169" s="18">
        <f t="shared" si="40"/>
        <v>71.940500338066315</v>
      </c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</row>
    <row r="170" spans="1:107">
      <c r="A170" s="1">
        <v>45714</v>
      </c>
      <c r="B170">
        <v>240.36</v>
      </c>
      <c r="C170" s="16">
        <f>IF(COUNTA($B$5:$B170)&lt;=C$1,AVERAGE($B$5:$B170),C$2*($B170-$C169)+$C169)</f>
        <v>242.91387861309553</v>
      </c>
      <c r="D170" s="16">
        <f>IF(COUNTA($B$5:$B170)&lt;=D$1,AVERAGE($B$5:$B170),D$2*($B170-$D169)+$D169)</f>
        <v>241.88019108521829</v>
      </c>
      <c r="E170" s="16">
        <f>IF(COUNTA($B$5:$B170)&lt;=E$1,AVERAGE($B$5:$B170),E$2*($B170-$E169)+$E169)</f>
        <v>239.30935887582561</v>
      </c>
      <c r="F170" s="13">
        <f t="shared" si="36"/>
        <v>2.5708322093926768</v>
      </c>
      <c r="G170" s="13">
        <f>IF(COUNTA($F$5:$F170)&lt;=G$1,AVERAGE($F$5:$F170),G$2*($F170-$G169)+$G169)</f>
        <v>1.5105767172981019</v>
      </c>
      <c r="H170" s="13">
        <f t="shared" si="37"/>
        <v>1.0602554920945748</v>
      </c>
      <c r="AF170" s="1">
        <v>45716</v>
      </c>
      <c r="AG170">
        <v>241.84</v>
      </c>
      <c r="AH170" s="18">
        <f t="shared" si="31"/>
        <v>4.539999999999992</v>
      </c>
      <c r="AI170" s="18">
        <f t="shared" si="32"/>
        <v>4.539999999999992</v>
      </c>
      <c r="AJ170" s="18">
        <f t="shared" si="30"/>
        <v>0</v>
      </c>
      <c r="AK170" s="18">
        <f t="shared" si="38"/>
        <v>1.7621428571428563</v>
      </c>
      <c r="AL170" s="18">
        <f t="shared" si="34"/>
        <v>0.72928571428571287</v>
      </c>
      <c r="AM170" s="18">
        <f t="shared" si="33"/>
        <v>2.4162585700293864</v>
      </c>
      <c r="AN170" s="18">
        <f t="shared" si="35"/>
        <v>70.728211009174345</v>
      </c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">
        <v>45716</v>
      </c>
      <c r="BJ170">
        <v>241.84</v>
      </c>
      <c r="BK170" s="18">
        <f t="shared" si="43"/>
        <v>238.31169999999997</v>
      </c>
      <c r="BL170" s="18">
        <f t="shared" si="44"/>
        <v>6.8651219953127072</v>
      </c>
      <c r="BM170" s="18">
        <f t="shared" si="41"/>
        <v>252.04194399062538</v>
      </c>
      <c r="BN170" s="18">
        <f t="shared" si="42"/>
        <v>224.58145600937456</v>
      </c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">
        <v>45716</v>
      </c>
      <c r="CK170">
        <v>241.84</v>
      </c>
      <c r="CL170" s="18">
        <f t="shared" si="39"/>
        <v>72.956298200514169</v>
      </c>
      <c r="CM170" s="18">
        <f t="shared" si="40"/>
        <v>63.027352949867186</v>
      </c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</row>
    <row r="171" spans="1:107">
      <c r="A171" s="1">
        <v>45715</v>
      </c>
      <c r="B171">
        <v>237.3</v>
      </c>
      <c r="C171" s="16">
        <f>IF(COUNTA($B$5:$B171)&lt;=C$1,AVERAGE($B$5:$B171),C$2*($B171-$C170)+$C170)</f>
        <v>241.79110289047642</v>
      </c>
      <c r="D171" s="16">
        <f>IF(COUNTA($B$5:$B171)&lt;=D$1,AVERAGE($B$5:$B171),D$2*($B171-$D170)+$D170)</f>
        <v>241.17554630287702</v>
      </c>
      <c r="E171" s="16">
        <f>IF(COUNTA($B$5:$B171)&lt;=E$1,AVERAGE($B$5:$B171),E$2*($B171-$E170)+$E170)</f>
        <v>239.16051747761631</v>
      </c>
      <c r="F171" s="13">
        <f t="shared" si="36"/>
        <v>2.015028825260714</v>
      </c>
      <c r="G171" s="13">
        <f>IF(COUNTA($F$5:$F171)&lt;=G$1,AVERAGE($F$5:$F171),G$2*($F171-$G170)+$G170)</f>
        <v>1.6114671388906243</v>
      </c>
      <c r="H171" s="13">
        <f t="shared" si="37"/>
        <v>0.40356168637008971</v>
      </c>
      <c r="AF171" s="1">
        <v>45719</v>
      </c>
      <c r="AG171">
        <v>238.03</v>
      </c>
      <c r="AH171" s="18">
        <f t="shared" si="31"/>
        <v>-3.8100000000000023</v>
      </c>
      <c r="AI171" s="18">
        <f t="shared" si="32"/>
        <v>0</v>
      </c>
      <c r="AJ171" s="18">
        <f t="shared" si="30"/>
        <v>3.8100000000000023</v>
      </c>
      <c r="AK171" s="18">
        <f t="shared" si="38"/>
        <v>1.7428571428571413</v>
      </c>
      <c r="AL171" s="18">
        <f t="shared" si="34"/>
        <v>1.0014285714285702</v>
      </c>
      <c r="AM171" s="18">
        <f t="shared" si="33"/>
        <v>1.7403708987161204</v>
      </c>
      <c r="AN171" s="18">
        <f t="shared" si="35"/>
        <v>63.50858927641854</v>
      </c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">
        <v>45719</v>
      </c>
      <c r="BJ171">
        <v>238.03</v>
      </c>
      <c r="BK171" s="18">
        <f t="shared" si="43"/>
        <v>238.42614999999995</v>
      </c>
      <c r="BL171" s="18">
        <f t="shared" si="44"/>
        <v>6.8390403318394251</v>
      </c>
      <c r="BM171" s="18">
        <f t="shared" si="41"/>
        <v>252.10423066367881</v>
      </c>
      <c r="BN171" s="18">
        <f t="shared" si="42"/>
        <v>224.74806933632109</v>
      </c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">
        <v>45719</v>
      </c>
      <c r="CK171">
        <v>238.03</v>
      </c>
      <c r="CL171" s="18">
        <f t="shared" si="39"/>
        <v>37.361878453038678</v>
      </c>
      <c r="CM171" s="18">
        <f t="shared" si="40"/>
        <v>53.540812096147128</v>
      </c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</row>
    <row r="172" spans="1:107">
      <c r="A172" s="1">
        <v>45716</v>
      </c>
      <c r="B172">
        <v>241.84</v>
      </c>
      <c r="C172" s="16">
        <f>IF(COUNTA($B$5:$B172)&lt;=C$1,AVERAGE($B$5:$B172),C$2*($B172-$C171)+$C171)</f>
        <v>241.80088231238113</v>
      </c>
      <c r="D172" s="16">
        <f>IF(COUNTA($B$5:$B172)&lt;=D$1,AVERAGE($B$5:$B172),D$2*($B172-$D171)+$D171)</f>
        <v>241.27776994858826</v>
      </c>
      <c r="E172" s="16">
        <f>IF(COUNTA($B$5:$B172)&lt;=E$1,AVERAGE($B$5:$B172),E$2*($B172-$E171)+$E171)</f>
        <v>239.35899766445954</v>
      </c>
      <c r="F172" s="13">
        <f t="shared" si="36"/>
        <v>1.9187722841287211</v>
      </c>
      <c r="G172" s="13">
        <f>IF(COUNTA($F$5:$F172)&lt;=G$1,AVERAGE($F$5:$F172),G$2*($F172-$G171)+$G171)</f>
        <v>1.6729281679382437</v>
      </c>
      <c r="H172" s="13">
        <f t="shared" si="37"/>
        <v>0.24584411619047741</v>
      </c>
      <c r="AF172" s="1">
        <v>45720</v>
      </c>
      <c r="AG172">
        <v>235.93</v>
      </c>
      <c r="AH172" s="18">
        <f t="shared" si="31"/>
        <v>-2.0999999999999943</v>
      </c>
      <c r="AI172" s="18">
        <f t="shared" si="32"/>
        <v>0</v>
      </c>
      <c r="AJ172" s="18">
        <f t="shared" si="30"/>
        <v>2.0999999999999943</v>
      </c>
      <c r="AK172" s="18">
        <f t="shared" si="38"/>
        <v>1.3878571428571413</v>
      </c>
      <c r="AL172" s="18">
        <f t="shared" si="34"/>
        <v>1.1514285714285697</v>
      </c>
      <c r="AM172" s="18">
        <f t="shared" si="33"/>
        <v>1.2053349875930526</v>
      </c>
      <c r="AN172" s="18">
        <f t="shared" si="35"/>
        <v>54.655414908579473</v>
      </c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">
        <v>45720</v>
      </c>
      <c r="BJ172">
        <v>235.93</v>
      </c>
      <c r="BK172" s="18">
        <f t="shared" si="43"/>
        <v>238.83465000000001</v>
      </c>
      <c r="BL172" s="18">
        <f t="shared" si="44"/>
        <v>6.3982051124144421</v>
      </c>
      <c r="BM172" s="18">
        <f t="shared" si="41"/>
        <v>251.6310602248289</v>
      </c>
      <c r="BN172" s="18">
        <f t="shared" si="42"/>
        <v>226.03823977517112</v>
      </c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">
        <v>45720</v>
      </c>
      <c r="CK172">
        <v>235.93</v>
      </c>
      <c r="CL172" s="18">
        <f t="shared" si="39"/>
        <v>0</v>
      </c>
      <c r="CM172" s="18">
        <f t="shared" si="40"/>
        <v>36.772725551184287</v>
      </c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</row>
    <row r="173" spans="1:107">
      <c r="A173" s="1">
        <v>45719</v>
      </c>
      <c r="B173">
        <v>238.03</v>
      </c>
      <c r="C173" s="16">
        <f>IF(COUNTA($B$5:$B173)&lt;=C$1,AVERAGE($B$5:$B173),C$2*($B173-$C172)+$C172)</f>
        <v>241.0467058499049</v>
      </c>
      <c r="D173" s="16">
        <f>IF(COUNTA($B$5:$B173)&lt;=D$1,AVERAGE($B$5:$B173),D$2*($B173-$D172)+$D172)</f>
        <v>240.77811303342082</v>
      </c>
      <c r="E173" s="16">
        <f>IF(COUNTA($B$5:$B173)&lt;=E$1,AVERAGE($B$5:$B173),E$2*($B173-$E172)+$E172)</f>
        <v>239.26055339301809</v>
      </c>
      <c r="F173" s="13">
        <f t="shared" si="36"/>
        <v>1.5175596404027374</v>
      </c>
      <c r="G173" s="13">
        <f>IF(COUNTA($F$5:$F173)&lt;=G$1,AVERAGE($F$5:$F173),G$2*($F173-$G172)+$G172)</f>
        <v>1.6418544624311424</v>
      </c>
      <c r="H173" s="13">
        <f t="shared" si="37"/>
        <v>-0.12429482202840503</v>
      </c>
      <c r="AF173" s="1">
        <v>45721</v>
      </c>
      <c r="AG173">
        <v>235.74</v>
      </c>
      <c r="AH173" s="18">
        <f t="shared" si="31"/>
        <v>-0.18999999999999773</v>
      </c>
      <c r="AI173" s="18">
        <f t="shared" si="32"/>
        <v>0</v>
      </c>
      <c r="AJ173" s="18">
        <f t="shared" si="30"/>
        <v>0.18999999999999773</v>
      </c>
      <c r="AK173" s="18">
        <f t="shared" si="38"/>
        <v>1.0842857142857127</v>
      </c>
      <c r="AL173" s="18">
        <f t="shared" si="34"/>
        <v>1.164999999999998</v>
      </c>
      <c r="AM173" s="18">
        <f t="shared" si="33"/>
        <v>0.93071735131820998</v>
      </c>
      <c r="AN173" s="18">
        <f t="shared" si="35"/>
        <v>48.205779612575434</v>
      </c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">
        <v>45721</v>
      </c>
      <c r="BJ173">
        <v>235.74</v>
      </c>
      <c r="BK173" s="18">
        <f t="shared" si="43"/>
        <v>238.99445</v>
      </c>
      <c r="BL173" s="18">
        <f t="shared" si="44"/>
        <v>6.2714784832437607</v>
      </c>
      <c r="BM173" s="18">
        <f t="shared" si="41"/>
        <v>251.53740696648751</v>
      </c>
      <c r="BN173" s="18">
        <f t="shared" si="42"/>
        <v>226.45149303351249</v>
      </c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">
        <v>45721</v>
      </c>
      <c r="CK173">
        <v>235.74</v>
      </c>
      <c r="CL173" s="18">
        <f t="shared" si="39"/>
        <v>0</v>
      </c>
      <c r="CM173" s="18">
        <f t="shared" si="40"/>
        <v>12.453959484346226</v>
      </c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</row>
    <row r="174" spans="1:107">
      <c r="A174" s="1">
        <v>45720</v>
      </c>
      <c r="B174">
        <v>235.93</v>
      </c>
      <c r="C174" s="16">
        <f>IF(COUNTA($B$5:$B174)&lt;=C$1,AVERAGE($B$5:$B174),C$2*($B174-$C173)+$C173)</f>
        <v>240.02336467992393</v>
      </c>
      <c r="D174" s="16">
        <f>IF(COUNTA($B$5:$B174)&lt;=D$1,AVERAGE($B$5:$B174),D$2*($B174-$D173)+$D173)</f>
        <v>240.03224948981762</v>
      </c>
      <c r="E174" s="16">
        <f>IF(COUNTA($B$5:$B174)&lt;=E$1,AVERAGE($B$5:$B174),E$2*($B174-$E173)+$E173)</f>
        <v>239.013845734276</v>
      </c>
      <c r="F174" s="13">
        <f t="shared" si="36"/>
        <v>1.0184037555416126</v>
      </c>
      <c r="G174" s="13">
        <f>IF(COUNTA($F$5:$F174)&lt;=G$1,AVERAGE($F$5:$F174),G$2*($F174-$G173)+$G173)</f>
        <v>1.5171643210532364</v>
      </c>
      <c r="H174" s="13">
        <f t="shared" si="37"/>
        <v>-0.49876056551162384</v>
      </c>
      <c r="AF174" s="1">
        <v>45722</v>
      </c>
      <c r="AG174">
        <v>235.33</v>
      </c>
      <c r="AH174" s="18">
        <f t="shared" si="31"/>
        <v>-0.40999999999999659</v>
      </c>
      <c r="AI174" s="18">
        <f t="shared" si="32"/>
        <v>0</v>
      </c>
      <c r="AJ174" s="18">
        <f t="shared" si="30"/>
        <v>0.40999999999999659</v>
      </c>
      <c r="AK174" s="18">
        <f t="shared" si="38"/>
        <v>0.75142857142857011</v>
      </c>
      <c r="AL174" s="18">
        <f t="shared" si="34"/>
        <v>1.1942857142857122</v>
      </c>
      <c r="AM174" s="18">
        <f t="shared" si="33"/>
        <v>0.62918660287081341</v>
      </c>
      <c r="AN174" s="18">
        <f t="shared" si="35"/>
        <v>38.619676945668139</v>
      </c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">
        <v>45722</v>
      </c>
      <c r="BJ174">
        <v>235.33</v>
      </c>
      <c r="BK174" s="18">
        <f t="shared" si="43"/>
        <v>239.15019999999998</v>
      </c>
      <c r="BL174" s="18">
        <f t="shared" si="44"/>
        <v>6.1313667026288066</v>
      </c>
      <c r="BM174" s="18">
        <f t="shared" si="41"/>
        <v>251.4129334052576</v>
      </c>
      <c r="BN174" s="18">
        <f t="shared" si="42"/>
        <v>226.88746659474236</v>
      </c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">
        <v>45722</v>
      </c>
      <c r="CK174">
        <v>235.33</v>
      </c>
      <c r="CL174" s="18">
        <f t="shared" si="39"/>
        <v>0</v>
      </c>
      <c r="CM174" s="18">
        <f t="shared" si="40"/>
        <v>0</v>
      </c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</row>
    <row r="175" spans="1:107">
      <c r="A175" s="1">
        <v>45721</v>
      </c>
      <c r="B175">
        <v>235.74</v>
      </c>
      <c r="C175" s="16">
        <f>IF(COUNTA($B$5:$B175)&lt;=C$1,AVERAGE($B$5:$B175),C$2*($B175-$C174)+$C174)</f>
        <v>239.16669174393914</v>
      </c>
      <c r="D175" s="16">
        <f>IF(COUNTA($B$5:$B175)&lt;=D$1,AVERAGE($B$5:$B175),D$2*($B175-$D174)+$D174)</f>
        <v>239.37190341446106</v>
      </c>
      <c r="E175" s="16">
        <f>IF(COUNTA($B$5:$B175)&lt;=E$1,AVERAGE($B$5:$B175),E$2*($B175-$E174)+$E174)</f>
        <v>238.77133864284815</v>
      </c>
      <c r="F175" s="13">
        <f t="shared" si="36"/>
        <v>0.600564771612909</v>
      </c>
      <c r="G175" s="13">
        <f>IF(COUNTA($F$5:$F175)&lt;=G$1,AVERAGE($F$5:$F175),G$2*($F175-$G174)+$G174)</f>
        <v>1.3338444111651708</v>
      </c>
      <c r="H175" s="13">
        <f t="shared" si="37"/>
        <v>-0.73327963955226183</v>
      </c>
      <c r="AF175" s="1">
        <v>45723</v>
      </c>
      <c r="AG175">
        <v>239.07</v>
      </c>
      <c r="AH175" s="18">
        <f t="shared" si="31"/>
        <v>3.7399999999999807</v>
      </c>
      <c r="AI175" s="18">
        <f t="shared" si="32"/>
        <v>3.7399999999999807</v>
      </c>
      <c r="AJ175" s="18">
        <f t="shared" si="30"/>
        <v>0</v>
      </c>
      <c r="AK175" s="18">
        <f t="shared" si="38"/>
        <v>0.79928571428571205</v>
      </c>
      <c r="AL175" s="18">
        <f t="shared" si="34"/>
        <v>1.1942857142857122</v>
      </c>
      <c r="AM175" s="18">
        <f t="shared" si="33"/>
        <v>0.66925837320574089</v>
      </c>
      <c r="AN175" s="18">
        <f t="shared" si="35"/>
        <v>40.093156574704381</v>
      </c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">
        <v>45723</v>
      </c>
      <c r="BJ175">
        <v>239.07</v>
      </c>
      <c r="BK175" s="18">
        <f t="shared" si="43"/>
        <v>239.45549999999997</v>
      </c>
      <c r="BL175" s="18">
        <f t="shared" si="44"/>
        <v>5.9566534891223668</v>
      </c>
      <c r="BM175" s="18">
        <f t="shared" si="41"/>
        <v>251.36880697824472</v>
      </c>
      <c r="BN175" s="18">
        <f t="shared" si="42"/>
        <v>227.54219302175522</v>
      </c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">
        <v>45723</v>
      </c>
      <c r="CK175">
        <v>239.07</v>
      </c>
      <c r="CL175" s="18">
        <f t="shared" si="39"/>
        <v>31.775700934579326</v>
      </c>
      <c r="CM175" s="18">
        <f t="shared" si="40"/>
        <v>10.591900311526443</v>
      </c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</row>
    <row r="176" spans="1:107">
      <c r="A176" s="1">
        <v>45722</v>
      </c>
      <c r="B176">
        <v>235.33</v>
      </c>
      <c r="C176" s="16">
        <f>IF(COUNTA($B$5:$B176)&lt;=C$1,AVERAGE($B$5:$B176),C$2*($B176-$C175)+$C175)</f>
        <v>238.39935339515131</v>
      </c>
      <c r="D176" s="16">
        <f>IF(COUNTA($B$5:$B176)&lt;=D$1,AVERAGE($B$5:$B176),D$2*($B176-$D175)+$D175)</f>
        <v>238.7500721199286</v>
      </c>
      <c r="E176" s="16">
        <f>IF(COUNTA($B$5:$B176)&lt;=E$1,AVERAGE($B$5:$B176),E$2*($B176-$E175)+$E175)</f>
        <v>238.51642466930383</v>
      </c>
      <c r="F176" s="13">
        <f t="shared" si="36"/>
        <v>0.23364745062477255</v>
      </c>
      <c r="G176" s="13">
        <f>IF(COUNTA($F$5:$F176)&lt;=G$1,AVERAGE($F$5:$F176),G$2*($F176-$G175)+$G175)</f>
        <v>1.1138050190570912</v>
      </c>
      <c r="H176" s="13">
        <f t="shared" si="37"/>
        <v>-0.88015756843231863</v>
      </c>
      <c r="AF176" s="1">
        <v>45726</v>
      </c>
      <c r="AG176">
        <v>227.48</v>
      </c>
      <c r="AH176" s="18">
        <f t="shared" si="31"/>
        <v>-11.590000000000003</v>
      </c>
      <c r="AI176" s="18">
        <f t="shared" si="32"/>
        <v>0</v>
      </c>
      <c r="AJ176" s="18">
        <f t="shared" si="30"/>
        <v>11.590000000000003</v>
      </c>
      <c r="AK176" s="18">
        <f t="shared" si="38"/>
        <v>0.79928571428571205</v>
      </c>
      <c r="AL176" s="18">
        <f t="shared" si="34"/>
        <v>2.0128571428571411</v>
      </c>
      <c r="AM176" s="18">
        <f t="shared" si="33"/>
        <v>0.39709013484740874</v>
      </c>
      <c r="AN176" s="18">
        <f t="shared" si="35"/>
        <v>28.422656845313654</v>
      </c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">
        <v>45726</v>
      </c>
      <c r="BJ176">
        <v>227.48</v>
      </c>
      <c r="BK176" s="18">
        <f t="shared" si="43"/>
        <v>239.4605</v>
      </c>
      <c r="BL176" s="18">
        <f t="shared" si="44"/>
        <v>5.9460163355946039</v>
      </c>
      <c r="BM176" s="18">
        <f t="shared" si="41"/>
        <v>251.35253267118921</v>
      </c>
      <c r="BN176" s="18">
        <f t="shared" si="42"/>
        <v>227.56846732881078</v>
      </c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">
        <v>45726</v>
      </c>
      <c r="CK176">
        <v>227.48</v>
      </c>
      <c r="CL176" s="18">
        <f t="shared" si="39"/>
        <v>0</v>
      </c>
      <c r="CM176" s="18">
        <f t="shared" si="40"/>
        <v>10.591900311526443</v>
      </c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</row>
    <row r="177" spans="1:107">
      <c r="A177" s="1">
        <v>45723</v>
      </c>
      <c r="B177">
        <v>239.07</v>
      </c>
      <c r="C177" s="16">
        <f>IF(COUNTA($B$5:$B177)&lt;=C$1,AVERAGE($B$5:$B177),C$2*($B177-$C176)+$C176)</f>
        <v>238.53348271612106</v>
      </c>
      <c r="D177" s="16">
        <f>IF(COUNTA($B$5:$B177)&lt;=D$1,AVERAGE($B$5:$B177),D$2*($B177-$D176)+$D176)</f>
        <v>238.79929179378573</v>
      </c>
      <c r="E177" s="16">
        <f>IF(COUNTA($B$5:$B177)&lt;=E$1,AVERAGE($B$5:$B177),E$2*($B177-$E176)+$E176)</f>
        <v>238.55743024935541</v>
      </c>
      <c r="F177" s="13">
        <f t="shared" si="36"/>
        <v>0.24186154443032137</v>
      </c>
      <c r="G177" s="13">
        <f>IF(COUNTA($F$5:$F177)&lt;=G$1,AVERAGE($F$5:$F177),G$2*($F177-$G176)+$G176)</f>
        <v>0.93941632413173726</v>
      </c>
      <c r="H177" s="13">
        <f t="shared" si="37"/>
        <v>-0.69755477970141588</v>
      </c>
      <c r="AF177" s="1">
        <v>45727</v>
      </c>
      <c r="AG177">
        <v>220.84</v>
      </c>
      <c r="AH177" s="18">
        <f t="shared" si="31"/>
        <v>-6.6399999999999864</v>
      </c>
      <c r="AI177" s="18">
        <f t="shared" si="32"/>
        <v>0</v>
      </c>
      <c r="AJ177" s="18">
        <f t="shared" si="30"/>
        <v>6.6399999999999864</v>
      </c>
      <c r="AK177" s="18">
        <f t="shared" si="38"/>
        <v>0.77071428571428313</v>
      </c>
      <c r="AL177" s="18">
        <f t="shared" si="34"/>
        <v>2.4871428571428544</v>
      </c>
      <c r="AM177" s="18">
        <f t="shared" si="33"/>
        <v>0.30987937966685741</v>
      </c>
      <c r="AN177" s="18">
        <f t="shared" si="35"/>
        <v>23.657092742819529</v>
      </c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">
        <v>45727</v>
      </c>
      <c r="BJ177">
        <v>220.84</v>
      </c>
      <c r="BK177" s="18">
        <f t="shared" si="43"/>
        <v>239.11999999999998</v>
      </c>
      <c r="BL177" s="18">
        <f t="shared" si="44"/>
        <v>6.7926562512295892</v>
      </c>
      <c r="BM177" s="18">
        <f t="shared" si="41"/>
        <v>252.70531250245915</v>
      </c>
      <c r="BN177" s="18">
        <f t="shared" si="42"/>
        <v>225.5346874975408</v>
      </c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">
        <v>45727</v>
      </c>
      <c r="CK177">
        <v>220.84</v>
      </c>
      <c r="CL177" s="18">
        <f t="shared" si="39"/>
        <v>0</v>
      </c>
      <c r="CM177" s="18">
        <f t="shared" si="40"/>
        <v>10.591900311526443</v>
      </c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</row>
    <row r="178" spans="1:107">
      <c r="A178" s="1">
        <v>45726</v>
      </c>
      <c r="B178">
        <v>227.48</v>
      </c>
      <c r="C178" s="16">
        <f>IF(COUNTA($B$5:$B178)&lt;=C$1,AVERAGE($B$5:$B178),C$2*($B178-$C177)+$C177)</f>
        <v>236.32278617289685</v>
      </c>
      <c r="D178" s="16">
        <f>IF(COUNTA($B$5:$B178)&lt;=D$1,AVERAGE($B$5:$B178),D$2*($B178-$D177)+$D177)</f>
        <v>237.05786228704946</v>
      </c>
      <c r="E178" s="16">
        <f>IF(COUNTA($B$5:$B178)&lt;=E$1,AVERAGE($B$5:$B178),E$2*($B178-$E177)+$E177)</f>
        <v>237.73687986051425</v>
      </c>
      <c r="F178" s="13">
        <f t="shared" si="36"/>
        <v>-0.6790175734647903</v>
      </c>
      <c r="G178" s="13">
        <f>IF(COUNTA($F$5:$F178)&lt;=G$1,AVERAGE($F$5:$F178),G$2*($F178-$G177)+$G177)</f>
        <v>0.61572954461243179</v>
      </c>
      <c r="H178" s="13">
        <f t="shared" si="37"/>
        <v>-1.2947471180772221</v>
      </c>
      <c r="AF178" s="1">
        <v>45728</v>
      </c>
      <c r="AG178">
        <v>216.98</v>
      </c>
      <c r="AH178" s="18">
        <f t="shared" si="31"/>
        <v>-3.8600000000000136</v>
      </c>
      <c r="AI178" s="18">
        <f t="shared" si="32"/>
        <v>0</v>
      </c>
      <c r="AJ178" s="18">
        <f t="shared" si="30"/>
        <v>3.8600000000000136</v>
      </c>
      <c r="AK178" s="18">
        <f t="shared" si="38"/>
        <v>0.70214285714285396</v>
      </c>
      <c r="AL178" s="18">
        <f t="shared" si="34"/>
        <v>2.7628571428571411</v>
      </c>
      <c r="AM178" s="18">
        <f t="shared" si="33"/>
        <v>0.25413650465356674</v>
      </c>
      <c r="AN178" s="18">
        <f t="shared" si="35"/>
        <v>20.263863121005926</v>
      </c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">
        <v>45728</v>
      </c>
      <c r="BJ178">
        <v>216.98</v>
      </c>
      <c r="BK178" s="18">
        <f t="shared" si="43"/>
        <v>238.33799999999997</v>
      </c>
      <c r="BL178" s="18">
        <f t="shared" si="44"/>
        <v>8.3109392717638961</v>
      </c>
      <c r="BM178" s="18">
        <f t="shared" si="41"/>
        <v>254.95987854352776</v>
      </c>
      <c r="BN178" s="18">
        <f t="shared" si="42"/>
        <v>221.71612145647217</v>
      </c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">
        <v>45728</v>
      </c>
      <c r="CK178">
        <v>216.98</v>
      </c>
      <c r="CL178" s="18">
        <f t="shared" si="39"/>
        <v>0</v>
      </c>
      <c r="CM178" s="18">
        <f t="shared" si="40"/>
        <v>0</v>
      </c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</row>
    <row r="179" spans="1:107">
      <c r="A179" s="1">
        <v>45727</v>
      </c>
      <c r="B179">
        <v>220.84</v>
      </c>
      <c r="C179" s="16">
        <f>IF(COUNTA($B$5:$B179)&lt;=C$1,AVERAGE($B$5:$B179),C$2*($B179-$C178)+$C178)</f>
        <v>233.22622893831749</v>
      </c>
      <c r="D179" s="16">
        <f>IF(COUNTA($B$5:$B179)&lt;=D$1,AVERAGE($B$5:$B179),D$2*($B179-$D178)+$D178)</f>
        <v>234.56280655058032</v>
      </c>
      <c r="E179" s="16">
        <f>IF(COUNTA($B$5:$B179)&lt;=E$1,AVERAGE($B$5:$B179),E$2*($B179-$E178)+$E178)</f>
        <v>236.48525913010579</v>
      </c>
      <c r="F179" s="13">
        <f t="shared" si="36"/>
        <v>-1.9224525795254692</v>
      </c>
      <c r="G179" s="13">
        <f>IF(COUNTA($F$5:$F179)&lt;=G$1,AVERAGE($F$5:$F179),G$2*($F179-$G178)+$G178)</f>
        <v>0.10809311978485159</v>
      </c>
      <c r="H179" s="13">
        <f t="shared" si="37"/>
        <v>-2.0305456993103208</v>
      </c>
      <c r="AF179" s="1">
        <v>45729</v>
      </c>
      <c r="AG179">
        <v>209.68</v>
      </c>
      <c r="AH179" s="18">
        <f t="shared" si="31"/>
        <v>-7.2999999999999829</v>
      </c>
      <c r="AI179" s="18">
        <f t="shared" si="32"/>
        <v>0</v>
      </c>
      <c r="AJ179" s="18">
        <f t="shared" si="30"/>
        <v>7.2999999999999829</v>
      </c>
      <c r="AK179" s="18">
        <f t="shared" si="38"/>
        <v>0.70214285714285396</v>
      </c>
      <c r="AL179" s="18">
        <f t="shared" si="34"/>
        <v>3.2642857142857116</v>
      </c>
      <c r="AM179" s="18">
        <f t="shared" si="33"/>
        <v>0.215098468271334</v>
      </c>
      <c r="AN179" s="18">
        <f t="shared" si="35"/>
        <v>17.702142985773392</v>
      </c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">
        <v>45729</v>
      </c>
      <c r="BJ179">
        <v>209.68</v>
      </c>
      <c r="BK179" s="18">
        <f t="shared" si="43"/>
        <v>236.97850000000003</v>
      </c>
      <c r="BL179" s="18">
        <f t="shared" si="44"/>
        <v>10.499432703973257</v>
      </c>
      <c r="BM179" s="18">
        <f t="shared" si="41"/>
        <v>257.97736540794654</v>
      </c>
      <c r="BN179" s="18">
        <f t="shared" si="42"/>
        <v>215.97963459205351</v>
      </c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">
        <v>45729</v>
      </c>
      <c r="CK179">
        <v>209.68</v>
      </c>
      <c r="CL179" s="18">
        <f t="shared" si="39"/>
        <v>0</v>
      </c>
      <c r="CM179" s="18">
        <f t="shared" si="40"/>
        <v>0</v>
      </c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</row>
    <row r="180" spans="1:107">
      <c r="A180" s="1">
        <v>45728</v>
      </c>
      <c r="B180">
        <v>216.98</v>
      </c>
      <c r="C180" s="16">
        <f>IF(COUNTA($B$5:$B180)&lt;=C$1,AVERAGE($B$5:$B180),C$2*($B180-$C179)+$C179)</f>
        <v>229.97698315065398</v>
      </c>
      <c r="D180" s="16">
        <f>IF(COUNTA($B$5:$B180)&lt;=D$1,AVERAGE($B$5:$B180),D$2*($B180-$D179)+$D179)</f>
        <v>231.85775938895259</v>
      </c>
      <c r="E180" s="16">
        <f>IF(COUNTA($B$5:$B180)&lt;=E$1,AVERAGE($B$5:$B180),E$2*($B180-$E179)+$E179)</f>
        <v>235.04042512046831</v>
      </c>
      <c r="F180" s="13">
        <f t="shared" si="36"/>
        <v>-3.1826657315157263</v>
      </c>
      <c r="G180" s="13">
        <f>IF(COUNTA($F$5:$F180)&lt;=G$1,AVERAGE($F$5:$F180),G$2*($F180-$G179)+$G179)</f>
        <v>-0.55005865047526403</v>
      </c>
      <c r="H180" s="13">
        <f t="shared" si="37"/>
        <v>-2.6326070810404625</v>
      </c>
      <c r="AF180" s="1">
        <v>45730</v>
      </c>
      <c r="AG180">
        <v>213.49</v>
      </c>
      <c r="AH180" s="18">
        <f t="shared" si="31"/>
        <v>3.8100000000000023</v>
      </c>
      <c r="AI180" s="18">
        <f t="shared" si="32"/>
        <v>3.8100000000000023</v>
      </c>
      <c r="AJ180" s="18">
        <f t="shared" si="30"/>
        <v>0</v>
      </c>
      <c r="AK180" s="18">
        <f t="shared" si="38"/>
        <v>0.86357142857142677</v>
      </c>
      <c r="AL180" s="18">
        <f t="shared" si="34"/>
        <v>3.2642857142857116</v>
      </c>
      <c r="AM180" s="18">
        <f t="shared" si="33"/>
        <v>0.26455142231947448</v>
      </c>
      <c r="AN180" s="18">
        <f t="shared" si="35"/>
        <v>20.920574493857046</v>
      </c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">
        <v>45730</v>
      </c>
      <c r="BJ180">
        <v>213.49</v>
      </c>
      <c r="BK180" s="18">
        <f t="shared" si="43"/>
        <v>235.57650000000004</v>
      </c>
      <c r="BL180" s="18">
        <f t="shared" si="44"/>
        <v>11.666878568251056</v>
      </c>
      <c r="BM180" s="18">
        <f t="shared" si="41"/>
        <v>258.91025713650214</v>
      </c>
      <c r="BN180" s="18">
        <f t="shared" si="42"/>
        <v>212.24274286349794</v>
      </c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">
        <v>45730</v>
      </c>
      <c r="CK180">
        <v>213.49</v>
      </c>
      <c r="CL180" s="18">
        <f t="shared" si="39"/>
        <v>10.198072805139196</v>
      </c>
      <c r="CM180" s="18">
        <f t="shared" si="40"/>
        <v>3.3993576017130653</v>
      </c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</row>
    <row r="181" spans="1:107">
      <c r="A181" s="1">
        <v>45729</v>
      </c>
      <c r="B181">
        <v>209.68</v>
      </c>
      <c r="C181" s="16">
        <f>IF(COUNTA($B$5:$B181)&lt;=C$1,AVERAGE($B$5:$B181),C$2*($B181-$C180)+$C180)</f>
        <v>225.91758652052317</v>
      </c>
      <c r="D181" s="16">
        <f>IF(COUNTA($B$5:$B181)&lt;=D$1,AVERAGE($B$5:$B181),D$2*($B181-$D180)+$D180)</f>
        <v>228.44579640603681</v>
      </c>
      <c r="E181" s="16">
        <f>IF(COUNTA($B$5:$B181)&lt;=E$1,AVERAGE($B$5:$B181),E$2*($B181-$E180)+$E180)</f>
        <v>233.16187511154473</v>
      </c>
      <c r="F181" s="13">
        <f t="shared" si="36"/>
        <v>-4.7160787055079254</v>
      </c>
      <c r="G181" s="13">
        <f>IF(COUNTA($F$5:$F181)&lt;=G$1,AVERAGE($F$5:$F181),G$2*($F181-$G180)+$G180)</f>
        <v>-1.3832626614817964</v>
      </c>
      <c r="H181" s="13">
        <f t="shared" si="37"/>
        <v>-3.3328160440261287</v>
      </c>
      <c r="AF181" s="1">
        <v>45733</v>
      </c>
      <c r="AG181">
        <v>214</v>
      </c>
      <c r="AH181" s="18">
        <f t="shared" si="31"/>
        <v>0.50999999999999091</v>
      </c>
      <c r="AI181" s="18">
        <f t="shared" si="32"/>
        <v>0.50999999999999091</v>
      </c>
      <c r="AJ181" s="18">
        <f t="shared" si="30"/>
        <v>0</v>
      </c>
      <c r="AK181" s="18">
        <f t="shared" si="38"/>
        <v>0.89999999999999758</v>
      </c>
      <c r="AL181" s="18">
        <f t="shared" si="34"/>
        <v>3.2599999999999971</v>
      </c>
      <c r="AM181" s="18">
        <f t="shared" si="33"/>
        <v>0.27607361963190136</v>
      </c>
      <c r="AN181" s="18">
        <f t="shared" si="35"/>
        <v>21.634615384615358</v>
      </c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">
        <v>45733</v>
      </c>
      <c r="BJ181">
        <v>214</v>
      </c>
      <c r="BK181" s="18">
        <f t="shared" si="43"/>
        <v>234.04649999999998</v>
      </c>
      <c r="BL181" s="18">
        <f t="shared" si="44"/>
        <v>12.404389832041847</v>
      </c>
      <c r="BM181" s="18">
        <f t="shared" si="41"/>
        <v>258.8552796640837</v>
      </c>
      <c r="BN181" s="18">
        <f t="shared" si="42"/>
        <v>209.23772033591629</v>
      </c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">
        <v>45733</v>
      </c>
      <c r="CK181">
        <v>214</v>
      </c>
      <c r="CL181" s="18">
        <f t="shared" si="39"/>
        <v>13.432835820895503</v>
      </c>
      <c r="CM181" s="18">
        <f t="shared" si="40"/>
        <v>7.8769695420115662</v>
      </c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</row>
    <row r="182" spans="1:107">
      <c r="A182" s="1">
        <v>45730</v>
      </c>
      <c r="B182">
        <v>213.49</v>
      </c>
      <c r="C182" s="16">
        <f>IF(COUNTA($B$5:$B182)&lt;=C$1,AVERAGE($B$5:$B182),C$2*($B182-$C181)+$C181)</f>
        <v>223.43206921641854</v>
      </c>
      <c r="D182" s="16">
        <f>IF(COUNTA($B$5:$B182)&lt;=D$1,AVERAGE($B$5:$B182),D$2*($B182-$D181)+$D181)</f>
        <v>226.14490465126192</v>
      </c>
      <c r="E182" s="16">
        <f>IF(COUNTA($B$5:$B182)&lt;=E$1,AVERAGE($B$5:$B182),E$2*($B182-$E181)+$E181)</f>
        <v>231.70469917735625</v>
      </c>
      <c r="F182" s="13">
        <f t="shared" si="36"/>
        <v>-5.559794526094322</v>
      </c>
      <c r="G182" s="13">
        <f>IF(COUNTA($F$5:$F182)&lt;=G$1,AVERAGE($F$5:$F182),G$2*($F182-$G181)+$G181)</f>
        <v>-2.2185690344043016</v>
      </c>
      <c r="H182" s="13">
        <f t="shared" si="37"/>
        <v>-3.3412254916900204</v>
      </c>
      <c r="AF182" s="1">
        <v>45734</v>
      </c>
      <c r="AG182">
        <v>212.69</v>
      </c>
      <c r="AH182" s="18">
        <f t="shared" si="31"/>
        <v>-1.3100000000000023</v>
      </c>
      <c r="AI182" s="18">
        <f t="shared" si="32"/>
        <v>0</v>
      </c>
      <c r="AJ182" s="18">
        <f t="shared" si="30"/>
        <v>1.3100000000000023</v>
      </c>
      <c r="AK182" s="18">
        <f t="shared" si="38"/>
        <v>0.89999999999999758</v>
      </c>
      <c r="AL182" s="18">
        <f t="shared" si="34"/>
        <v>2.87642857142857</v>
      </c>
      <c r="AM182" s="18">
        <f t="shared" si="33"/>
        <v>0.31288800595977084</v>
      </c>
      <c r="AN182" s="18">
        <f t="shared" si="35"/>
        <v>23.832040854927143</v>
      </c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">
        <v>45734</v>
      </c>
      <c r="BJ182">
        <v>212.69</v>
      </c>
      <c r="BK182" s="18">
        <f t="shared" si="43"/>
        <v>232.45749999999998</v>
      </c>
      <c r="BL182" s="18">
        <f t="shared" si="44"/>
        <v>13.01913808894227</v>
      </c>
      <c r="BM182" s="18">
        <f t="shared" si="41"/>
        <v>258.49577617788452</v>
      </c>
      <c r="BN182" s="18">
        <f t="shared" si="42"/>
        <v>206.41922382211544</v>
      </c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">
        <v>45734</v>
      </c>
      <c r="CK182">
        <v>212.69</v>
      </c>
      <c r="CL182" s="18">
        <f t="shared" si="39"/>
        <v>9.3594527363183815</v>
      </c>
      <c r="CM182" s="18">
        <f t="shared" si="40"/>
        <v>10.996787120784361</v>
      </c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</row>
    <row r="183" spans="1:107">
      <c r="A183" s="1">
        <v>45733</v>
      </c>
      <c r="B183">
        <v>214</v>
      </c>
      <c r="C183" s="16">
        <f>IF(COUNTA($B$5:$B183)&lt;=C$1,AVERAGE($B$5:$B183),C$2*($B183-$C182)+$C182)</f>
        <v>221.54565537313482</v>
      </c>
      <c r="D183" s="16">
        <f>IF(COUNTA($B$5:$B183)&lt;=D$1,AVERAGE($B$5:$B183),D$2*($B183-$D182)+$D182)</f>
        <v>224.27645778183702</v>
      </c>
      <c r="E183" s="16">
        <f>IF(COUNTA($B$5:$B183)&lt;=E$1,AVERAGE($B$5:$B183),E$2*($B183-$E182)+$E182)</f>
        <v>230.39323997903355</v>
      </c>
      <c r="F183" s="13">
        <f t="shared" si="36"/>
        <v>-6.1167821971965282</v>
      </c>
      <c r="G183" s="13">
        <f>IF(COUNTA($F$5:$F183)&lt;=G$1,AVERAGE($F$5:$F183),G$2*($F183-$G182)+$G182)</f>
        <v>-2.9982116669627468</v>
      </c>
      <c r="H183" s="13">
        <f t="shared" si="37"/>
        <v>-3.1185705302337814</v>
      </c>
      <c r="AF183" s="1">
        <v>45735</v>
      </c>
      <c r="AG183">
        <v>215.24</v>
      </c>
      <c r="AH183" s="18">
        <f t="shared" si="31"/>
        <v>2.5500000000000114</v>
      </c>
      <c r="AI183" s="18">
        <f t="shared" si="32"/>
        <v>2.5500000000000114</v>
      </c>
      <c r="AJ183" s="18">
        <f t="shared" si="30"/>
        <v>0</v>
      </c>
      <c r="AK183" s="18">
        <f t="shared" si="38"/>
        <v>1.0821428571428555</v>
      </c>
      <c r="AL183" s="18">
        <f t="shared" si="34"/>
        <v>2.6578571428571416</v>
      </c>
      <c r="AM183" s="18">
        <f t="shared" si="33"/>
        <v>0.40714861596345026</v>
      </c>
      <c r="AN183" s="18">
        <f t="shared" si="35"/>
        <v>28.934300993124509</v>
      </c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">
        <v>45735</v>
      </c>
      <c r="BJ183">
        <v>215.24</v>
      </c>
      <c r="BK183" s="18">
        <f t="shared" si="43"/>
        <v>230.97599999999997</v>
      </c>
      <c r="BL183" s="18">
        <f t="shared" si="44"/>
        <v>13.216688971464112</v>
      </c>
      <c r="BM183" s="18">
        <f t="shared" si="41"/>
        <v>257.40937794292819</v>
      </c>
      <c r="BN183" s="18">
        <f t="shared" si="42"/>
        <v>204.54262205707175</v>
      </c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">
        <v>45735</v>
      </c>
      <c r="CK183">
        <v>215.24</v>
      </c>
      <c r="CL183" s="18">
        <f t="shared" si="39"/>
        <v>17.288557213930357</v>
      </c>
      <c r="CM183" s="18">
        <f t="shared" si="40"/>
        <v>13.360281923714746</v>
      </c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</row>
    <row r="184" spans="1:107">
      <c r="A184" s="1">
        <v>45734</v>
      </c>
      <c r="B184">
        <v>212.69</v>
      </c>
      <c r="C184" s="16">
        <f>IF(COUNTA($B$5:$B184)&lt;=C$1,AVERAGE($B$5:$B184),C$2*($B184-$C183)+$C183)</f>
        <v>219.77452429850786</v>
      </c>
      <c r="D184" s="16">
        <f>IF(COUNTA($B$5:$B184)&lt;=D$1,AVERAGE($B$5:$B184),D$2*($B184-$D183)+$D183)</f>
        <v>222.49392581540056</v>
      </c>
      <c r="E184" s="16">
        <f>IF(COUNTA($B$5:$B184)&lt;=E$1,AVERAGE($B$5:$B184),E$2*($B184-$E183)+$E183)</f>
        <v>229.08188886947551</v>
      </c>
      <c r="F184" s="13">
        <f t="shared" si="36"/>
        <v>-6.5879630540749474</v>
      </c>
      <c r="G184" s="13">
        <f>IF(COUNTA($F$5:$F184)&lt;=G$1,AVERAGE($F$5:$F184),G$2*($F184-$G183)+$G183)</f>
        <v>-3.716161944385187</v>
      </c>
      <c r="H184" s="13">
        <f t="shared" si="37"/>
        <v>-2.8718011096897604</v>
      </c>
      <c r="AF184" s="1">
        <v>45736</v>
      </c>
      <c r="AG184">
        <v>214.1</v>
      </c>
      <c r="AH184" s="18">
        <f t="shared" si="31"/>
        <v>-1.1400000000000148</v>
      </c>
      <c r="AI184" s="18">
        <f t="shared" si="32"/>
        <v>0</v>
      </c>
      <c r="AJ184" s="18">
        <f t="shared" si="30"/>
        <v>1.1400000000000148</v>
      </c>
      <c r="AK184" s="18">
        <f t="shared" si="38"/>
        <v>0.75785714285714179</v>
      </c>
      <c r="AL184" s="18">
        <f t="shared" si="34"/>
        <v>2.7392857142857139</v>
      </c>
      <c r="AM184" s="18">
        <f t="shared" si="33"/>
        <v>0.27666232073011698</v>
      </c>
      <c r="AN184" s="18">
        <f t="shared" si="35"/>
        <v>21.67075163398691</v>
      </c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">
        <v>45736</v>
      </c>
      <c r="BJ184">
        <v>214.1</v>
      </c>
      <c r="BK184" s="18">
        <f t="shared" si="43"/>
        <v>229.3895</v>
      </c>
      <c r="BL184" s="18">
        <f t="shared" si="44"/>
        <v>13.244174280355157</v>
      </c>
      <c r="BM184" s="18">
        <f t="shared" si="41"/>
        <v>255.87784856071031</v>
      </c>
      <c r="BN184" s="18">
        <f t="shared" si="42"/>
        <v>202.90115143928969</v>
      </c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">
        <v>45736</v>
      </c>
      <c r="CK184">
        <v>214.1</v>
      </c>
      <c r="CL184" s="18">
        <f t="shared" si="39"/>
        <v>15.03912895542698</v>
      </c>
      <c r="CM184" s="18">
        <f t="shared" si="40"/>
        <v>13.895712968558572</v>
      </c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</row>
    <row r="185" spans="1:107">
      <c r="A185" s="1">
        <v>45735</v>
      </c>
      <c r="B185">
        <v>215.24</v>
      </c>
      <c r="C185" s="16">
        <f>IF(COUNTA($B$5:$B185)&lt;=C$1,AVERAGE($B$5:$B185),C$2*($B185-$C184)+$C184)</f>
        <v>218.86761943880629</v>
      </c>
      <c r="D185" s="16">
        <f>IF(COUNTA($B$5:$B185)&lt;=D$1,AVERAGE($B$5:$B185),D$2*($B185-$D184)+$D184)</f>
        <v>221.37793722841585</v>
      </c>
      <c r="E185" s="16">
        <f>IF(COUNTA($B$5:$B185)&lt;=E$1,AVERAGE($B$5:$B185),E$2*($B185-$E184)+$E184)</f>
        <v>228.05656376803287</v>
      </c>
      <c r="F185" s="13">
        <f t="shared" si="36"/>
        <v>-6.6786265396170279</v>
      </c>
      <c r="G185" s="13">
        <f>IF(COUNTA($F$5:$F185)&lt;=G$1,AVERAGE($F$5:$F185),G$2*($F185-$G184)+$G184)</f>
        <v>-4.3086548634315553</v>
      </c>
      <c r="H185" s="13">
        <f t="shared" si="37"/>
        <v>-2.3699716761854726</v>
      </c>
      <c r="AF185" s="1">
        <v>45737</v>
      </c>
      <c r="AG185">
        <v>218.27</v>
      </c>
      <c r="AH185" s="18">
        <f t="shared" si="31"/>
        <v>4.1700000000000159</v>
      </c>
      <c r="AI185" s="18">
        <f t="shared" si="32"/>
        <v>4.1700000000000159</v>
      </c>
      <c r="AJ185" s="18">
        <f t="shared" si="30"/>
        <v>0</v>
      </c>
      <c r="AK185" s="18">
        <f t="shared" si="38"/>
        <v>1.0557142857142858</v>
      </c>
      <c r="AL185" s="18">
        <f t="shared" si="34"/>
        <v>2.4671428571428566</v>
      </c>
      <c r="AM185" s="18">
        <f t="shared" si="33"/>
        <v>0.42790966994788665</v>
      </c>
      <c r="AN185" s="18">
        <f t="shared" si="35"/>
        <v>29.967558799675587</v>
      </c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">
        <v>45737</v>
      </c>
      <c r="BJ185">
        <v>218.27</v>
      </c>
      <c r="BK185" s="18">
        <f t="shared" si="43"/>
        <v>228.02550000000005</v>
      </c>
      <c r="BL185" s="18">
        <f t="shared" si="44"/>
        <v>12.892320225214455</v>
      </c>
      <c r="BM185" s="18">
        <f t="shared" si="41"/>
        <v>253.81014045042895</v>
      </c>
      <c r="BN185" s="18">
        <f t="shared" si="42"/>
        <v>202.24085954957116</v>
      </c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">
        <v>45737</v>
      </c>
      <c r="CK185">
        <v>218.27</v>
      </c>
      <c r="CL185" s="18">
        <f t="shared" si="39"/>
        <v>29.227628445049366</v>
      </c>
      <c r="CM185" s="18">
        <f t="shared" si="40"/>
        <v>20.518438204802234</v>
      </c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</row>
    <row r="186" spans="1:107">
      <c r="A186" s="1">
        <v>45736</v>
      </c>
      <c r="B186">
        <v>214.1</v>
      </c>
      <c r="C186" s="16">
        <f>IF(COUNTA($B$5:$B186)&lt;=C$1,AVERAGE($B$5:$B186),C$2*($B186-$C185)+$C185)</f>
        <v>217.91409555104502</v>
      </c>
      <c r="D186" s="16">
        <f>IF(COUNTA($B$5:$B186)&lt;=D$1,AVERAGE($B$5:$B186),D$2*($B186-$D185)+$D185)</f>
        <v>220.25825457789034</v>
      </c>
      <c r="E186" s="16">
        <f>IF(COUNTA($B$5:$B186)&lt;=E$1,AVERAGE($B$5:$B186),E$2*($B186-$E185)+$E185)</f>
        <v>227.02274422966008</v>
      </c>
      <c r="F186" s="13">
        <f t="shared" si="36"/>
        <v>-6.7644896517697362</v>
      </c>
      <c r="G186" s="13">
        <f>IF(COUNTA($F$5:$F186)&lt;=G$1,AVERAGE($F$5:$F186),G$2*($F186-$G185)+$G185)</f>
        <v>-4.7998218210991919</v>
      </c>
      <c r="H186" s="13">
        <f t="shared" si="37"/>
        <v>-1.9646678306705443</v>
      </c>
      <c r="AF186" s="1">
        <v>45740</v>
      </c>
      <c r="AG186">
        <v>220.73</v>
      </c>
      <c r="AH186" s="18">
        <f t="shared" si="31"/>
        <v>2.4599999999999795</v>
      </c>
      <c r="AI186" s="18">
        <f t="shared" si="32"/>
        <v>2.4599999999999795</v>
      </c>
      <c r="AJ186" s="18">
        <f t="shared" si="30"/>
        <v>0</v>
      </c>
      <c r="AK186" s="18">
        <f t="shared" si="38"/>
        <v>1.23142857142857</v>
      </c>
      <c r="AL186" s="18">
        <f t="shared" si="34"/>
        <v>2.3171428571428572</v>
      </c>
      <c r="AM186" s="18">
        <f t="shared" si="33"/>
        <v>0.5314426633785444</v>
      </c>
      <c r="AN186" s="18">
        <f t="shared" si="35"/>
        <v>34.702093397745543</v>
      </c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">
        <v>45740</v>
      </c>
      <c r="BJ186">
        <v>220.73</v>
      </c>
      <c r="BK186" s="18">
        <f t="shared" si="43"/>
        <v>226.70700000000002</v>
      </c>
      <c r="BL186" s="18">
        <f t="shared" si="44"/>
        <v>12.166921117262339</v>
      </c>
      <c r="BM186" s="18">
        <f t="shared" si="41"/>
        <v>251.04084223452469</v>
      </c>
      <c r="BN186" s="18">
        <f t="shared" si="42"/>
        <v>202.37315776547536</v>
      </c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">
        <v>45740</v>
      </c>
      <c r="CK186">
        <v>220.73</v>
      </c>
      <c r="CL186" s="18">
        <f t="shared" si="39"/>
        <v>37.597822388567501</v>
      </c>
      <c r="CM186" s="18">
        <f t="shared" si="40"/>
        <v>27.288193263014616</v>
      </c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</row>
    <row r="187" spans="1:107">
      <c r="A187" s="1">
        <v>45737</v>
      </c>
      <c r="B187">
        <v>218.27</v>
      </c>
      <c r="C187" s="16">
        <f>IF(COUNTA($B$5:$B187)&lt;=C$1,AVERAGE($B$5:$B187),C$2*($B187-$C186)+$C186)</f>
        <v>217.98527644083603</v>
      </c>
      <c r="D187" s="16">
        <f>IF(COUNTA($B$5:$B187)&lt;=D$1,AVERAGE($B$5:$B187),D$2*($B187-$D186)+$D186)</f>
        <v>219.9523692582149</v>
      </c>
      <c r="E187" s="16">
        <f>IF(COUNTA($B$5:$B187)&lt;=E$1,AVERAGE($B$5:$B187),E$2*($B187-$E186)+$E186)</f>
        <v>226.3743928052408</v>
      </c>
      <c r="F187" s="13">
        <f t="shared" si="36"/>
        <v>-6.4220235470259013</v>
      </c>
      <c r="G187" s="13">
        <f>IF(COUNTA($F$5:$F187)&lt;=G$1,AVERAGE($F$5:$F187),G$2*($F187-$G186)+$G186)</f>
        <v>-5.1242621662845336</v>
      </c>
      <c r="H187" s="13">
        <f t="shared" si="37"/>
        <v>-1.2977613807413677</v>
      </c>
      <c r="AF187" s="1">
        <v>45741</v>
      </c>
      <c r="AG187">
        <v>223.75</v>
      </c>
      <c r="AH187" s="18">
        <f t="shared" si="31"/>
        <v>3.0200000000000102</v>
      </c>
      <c r="AI187" s="18">
        <f t="shared" si="32"/>
        <v>3.0200000000000102</v>
      </c>
      <c r="AJ187" s="18">
        <f t="shared" si="30"/>
        <v>0</v>
      </c>
      <c r="AK187" s="18">
        <f t="shared" si="38"/>
        <v>1.4471428571428564</v>
      </c>
      <c r="AL187" s="18">
        <f t="shared" si="34"/>
        <v>2.3035714285714284</v>
      </c>
      <c r="AM187" s="18">
        <f t="shared" si="33"/>
        <v>0.62821705426356567</v>
      </c>
      <c r="AN187" s="18">
        <f t="shared" si="35"/>
        <v>38.583127023424105</v>
      </c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">
        <v>45741</v>
      </c>
      <c r="BJ187">
        <v>223.75</v>
      </c>
      <c r="BK187" s="18">
        <f t="shared" si="43"/>
        <v>225.54249999999996</v>
      </c>
      <c r="BL187" s="18">
        <f t="shared" si="44"/>
        <v>11.194070740210735</v>
      </c>
      <c r="BM187" s="18">
        <f t="shared" si="41"/>
        <v>247.93064148042143</v>
      </c>
      <c r="BN187" s="18">
        <f t="shared" si="42"/>
        <v>203.15435851957849</v>
      </c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">
        <v>45741</v>
      </c>
      <c r="CK187">
        <v>223.75</v>
      </c>
      <c r="CL187" s="18">
        <f t="shared" si="39"/>
        <v>47.873426335488261</v>
      </c>
      <c r="CM187" s="18">
        <f t="shared" si="40"/>
        <v>38.232959056368379</v>
      </c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</row>
    <row r="188" spans="1:107">
      <c r="A188" s="1">
        <v>45740</v>
      </c>
      <c r="B188">
        <v>220.73</v>
      </c>
      <c r="C188" s="16">
        <f>IF(COUNTA($B$5:$B188)&lt;=C$1,AVERAGE($B$5:$B188),C$2*($B188-$C187)+$C187)</f>
        <v>218.53422115266883</v>
      </c>
      <c r="D188" s="16">
        <f>IF(COUNTA($B$5:$B188)&lt;=D$1,AVERAGE($B$5:$B188),D$2*($B188-$D187)+$D187)</f>
        <v>220.07200475695106</v>
      </c>
      <c r="E188" s="16">
        <f>IF(COUNTA($B$5:$B188)&lt;=E$1,AVERAGE($B$5:$B188),E$2*($B188-$E187)+$E187)</f>
        <v>225.95628963448223</v>
      </c>
      <c r="F188" s="13">
        <f t="shared" si="36"/>
        <v>-5.8842848775311722</v>
      </c>
      <c r="G188" s="13">
        <f>IF(COUNTA($F$5:$F188)&lt;=G$1,AVERAGE($F$5:$F188),G$2*($F188-$G187)+$G187)</f>
        <v>-5.2762667085338615</v>
      </c>
      <c r="H188" s="13">
        <f t="shared" si="37"/>
        <v>-0.60801816899731076</v>
      </c>
      <c r="AF188" s="1">
        <v>45742</v>
      </c>
      <c r="AG188">
        <v>221.53</v>
      </c>
      <c r="AH188" s="18">
        <f t="shared" si="31"/>
        <v>-2.2199999999999989</v>
      </c>
      <c r="AI188" s="18">
        <f t="shared" si="32"/>
        <v>0</v>
      </c>
      <c r="AJ188" s="18">
        <f t="shared" si="30"/>
        <v>2.2199999999999989</v>
      </c>
      <c r="AK188" s="18">
        <f t="shared" si="38"/>
        <v>1.4471428571428564</v>
      </c>
      <c r="AL188" s="18">
        <f t="shared" si="34"/>
        <v>2.4328571428571428</v>
      </c>
      <c r="AM188" s="18">
        <f t="shared" si="33"/>
        <v>0.5948326482677625</v>
      </c>
      <c r="AN188" s="18">
        <f t="shared" si="35"/>
        <v>37.29749631811486</v>
      </c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">
        <v>45742</v>
      </c>
      <c r="BJ188">
        <v>221.53</v>
      </c>
      <c r="BK188" s="18">
        <f t="shared" si="43"/>
        <v>224.60099999999997</v>
      </c>
      <c r="BL188" s="18">
        <f t="shared" si="44"/>
        <v>10.661417354179513</v>
      </c>
      <c r="BM188" s="18">
        <f t="shared" si="41"/>
        <v>245.92383470835898</v>
      </c>
      <c r="BN188" s="18">
        <f t="shared" si="42"/>
        <v>203.27816529164096</v>
      </c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">
        <v>45742</v>
      </c>
      <c r="CK188">
        <v>221.53</v>
      </c>
      <c r="CL188" s="18">
        <f t="shared" si="39"/>
        <v>40.319836679142561</v>
      </c>
      <c r="CM188" s="18">
        <f t="shared" si="40"/>
        <v>41.930361801066105</v>
      </c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</row>
    <row r="189" spans="1:107">
      <c r="A189" s="1">
        <v>45741</v>
      </c>
      <c r="B189">
        <v>223.75</v>
      </c>
      <c r="C189" s="16">
        <f>IF(COUNTA($B$5:$B189)&lt;=C$1,AVERAGE($B$5:$B189),C$2*($B189-$C188)+$C188)</f>
        <v>219.57737692213507</v>
      </c>
      <c r="D189" s="16">
        <f>IF(COUNTA($B$5:$B189)&lt;=D$1,AVERAGE($B$5:$B189),D$2*($B189-$D188)+$D188)</f>
        <v>220.63785017895859</v>
      </c>
      <c r="E189" s="16">
        <f>IF(COUNTA($B$5:$B189)&lt;=E$1,AVERAGE($B$5:$B189),E$2*($B189-$E188)+$E188)</f>
        <v>225.79286077266875</v>
      </c>
      <c r="F189" s="13">
        <f t="shared" si="36"/>
        <v>-5.1550105937101591</v>
      </c>
      <c r="G189" s="13">
        <f>IF(COUNTA($F$5:$F189)&lt;=G$1,AVERAGE($F$5:$F189),G$2*($F189-$G188)+$G188)</f>
        <v>-5.252015485569121</v>
      </c>
      <c r="H189" s="13">
        <f t="shared" si="37"/>
        <v>9.7004891858961884E-2</v>
      </c>
      <c r="AF189" s="1">
        <v>45743</v>
      </c>
      <c r="AG189">
        <v>223.85</v>
      </c>
      <c r="AH189" s="18">
        <f t="shared" si="31"/>
        <v>2.3199999999999932</v>
      </c>
      <c r="AI189" s="18">
        <f t="shared" si="32"/>
        <v>2.3199999999999932</v>
      </c>
      <c r="AJ189" s="18">
        <f t="shared" si="30"/>
        <v>0</v>
      </c>
      <c r="AK189" s="18">
        <f t="shared" si="38"/>
        <v>1.3457142857142859</v>
      </c>
      <c r="AL189" s="18">
        <f t="shared" si="34"/>
        <v>2.4328571428571428</v>
      </c>
      <c r="AM189" s="18">
        <f t="shared" si="33"/>
        <v>0.55314151497357611</v>
      </c>
      <c r="AN189" s="18">
        <f t="shared" si="35"/>
        <v>35.614366729678636</v>
      </c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">
        <v>45743</v>
      </c>
      <c r="BJ189">
        <v>223.85</v>
      </c>
      <c r="BK189" s="18">
        <f t="shared" si="43"/>
        <v>223.92850000000004</v>
      </c>
      <c r="BL189" s="18">
        <f t="shared" si="44"/>
        <v>10.233857262717914</v>
      </c>
      <c r="BM189" s="18">
        <f t="shared" si="41"/>
        <v>244.39621452543588</v>
      </c>
      <c r="BN189" s="18">
        <f t="shared" si="42"/>
        <v>203.4607854745642</v>
      </c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">
        <v>45743</v>
      </c>
      <c r="CK189">
        <v>223.85</v>
      </c>
      <c r="CL189" s="18">
        <f t="shared" si="39"/>
        <v>79.606741573033716</v>
      </c>
      <c r="CM189" s="18">
        <f t="shared" si="40"/>
        <v>55.933334862554851</v>
      </c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</row>
    <row r="190" spans="1:107">
      <c r="A190" s="1">
        <v>45742</v>
      </c>
      <c r="B190">
        <v>221.53</v>
      </c>
      <c r="C190" s="16">
        <f>IF(COUNTA($B$5:$B190)&lt;=C$1,AVERAGE($B$5:$B190),C$2*($B190-$C189)+$C189)</f>
        <v>219.96790153770806</v>
      </c>
      <c r="D190" s="16">
        <f>IF(COUNTA($B$5:$B190)&lt;=D$1,AVERAGE($B$5:$B190),D$2*($B190-$D189)+$D189)</f>
        <v>220.77510399758035</v>
      </c>
      <c r="E190" s="16">
        <f>IF(COUNTA($B$5:$B190)&lt;=E$1,AVERAGE($B$5:$B190),E$2*($B190-$E189)+$E189)</f>
        <v>225.47709330802661</v>
      </c>
      <c r="F190" s="13">
        <f t="shared" si="36"/>
        <v>-4.7019893104462653</v>
      </c>
      <c r="G190" s="13">
        <f>IF(COUNTA($F$5:$F190)&lt;=G$1,AVERAGE($F$5:$F190),G$2*($F190-$G189)+$G189)</f>
        <v>-5.1420102505445495</v>
      </c>
      <c r="H190" s="13">
        <f t="shared" si="37"/>
        <v>0.44002094009828419</v>
      </c>
      <c r="AF190" s="1">
        <v>45744</v>
      </c>
      <c r="AG190">
        <v>217.9</v>
      </c>
      <c r="AH190" s="18">
        <f t="shared" si="31"/>
        <v>-5.9499999999999886</v>
      </c>
      <c r="AI190" s="18">
        <f t="shared" si="32"/>
        <v>0</v>
      </c>
      <c r="AJ190" s="18">
        <f t="shared" si="30"/>
        <v>5.9499999999999886</v>
      </c>
      <c r="AK190" s="18">
        <f t="shared" si="38"/>
        <v>1.3457142857142859</v>
      </c>
      <c r="AL190" s="18">
        <f t="shared" si="34"/>
        <v>2.0299999999999989</v>
      </c>
      <c r="AM190" s="18">
        <f t="shared" si="33"/>
        <v>0.66291344123856477</v>
      </c>
      <c r="AN190" s="18">
        <f t="shared" si="35"/>
        <v>39.864578925095238</v>
      </c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">
        <v>45744</v>
      </c>
      <c r="BJ190">
        <v>217.9</v>
      </c>
      <c r="BK190" s="18">
        <f t="shared" si="43"/>
        <v>222.73150000000001</v>
      </c>
      <c r="BL190" s="18">
        <f t="shared" si="44"/>
        <v>9.3942021733452279</v>
      </c>
      <c r="BM190" s="18">
        <f t="shared" si="41"/>
        <v>241.51990434669045</v>
      </c>
      <c r="BN190" s="18">
        <f t="shared" si="42"/>
        <v>203.94309565330957</v>
      </c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">
        <v>45744</v>
      </c>
      <c r="CK190">
        <v>217.9</v>
      </c>
      <c r="CL190" s="18">
        <f t="shared" si="39"/>
        <v>58.0098800282287</v>
      </c>
      <c r="CM190" s="18">
        <f t="shared" si="40"/>
        <v>59.312152760135</v>
      </c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</row>
    <row r="191" spans="1:107">
      <c r="A191" s="1">
        <v>45743</v>
      </c>
      <c r="B191">
        <v>223.85</v>
      </c>
      <c r="C191" s="16">
        <f>IF(COUNTA($B$5:$B191)&lt;=C$1,AVERAGE($B$5:$B191),C$2*($B191-$C190)+$C190)</f>
        <v>220.74432123016643</v>
      </c>
      <c r="D191" s="16">
        <f>IF(COUNTA($B$5:$B191)&lt;=D$1,AVERAGE($B$5:$B191),D$2*($B191-$D190)+$D190)</f>
        <v>221.24816492102951</v>
      </c>
      <c r="E191" s="16">
        <f>IF(COUNTA($B$5:$B191)&lt;=E$1,AVERAGE($B$5:$B191),E$2*($B191-$E190)+$E190)</f>
        <v>225.35656787780241</v>
      </c>
      <c r="F191" s="13">
        <f t="shared" si="36"/>
        <v>-4.1084029567728919</v>
      </c>
      <c r="G191" s="13">
        <f>IF(COUNTA($F$5:$F191)&lt;=G$1,AVERAGE($F$5:$F191),G$2*($F191-$G190)+$G190)</f>
        <v>-4.9352887917902182</v>
      </c>
      <c r="H191" s="13">
        <f t="shared" si="37"/>
        <v>0.82688583501732627</v>
      </c>
      <c r="AF191" s="1">
        <v>45747</v>
      </c>
      <c r="AG191">
        <v>222.13</v>
      </c>
      <c r="AH191" s="18">
        <f t="shared" si="31"/>
        <v>4.2299999999999898</v>
      </c>
      <c r="AI191" s="18">
        <f t="shared" si="32"/>
        <v>4.2299999999999898</v>
      </c>
      <c r="AJ191" s="18">
        <f t="shared" si="30"/>
        <v>0</v>
      </c>
      <c r="AK191" s="18">
        <f t="shared" si="38"/>
        <v>1.6478571428571425</v>
      </c>
      <c r="AL191" s="18">
        <f t="shared" si="34"/>
        <v>1.5557142857142858</v>
      </c>
      <c r="AM191" s="18">
        <f t="shared" si="33"/>
        <v>1.0592286501377408</v>
      </c>
      <c r="AN191" s="18">
        <f t="shared" si="35"/>
        <v>51.438127090301002</v>
      </c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">
        <v>45747</v>
      </c>
      <c r="BJ191">
        <v>222.13</v>
      </c>
      <c r="BK191" s="18">
        <f t="shared" si="43"/>
        <v>221.93650000000002</v>
      </c>
      <c r="BL191" s="18">
        <f t="shared" si="44"/>
        <v>8.6767895317880885</v>
      </c>
      <c r="BM191" s="18">
        <f>BK191+BL191*2</f>
        <v>239.2900790635762</v>
      </c>
      <c r="BN191" s="18">
        <f t="shared" si="42"/>
        <v>204.58292093642385</v>
      </c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">
        <v>45747</v>
      </c>
      <c r="CK191">
        <v>222.13</v>
      </c>
      <c r="CL191" s="18">
        <f t="shared" si="39"/>
        <v>87.861679604798866</v>
      </c>
      <c r="CM191" s="18">
        <f t="shared" si="40"/>
        <v>75.159433735353758</v>
      </c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</row>
    <row r="192" spans="1:107">
      <c r="A192" s="1">
        <v>45744</v>
      </c>
      <c r="B192">
        <v>217.9</v>
      </c>
      <c r="C192" s="16">
        <f>IF(COUNTA($B$5:$B192)&lt;=C$1,AVERAGE($B$5:$B192),C$2*($B192-$C191)+$C191)</f>
        <v>220.17545698413315</v>
      </c>
      <c r="D192" s="16">
        <f>IF(COUNTA($B$5:$B192)&lt;=D$1,AVERAGE($B$5:$B192),D$2*($B192-$D191)+$D191)</f>
        <v>220.73306262548653</v>
      </c>
      <c r="E192" s="16">
        <f>IF(COUNTA($B$5:$B192)&lt;=E$1,AVERAGE($B$5:$B192),E$2*($B192-$E191)+$E191)</f>
        <v>224.8042295164837</v>
      </c>
      <c r="F192" s="13">
        <f t="shared" si="36"/>
        <v>-4.0711668909971763</v>
      </c>
      <c r="G192" s="13">
        <f>IF(COUNTA($F$5:$F192)&lt;=G$1,AVERAGE($F$5:$F192),G$2*($F192-$G191)+$G191)</f>
        <v>-4.7624644116316102</v>
      </c>
      <c r="H192" s="13">
        <f t="shared" si="37"/>
        <v>0.69129752063443384</v>
      </c>
    </row>
    <row r="193" spans="1:8">
      <c r="A193" s="1">
        <v>45747</v>
      </c>
      <c r="B193">
        <v>222.13</v>
      </c>
      <c r="C193" s="16">
        <f>IF(COUNTA($B$5:$B193)&lt;=C$1,AVERAGE($B$5:$B193),C$2*($B193-$C192)+$C192)</f>
        <v>220.56636558730651</v>
      </c>
      <c r="D193" s="16">
        <f>IF(COUNTA($B$5:$B193)&lt;=D$1,AVERAGE($B$5:$B193),D$2*($B193-$D192)+$D192)</f>
        <v>220.94797606771937</v>
      </c>
      <c r="E193" s="16">
        <f>IF(COUNTA($B$5:$B193)&lt;=E$1,AVERAGE($B$5:$B193),E$2*($B193-$E192)+$E192)</f>
        <v>224.60613844118862</v>
      </c>
      <c r="F193" s="13">
        <f t="shared" si="36"/>
        <v>-3.6581623734692528</v>
      </c>
      <c r="G193" s="13">
        <f>IF(COUNTA($F$5:$F193)&lt;=G$1,AVERAGE($F$5:$F193),G$2*($F193-$G192)+$G192)</f>
        <v>-4.5416040039991383</v>
      </c>
      <c r="H193" s="13">
        <f t="shared" si="37"/>
        <v>0.88344163052988556</v>
      </c>
    </row>
    <row r="194" spans="1:8">
      <c r="A194" s="14"/>
      <c r="B194" s="15"/>
      <c r="C194" s="16"/>
      <c r="D194" s="16"/>
      <c r="E194" s="16"/>
      <c r="F194" s="13"/>
      <c r="G194" s="13"/>
      <c r="H194" s="13"/>
    </row>
    <row r="195" spans="1:8">
      <c r="A195" s="14"/>
      <c r="B195" s="15"/>
      <c r="C195" s="16"/>
      <c r="D195" s="16"/>
      <c r="E195" s="16"/>
      <c r="F195" s="13"/>
      <c r="G195" s="13"/>
      <c r="H195" s="13"/>
    </row>
    <row r="196" spans="1:8">
      <c r="A196" s="14"/>
      <c r="B196" s="15"/>
      <c r="C196" s="16"/>
      <c r="D196" s="16"/>
      <c r="E196" s="16"/>
      <c r="F196" s="13"/>
      <c r="G196" s="13"/>
      <c r="H196" s="13"/>
    </row>
    <row r="197" spans="1:8">
      <c r="A197" s="14"/>
      <c r="B197" s="15"/>
      <c r="C197" s="16"/>
      <c r="D197" s="16"/>
      <c r="E197" s="16"/>
      <c r="F197" s="13"/>
      <c r="G197" s="13"/>
      <c r="H197" s="13"/>
    </row>
    <row r="198" spans="1:8">
      <c r="A198" s="14"/>
      <c r="B198" s="15"/>
      <c r="C198" s="16"/>
      <c r="D198" s="16"/>
      <c r="E198" s="16"/>
      <c r="F198" s="13"/>
      <c r="G198" s="13"/>
      <c r="H198" s="13"/>
    </row>
    <row r="199" spans="1:8">
      <c r="A199" s="14"/>
      <c r="B199" s="15"/>
      <c r="C199" s="16"/>
      <c r="D199" s="16"/>
      <c r="E199" s="16"/>
      <c r="F199" s="13"/>
      <c r="G199" s="13"/>
      <c r="H199" s="13"/>
    </row>
    <row r="200" spans="1:8">
      <c r="A200" s="14"/>
      <c r="B200" s="15"/>
      <c r="C200" s="16"/>
      <c r="D200" s="16"/>
      <c r="E200" s="16"/>
      <c r="F200" s="13"/>
      <c r="G200" s="13"/>
      <c r="H200" s="13"/>
    </row>
    <row r="201" spans="1:8">
      <c r="A201" s="14"/>
      <c r="B201" s="15"/>
      <c r="C201" s="16"/>
      <c r="D201" s="16"/>
      <c r="E201" s="16"/>
      <c r="F201" s="13"/>
      <c r="G201" s="13"/>
      <c r="H201" s="13"/>
    </row>
    <row r="202" spans="1:8">
      <c r="A202" s="14"/>
      <c r="B202" s="15"/>
      <c r="C202" s="16"/>
      <c r="D202" s="16"/>
      <c r="E202" s="16"/>
      <c r="F202" s="13"/>
      <c r="G202" s="13"/>
      <c r="H202" s="13"/>
    </row>
    <row r="203" spans="1:8">
      <c r="A203" s="14"/>
      <c r="B203" s="15"/>
      <c r="C203" s="16"/>
      <c r="D203" s="16"/>
      <c r="E203" s="16"/>
      <c r="F203" s="13"/>
      <c r="G203" s="13"/>
      <c r="H203" s="13"/>
    </row>
    <row r="204" spans="1:8">
      <c r="A204" s="14"/>
      <c r="B204" s="15"/>
      <c r="C204" s="16"/>
      <c r="D204" s="16"/>
      <c r="E204" s="16"/>
      <c r="F204" s="13"/>
      <c r="G204" s="13"/>
      <c r="H204" s="13"/>
    </row>
    <row r="205" spans="1:8">
      <c r="A205" s="14"/>
      <c r="B205" s="15"/>
      <c r="C205" s="16"/>
      <c r="D205" s="16"/>
      <c r="E205" s="16"/>
      <c r="F205" s="13"/>
      <c r="G205" s="13"/>
      <c r="H205" s="13"/>
    </row>
    <row r="206" spans="1:8">
      <c r="A206" s="14"/>
      <c r="B206" s="15"/>
      <c r="C206" s="16"/>
      <c r="D206" s="16"/>
      <c r="E206" s="16"/>
      <c r="F206" s="13"/>
      <c r="G206" s="13"/>
      <c r="H206" s="13"/>
    </row>
    <row r="207" spans="1:8">
      <c r="A207" s="14"/>
      <c r="B207" s="15"/>
      <c r="C207" s="16"/>
      <c r="D207" s="16"/>
      <c r="E207" s="16"/>
      <c r="F207" s="13"/>
      <c r="G207" s="13"/>
      <c r="H207" s="13"/>
    </row>
    <row r="208" spans="1:8">
      <c r="A208" s="14"/>
      <c r="B208" s="15"/>
      <c r="C208" s="16"/>
      <c r="D208" s="16"/>
      <c r="E208" s="16"/>
      <c r="F208" s="13"/>
      <c r="G208" s="13"/>
      <c r="H208" s="13"/>
    </row>
    <row r="209" spans="1:8">
      <c r="A209" s="14"/>
      <c r="B209" s="15"/>
      <c r="C209" s="16"/>
      <c r="D209" s="16"/>
      <c r="E209" s="16"/>
      <c r="F209" s="13"/>
      <c r="G209" s="13"/>
      <c r="H209" s="13"/>
    </row>
    <row r="210" spans="1:8">
      <c r="A210" s="14"/>
      <c r="B210" s="15"/>
      <c r="C210" s="16"/>
      <c r="D210" s="16"/>
      <c r="E210" s="16"/>
      <c r="F210" s="13"/>
      <c r="G210" s="13"/>
      <c r="H210" s="13"/>
    </row>
    <row r="211" spans="1:8">
      <c r="A211" s="14"/>
      <c r="B211" s="15"/>
      <c r="C211" s="16"/>
      <c r="D211" s="16"/>
      <c r="E211" s="16"/>
      <c r="F211" s="13"/>
      <c r="G211" s="13"/>
      <c r="H211" s="13"/>
    </row>
    <row r="212" spans="1:8">
      <c r="A212" s="14"/>
      <c r="B212" s="15"/>
      <c r="C212" s="16"/>
      <c r="D212" s="16"/>
      <c r="E212" s="16"/>
      <c r="F212" s="13"/>
      <c r="G212" s="13"/>
      <c r="H212" s="13"/>
    </row>
    <row r="213" spans="1:8">
      <c r="A213" s="14"/>
      <c r="B213" s="15"/>
      <c r="C213" s="16"/>
      <c r="D213" s="16"/>
      <c r="E213" s="16"/>
      <c r="F213" s="13"/>
      <c r="G213" s="13"/>
      <c r="H213" s="13"/>
    </row>
    <row r="214" spans="1:8">
      <c r="A214" s="14"/>
      <c r="B214" s="15"/>
      <c r="C214" s="16"/>
      <c r="D214" s="16"/>
      <c r="E214" s="16"/>
      <c r="F214" s="13"/>
      <c r="G214" s="13"/>
      <c r="H214" s="13"/>
    </row>
    <row r="215" spans="1:8">
      <c r="A215" s="14"/>
      <c r="B215" s="15"/>
      <c r="C215" s="16"/>
      <c r="D215" s="16"/>
      <c r="E215" s="16"/>
      <c r="F215" s="13"/>
      <c r="G215" s="13"/>
      <c r="H215" s="13"/>
    </row>
    <row r="216" spans="1:8">
      <c r="A216" s="14"/>
      <c r="B216" s="15"/>
      <c r="C216" s="16"/>
      <c r="D216" s="16"/>
      <c r="E216" s="16"/>
      <c r="F216" s="13"/>
      <c r="G216" s="13"/>
      <c r="H216" s="13"/>
    </row>
    <row r="217" spans="1:8">
      <c r="A217" s="14"/>
      <c r="B217" s="15"/>
      <c r="C217" s="16"/>
      <c r="D217" s="16"/>
      <c r="E217" s="16"/>
      <c r="F217" s="13"/>
      <c r="G217" s="13"/>
      <c r="H217" s="13"/>
    </row>
    <row r="218" spans="1:8">
      <c r="A218" s="14"/>
      <c r="B218" s="15"/>
      <c r="C218" s="16"/>
      <c r="D218" s="16"/>
      <c r="E218" s="16"/>
      <c r="F218" s="13"/>
      <c r="G218" s="13"/>
      <c r="H218" s="13"/>
    </row>
    <row r="219" spans="1:8">
      <c r="A219" s="14"/>
      <c r="B219" s="15"/>
      <c r="C219" s="16"/>
      <c r="D219" s="16"/>
      <c r="E219" s="16"/>
      <c r="F219" s="13"/>
      <c r="G219" s="13"/>
      <c r="H219" s="13"/>
    </row>
    <row r="220" spans="1:8">
      <c r="A220" s="14"/>
      <c r="B220" s="15"/>
      <c r="C220" s="16"/>
      <c r="D220" s="16"/>
      <c r="E220" s="16"/>
      <c r="F220" s="13"/>
      <c r="G220" s="13"/>
      <c r="H220" s="13"/>
    </row>
    <row r="221" spans="1:8">
      <c r="A221" s="14"/>
      <c r="B221" s="15"/>
      <c r="C221" s="16"/>
      <c r="D221" s="16"/>
      <c r="E221" s="16"/>
      <c r="F221" s="13"/>
      <c r="G221" s="13"/>
      <c r="H221" s="13"/>
    </row>
    <row r="222" spans="1:8">
      <c r="A222" s="14"/>
      <c r="B222" s="15"/>
      <c r="C222" s="16"/>
      <c r="D222" s="16"/>
      <c r="E222" s="16"/>
      <c r="F222" s="13"/>
      <c r="G222" s="13"/>
      <c r="H222" s="13"/>
    </row>
    <row r="223" spans="1:8">
      <c r="A223" s="14"/>
      <c r="B223" s="15"/>
      <c r="C223" s="16"/>
      <c r="D223" s="16"/>
      <c r="E223" s="16"/>
      <c r="F223" s="13"/>
      <c r="G223" s="13"/>
      <c r="H223" s="13"/>
    </row>
    <row r="224" spans="1:8">
      <c r="A224" s="14"/>
      <c r="B224" s="15"/>
      <c r="C224" s="16"/>
      <c r="D224" s="16"/>
      <c r="E224" s="16"/>
      <c r="F224" s="13"/>
      <c r="G224" s="13"/>
      <c r="H224" s="13"/>
    </row>
    <row r="225" spans="1:8">
      <c r="A225" s="14"/>
      <c r="B225" s="15"/>
      <c r="C225" s="16"/>
      <c r="D225" s="16"/>
      <c r="E225" s="16"/>
      <c r="F225" s="13"/>
      <c r="G225" s="13"/>
      <c r="H225" s="13"/>
    </row>
    <row r="226" spans="1:8">
      <c r="A226" s="14"/>
      <c r="B226" s="15"/>
      <c r="C226" s="16"/>
      <c r="D226" s="16"/>
      <c r="E226" s="16"/>
      <c r="F226" s="13"/>
      <c r="G226" s="13"/>
      <c r="H226" s="13"/>
    </row>
    <row r="227" spans="1:8">
      <c r="A227" s="14"/>
      <c r="B227" s="15"/>
      <c r="C227" s="16"/>
      <c r="D227" s="16"/>
      <c r="E227" s="16"/>
      <c r="F227" s="13"/>
      <c r="G227" s="13"/>
      <c r="H227" s="13"/>
    </row>
    <row r="228" spans="1:8">
      <c r="A228" s="14"/>
      <c r="B228" s="15"/>
      <c r="C228" s="16"/>
      <c r="D228" s="16"/>
      <c r="E228" s="16"/>
      <c r="F228" s="13"/>
      <c r="G228" s="13"/>
      <c r="H228" s="13"/>
    </row>
    <row r="229" spans="1:8">
      <c r="A229" s="14"/>
      <c r="B229" s="15"/>
      <c r="C229" s="16"/>
      <c r="D229" s="16"/>
      <c r="E229" s="16"/>
      <c r="F229" s="13"/>
      <c r="G229" s="13"/>
      <c r="H229" s="13"/>
    </row>
    <row r="230" spans="1:8">
      <c r="A230" s="14"/>
      <c r="B230" s="15"/>
      <c r="C230" s="16"/>
      <c r="D230" s="16"/>
      <c r="E230" s="16"/>
      <c r="F230" s="13"/>
      <c r="G230" s="13"/>
      <c r="H230" s="13"/>
    </row>
    <row r="231" spans="1:8">
      <c r="A231" s="14"/>
      <c r="B231" s="15"/>
      <c r="C231" s="16"/>
      <c r="D231" s="16"/>
      <c r="E231" s="16"/>
      <c r="F231" s="13"/>
      <c r="G231" s="13"/>
      <c r="H231" s="13"/>
    </row>
    <row r="232" spans="1:8">
      <c r="A232" s="14"/>
      <c r="B232" s="15"/>
      <c r="C232" s="16"/>
      <c r="D232" s="16"/>
      <c r="E232" s="16"/>
      <c r="F232" s="13"/>
      <c r="G232" s="13"/>
      <c r="H232" s="13"/>
    </row>
    <row r="233" spans="1:8">
      <c r="A233" s="14"/>
      <c r="B233" s="15"/>
      <c r="C233" s="16"/>
      <c r="D233" s="16"/>
      <c r="E233" s="16"/>
      <c r="F233" s="13"/>
      <c r="G233" s="13"/>
      <c r="H233" s="13"/>
    </row>
    <row r="234" spans="1:8">
      <c r="A234" s="14"/>
      <c r="B234" s="15"/>
      <c r="C234" s="16"/>
      <c r="D234" s="16"/>
      <c r="E234" s="16"/>
      <c r="F234" s="13"/>
      <c r="G234" s="13"/>
      <c r="H234" s="13"/>
    </row>
    <row r="235" spans="1:8">
      <c r="A235" s="14"/>
      <c r="B235" s="15"/>
      <c r="C235" s="16"/>
      <c r="D235" s="16"/>
      <c r="E235" s="16"/>
      <c r="F235" s="13"/>
      <c r="G235" s="13"/>
      <c r="H235" s="13"/>
    </row>
    <row r="236" spans="1:8">
      <c r="A236" s="14"/>
      <c r="B236" s="15"/>
      <c r="C236" s="16"/>
      <c r="D236" s="16"/>
      <c r="E236" s="16"/>
      <c r="F236" s="13"/>
      <c r="G236" s="13"/>
      <c r="H236" s="13"/>
    </row>
    <row r="237" spans="1:8">
      <c r="A237" s="14"/>
      <c r="B237" s="15"/>
      <c r="C237" s="16"/>
      <c r="D237" s="16"/>
      <c r="E237" s="16"/>
      <c r="F237" s="13"/>
      <c r="G237" s="13"/>
      <c r="H237" s="13"/>
    </row>
    <row r="238" spans="1:8">
      <c r="A238" s="14"/>
      <c r="B238" s="15"/>
      <c r="C238" s="16"/>
      <c r="D238" s="16"/>
      <c r="E238" s="16"/>
      <c r="F238" s="13"/>
      <c r="G238" s="13"/>
      <c r="H238" s="13"/>
    </row>
    <row r="239" spans="1:8">
      <c r="A239" s="14"/>
      <c r="B239" s="15"/>
      <c r="C239" s="16"/>
      <c r="D239" s="16"/>
      <c r="E239" s="16"/>
      <c r="F239" s="13"/>
      <c r="G239" s="13"/>
      <c r="H239" s="13"/>
    </row>
    <row r="240" spans="1:8">
      <c r="A240" s="14"/>
      <c r="B240" s="15"/>
      <c r="C240" s="16"/>
      <c r="D240" s="16"/>
      <c r="E240" s="16"/>
      <c r="F240" s="13"/>
      <c r="G240" s="13"/>
      <c r="H240" s="13"/>
    </row>
    <row r="241" spans="1:8">
      <c r="A241" s="14"/>
      <c r="B241" s="15"/>
      <c r="C241" s="16"/>
      <c r="D241" s="16"/>
      <c r="E241" s="16"/>
      <c r="F241" s="13"/>
      <c r="G241" s="13"/>
      <c r="H241" s="13"/>
    </row>
    <row r="242" spans="1:8">
      <c r="A242" s="14"/>
      <c r="B242" s="15"/>
      <c r="C242" s="16"/>
      <c r="D242" s="16"/>
      <c r="E242" s="16"/>
      <c r="F242" s="13"/>
      <c r="G242" s="13"/>
      <c r="H242" s="13"/>
    </row>
    <row r="243" spans="1:8">
      <c r="A243" s="14"/>
      <c r="B243" s="15"/>
      <c r="C243" s="16"/>
      <c r="D243" s="16"/>
      <c r="E243" s="16"/>
      <c r="F243" s="13"/>
      <c r="G243" s="13"/>
      <c r="H243" s="13"/>
    </row>
    <row r="244" spans="1:8">
      <c r="A244" s="14"/>
      <c r="B244" s="15"/>
      <c r="C244" s="16"/>
      <c r="D244" s="16"/>
      <c r="E244" s="16"/>
      <c r="F244" s="13"/>
      <c r="G244" s="13"/>
      <c r="H244" s="13"/>
    </row>
    <row r="245" spans="1:8">
      <c r="A245" s="14"/>
      <c r="B245" s="15"/>
      <c r="C245" s="16"/>
      <c r="D245" s="16"/>
      <c r="E245" s="16"/>
      <c r="F245" s="13"/>
      <c r="G245" s="13"/>
      <c r="H245" s="13"/>
    </row>
    <row r="246" spans="1:8">
      <c r="A246" s="14"/>
      <c r="B246" s="15"/>
      <c r="C246" s="16"/>
      <c r="D246" s="16"/>
      <c r="E246" s="16"/>
      <c r="F246" s="13"/>
      <c r="G246" s="13"/>
      <c r="H246" s="13"/>
    </row>
    <row r="247" spans="1:8">
      <c r="A247" s="14"/>
      <c r="B247" s="15"/>
      <c r="C247" s="16"/>
      <c r="D247" s="16"/>
      <c r="E247" s="16"/>
      <c r="F247" s="13"/>
      <c r="G247" s="13"/>
      <c r="H247" s="13"/>
    </row>
    <row r="248" spans="1:8">
      <c r="A248" s="14"/>
      <c r="B248" s="15"/>
      <c r="C248" s="16"/>
      <c r="D248" s="16"/>
      <c r="E248" s="16"/>
      <c r="F248" s="13"/>
      <c r="G248" s="13"/>
      <c r="H248" s="13"/>
    </row>
    <row r="249" spans="1:8">
      <c r="A249" s="14"/>
      <c r="B249" s="15"/>
      <c r="C249" s="16"/>
      <c r="D249" s="16"/>
      <c r="E249" s="16"/>
      <c r="F249" s="13"/>
      <c r="G249" s="13"/>
      <c r="H249" s="13"/>
    </row>
    <row r="250" spans="1:8">
      <c r="A250" s="14"/>
      <c r="B250" s="15"/>
      <c r="C250" s="16"/>
      <c r="D250" s="16"/>
      <c r="E250" s="16"/>
      <c r="F250" s="13"/>
      <c r="G250" s="13"/>
      <c r="H250" s="13"/>
    </row>
    <row r="251" spans="1:8">
      <c r="A251" s="14"/>
      <c r="B251" s="15"/>
      <c r="C251" s="16"/>
      <c r="D251" s="16"/>
      <c r="E251" s="16"/>
      <c r="F251" s="13"/>
      <c r="G251" s="13"/>
      <c r="H251" s="13"/>
    </row>
    <row r="252" spans="1:8">
      <c r="A252" s="14"/>
      <c r="B252" s="15"/>
      <c r="C252" s="16"/>
      <c r="D252" s="16"/>
      <c r="E252" s="16"/>
      <c r="F252" s="13"/>
      <c r="G252" s="13"/>
      <c r="H252" s="13"/>
    </row>
    <row r="253" spans="1:8">
      <c r="A253" s="14"/>
      <c r="B253" s="15"/>
      <c r="C253" s="16"/>
      <c r="D253" s="16"/>
      <c r="E253" s="16"/>
      <c r="F253" s="13"/>
      <c r="G253" s="13"/>
      <c r="H253" s="13"/>
    </row>
    <row r="254" spans="1:8">
      <c r="A254" s="14"/>
      <c r="B254" s="15"/>
      <c r="C254" s="16"/>
      <c r="D254" s="16"/>
      <c r="E254" s="16"/>
      <c r="F254" s="13"/>
      <c r="G254" s="13"/>
      <c r="H254" s="13"/>
    </row>
  </sheetData>
  <mergeCells count="3">
    <mergeCell ref="BI1:BQ1"/>
    <mergeCell ref="AF1:AN1"/>
    <mergeCell ref="CJ1:CN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08A4B-BBEA-DA4A-BC49-84D70EB715B5}">
  <dimension ref="A1:E19"/>
  <sheetViews>
    <sheetView zoomScale="75" workbookViewId="0">
      <selection activeCell="C25" sqref="C25"/>
    </sheetView>
  </sheetViews>
  <sheetFormatPr baseColWidth="10" defaultColWidth="11.5" defaultRowHeight="15"/>
  <cols>
    <col min="1" max="1" width="33.1640625" customWidth="1"/>
    <col min="2" max="2" width="19" customWidth="1"/>
  </cols>
  <sheetData>
    <row r="1" spans="1:5">
      <c r="A1" s="42" t="s">
        <v>9</v>
      </c>
      <c r="B1" s="42"/>
    </row>
    <row r="2" spans="1:5">
      <c r="A2" s="19" t="s">
        <v>61</v>
      </c>
      <c r="B2" s="20" t="s">
        <v>62</v>
      </c>
    </row>
    <row r="3" spans="1:5">
      <c r="A3" s="19" t="s">
        <v>64</v>
      </c>
      <c r="B3" s="19">
        <v>222.13</v>
      </c>
    </row>
    <row r="4" spans="1:5">
      <c r="A4" s="19" t="s">
        <v>65</v>
      </c>
      <c r="B4" s="19">
        <v>230</v>
      </c>
    </row>
    <row r="5" spans="1:5">
      <c r="A5" s="19" t="s">
        <v>76</v>
      </c>
      <c r="B5" s="20">
        <v>1</v>
      </c>
    </row>
    <row r="6" spans="1:5">
      <c r="A6" s="19" t="s">
        <v>63</v>
      </c>
      <c r="B6" s="21">
        <v>4.3200000000000002E-2</v>
      </c>
    </row>
    <row r="7" spans="1:5">
      <c r="A7" s="29" t="s">
        <v>66</v>
      </c>
      <c r="B7" s="30">
        <v>0.23760000000000001</v>
      </c>
      <c r="D7" s="27"/>
    </row>
    <row r="8" spans="1:5" ht="48" customHeight="1">
      <c r="A8" s="46" t="s">
        <v>71</v>
      </c>
      <c r="B8" s="47"/>
      <c r="C8" s="19"/>
    </row>
    <row r="9" spans="1:5">
      <c r="A9" s="33" t="s">
        <v>67</v>
      </c>
      <c r="B9" s="31">
        <f>(LN(B3/B4)+(B6+0.5*B7^2)*B5)/(B7*SQRT(B5))</f>
        <v>0.15408403681117713</v>
      </c>
      <c r="C9" s="34"/>
    </row>
    <row r="10" spans="1:5">
      <c r="A10" s="33" t="s">
        <v>68</v>
      </c>
      <c r="B10" s="31">
        <f>(LN(B3/B4)+(B6-0.5*B7^2)*B5)/(B7*SQRT(B5))</f>
        <v>-8.3515963188822873E-2</v>
      </c>
      <c r="C10" s="34"/>
      <c r="E10" s="28"/>
    </row>
    <row r="11" spans="1:5">
      <c r="A11" s="33" t="s">
        <v>92</v>
      </c>
      <c r="B11" s="31">
        <f>_xlfn.NORM.S.DIST(B9,1)</f>
        <v>0.56122826262853409</v>
      </c>
      <c r="C11" s="34"/>
      <c r="E11" s="27"/>
    </row>
    <row r="12" spans="1:5">
      <c r="A12" s="33" t="s">
        <v>93</v>
      </c>
      <c r="B12" s="31">
        <f>_xlfn.NORM.S.DIST(B10,1)</f>
        <v>0.46672064247240996</v>
      </c>
      <c r="C12" s="34"/>
    </row>
    <row r="13" spans="1:5" ht="42" customHeight="1">
      <c r="A13" s="39" t="s">
        <v>94</v>
      </c>
      <c r="B13" s="40">
        <f>B3*B11-B4*EXP(-B6*B5)*B12</f>
        <v>21.85848300129517</v>
      </c>
      <c r="C13" s="41"/>
    </row>
    <row r="14" spans="1:5">
      <c r="A14" s="35" t="s">
        <v>69</v>
      </c>
      <c r="B14" s="32">
        <v>1</v>
      </c>
      <c r="C14" s="34">
        <v>0</v>
      </c>
    </row>
    <row r="15" spans="1:5">
      <c r="A15" s="36" t="s">
        <v>70</v>
      </c>
      <c r="B15" s="37">
        <f>B3*_xlfn.NORM.S.DIST(B9,1)-B4*EXP(-B6*B5)*_xlfn.NORM.S.DIST(B10,1)</f>
        <v>21.85848300129517</v>
      </c>
      <c r="C15" s="38">
        <f>-B3*_xlfn.NORM.S.DIST(-B9,1)+B4*EXP(-B6*B5)*_xlfn.NORM.S.DIST(-B10,1)</f>
        <v>20.004043198867791</v>
      </c>
    </row>
    <row r="19" spans="2:2">
      <c r="B19" s="31"/>
    </row>
  </sheetData>
  <mergeCells count="2">
    <mergeCell ref="A1:B1"/>
    <mergeCell ref="A8:B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58C15-F2DF-A445-993F-F60980789673}">
  <dimension ref="A1:F102"/>
  <sheetViews>
    <sheetView zoomScale="59" zoomScaleNormal="150" workbookViewId="0">
      <selection activeCell="H10" sqref="H10:H11"/>
    </sheetView>
  </sheetViews>
  <sheetFormatPr baseColWidth="10" defaultColWidth="11.5" defaultRowHeight="15"/>
  <sheetData>
    <row r="1" spans="1:6">
      <c r="A1" s="19" t="s">
        <v>72</v>
      </c>
      <c r="B1" s="19">
        <v>222.13</v>
      </c>
      <c r="D1" t="s">
        <v>77</v>
      </c>
      <c r="E1" t="s">
        <v>78</v>
      </c>
      <c r="F1" t="s">
        <v>79</v>
      </c>
    </row>
    <row r="2" spans="1:6">
      <c r="A2" s="19" t="s">
        <v>73</v>
      </c>
      <c r="B2" s="19">
        <v>7.5800000000000006E-2</v>
      </c>
      <c r="D2">
        <v>0</v>
      </c>
      <c r="E2">
        <v>222.13</v>
      </c>
      <c r="F2">
        <v>222.13</v>
      </c>
    </row>
    <row r="3" spans="1:6">
      <c r="A3" s="19" t="s">
        <v>66</v>
      </c>
      <c r="B3" s="19">
        <v>0.23720619400000001</v>
      </c>
      <c r="D3">
        <v>0.01</v>
      </c>
      <c r="E3">
        <f ca="1">E2*(1+$B$2*$B$4+$B$3*SQRT($B$4)*(RAND()+RAND()+RAND()+RAND()+RAND()+RAND()+RAND()+RAND()+RAND()+RAND()+RAND()+RAND()-6))</f>
        <v>227.09692932133586</v>
      </c>
      <c r="F3">
        <f ca="1">F2*(1+$B$2*$B$4+$B$3*SQRT($B$4)*(RAND()+RAND()+RAND()+RAND()+RAND()+RAND()+RAND()+RAND()+RAND()+RAND()+RAND()+RAND()-6))</f>
        <v>229.65793537931827</v>
      </c>
    </row>
    <row r="4" spans="1:6">
      <c r="A4" s="19" t="s">
        <v>74</v>
      </c>
      <c r="B4" s="19">
        <v>0.01</v>
      </c>
      <c r="D4">
        <v>0.02</v>
      </c>
      <c r="E4">
        <f t="shared" ref="E4:E67" ca="1" si="0">E3*(1+$B$2*$B$4+$B$3*SQRT($B$4)*(RAND()+RAND()+RAND()+RAND()+RAND()+RAND()+RAND()+RAND()+RAND()+RAND()+RAND()+RAND()-6))</f>
        <v>220.38625098445908</v>
      </c>
      <c r="F4">
        <f t="shared" ref="F4:F67" ca="1" si="1">F3*(1+$B$2*$B$4+$B$3*SQRT($B$4)*(RAND()+RAND()+RAND()+RAND()+RAND()+RAND()+RAND()+RAND()+RAND()+RAND()+RAND()+RAND()-6))</f>
        <v>225.01086991269329</v>
      </c>
    </row>
    <row r="5" spans="1:6">
      <c r="A5" s="19" t="s">
        <v>75</v>
      </c>
      <c r="B5" s="19">
        <v>0.246</v>
      </c>
      <c r="D5">
        <v>0.03</v>
      </c>
      <c r="E5">
        <f t="shared" ca="1" si="0"/>
        <v>218.24849899184744</v>
      </c>
      <c r="F5">
        <f t="shared" ca="1" si="1"/>
        <v>231.14630134475289</v>
      </c>
    </row>
    <row r="6" spans="1:6">
      <c r="D6">
        <v>0.04</v>
      </c>
      <c r="E6">
        <f t="shared" ca="1" si="0"/>
        <v>221.49582258603391</v>
      </c>
      <c r="F6">
        <f t="shared" ca="1" si="1"/>
        <v>231.38350831289011</v>
      </c>
    </row>
    <row r="7" spans="1:6">
      <c r="D7">
        <v>0.05</v>
      </c>
      <c r="E7">
        <f t="shared" ca="1" si="0"/>
        <v>224.89971681888372</v>
      </c>
      <c r="F7">
        <f t="shared" ca="1" si="1"/>
        <v>225.93759663202235</v>
      </c>
    </row>
    <row r="8" spans="1:6">
      <c r="D8">
        <v>0.06</v>
      </c>
      <c r="E8">
        <f t="shared" ca="1" si="0"/>
        <v>215.90162009444214</v>
      </c>
      <c r="F8">
        <f t="shared" ca="1" si="1"/>
        <v>228.09651830207702</v>
      </c>
    </row>
    <row r="9" spans="1:6">
      <c r="D9">
        <v>7.0000000000000007E-2</v>
      </c>
      <c r="E9">
        <f t="shared" ca="1" si="0"/>
        <v>212.97310623433188</v>
      </c>
      <c r="F9">
        <f t="shared" ca="1" si="1"/>
        <v>228.49981476523038</v>
      </c>
    </row>
    <row r="10" spans="1:6">
      <c r="D10">
        <v>0.08</v>
      </c>
      <c r="E10">
        <f t="shared" ca="1" si="0"/>
        <v>211.5864745237788</v>
      </c>
      <c r="F10">
        <f t="shared" ca="1" si="1"/>
        <v>230.08789006086801</v>
      </c>
    </row>
    <row r="11" spans="1:6">
      <c r="D11">
        <v>0.09</v>
      </c>
      <c r="E11">
        <f t="shared" ca="1" si="0"/>
        <v>215.30178279928262</v>
      </c>
      <c r="F11">
        <f t="shared" ca="1" si="1"/>
        <v>218.68707707950588</v>
      </c>
    </row>
    <row r="12" spans="1:6">
      <c r="D12">
        <v>0.1</v>
      </c>
      <c r="E12">
        <f t="shared" ca="1" si="0"/>
        <v>227.16347209736537</v>
      </c>
      <c r="F12">
        <f t="shared" ca="1" si="1"/>
        <v>212.85321103372306</v>
      </c>
    </row>
    <row r="13" spans="1:6">
      <c r="D13">
        <v>0.11</v>
      </c>
      <c r="E13">
        <f t="shared" ca="1" si="0"/>
        <v>237.08190819941316</v>
      </c>
      <c r="F13">
        <f t="shared" ca="1" si="1"/>
        <v>214.95484110179689</v>
      </c>
    </row>
    <row r="14" spans="1:6">
      <c r="D14">
        <v>0.12</v>
      </c>
      <c r="E14">
        <f t="shared" ca="1" si="0"/>
        <v>233.59689863373686</v>
      </c>
      <c r="F14">
        <f t="shared" ca="1" si="1"/>
        <v>205.36935548193952</v>
      </c>
    </row>
    <row r="15" spans="1:6">
      <c r="D15">
        <v>0.13</v>
      </c>
      <c r="E15">
        <f t="shared" ca="1" si="0"/>
        <v>231.92323167978685</v>
      </c>
      <c r="F15">
        <f t="shared" ca="1" si="1"/>
        <v>197.69963907436806</v>
      </c>
    </row>
    <row r="16" spans="1:6">
      <c r="D16">
        <v>0.14000000000000001</v>
      </c>
      <c r="E16">
        <f t="shared" ca="1" si="0"/>
        <v>239.78042009808968</v>
      </c>
      <c r="F16">
        <f t="shared" ca="1" si="1"/>
        <v>202.67335524602183</v>
      </c>
    </row>
    <row r="17" spans="4:6">
      <c r="D17">
        <v>0.15</v>
      </c>
      <c r="E17">
        <f t="shared" ca="1" si="0"/>
        <v>238.20074447644564</v>
      </c>
      <c r="F17">
        <f t="shared" ca="1" si="1"/>
        <v>202.35970181192184</v>
      </c>
    </row>
    <row r="18" spans="4:6">
      <c r="D18">
        <v>0.16</v>
      </c>
      <c r="E18">
        <f t="shared" ca="1" si="0"/>
        <v>240.85575061921793</v>
      </c>
      <c r="F18">
        <f t="shared" ca="1" si="1"/>
        <v>213.40566834181189</v>
      </c>
    </row>
    <row r="19" spans="4:6">
      <c r="D19">
        <v>0.17</v>
      </c>
      <c r="E19">
        <f t="shared" ca="1" si="0"/>
        <v>248.32446133074325</v>
      </c>
      <c r="F19">
        <f t="shared" ca="1" si="1"/>
        <v>218.95590997908488</v>
      </c>
    </row>
    <row r="20" spans="4:6">
      <c r="D20">
        <v>0.18</v>
      </c>
      <c r="E20">
        <f t="shared" ca="1" si="0"/>
        <v>243.7954193008145</v>
      </c>
      <c r="F20">
        <f t="shared" ca="1" si="1"/>
        <v>206.42685606109836</v>
      </c>
    </row>
    <row r="21" spans="4:6">
      <c r="D21">
        <v>0.19</v>
      </c>
      <c r="E21">
        <f t="shared" ca="1" si="0"/>
        <v>242.30495933128128</v>
      </c>
      <c r="F21">
        <f t="shared" ca="1" si="1"/>
        <v>212.29620155745991</v>
      </c>
    </row>
    <row r="22" spans="4:6">
      <c r="D22">
        <v>0.2</v>
      </c>
      <c r="E22">
        <f t="shared" ca="1" si="0"/>
        <v>242.1064729214543</v>
      </c>
      <c r="F22">
        <f t="shared" ca="1" si="1"/>
        <v>210.71703098124595</v>
      </c>
    </row>
    <row r="23" spans="4:6">
      <c r="D23">
        <v>0.21</v>
      </c>
      <c r="E23">
        <f t="shared" ca="1" si="0"/>
        <v>244.01231612397834</v>
      </c>
      <c r="F23">
        <f t="shared" ca="1" si="1"/>
        <v>208.59018646837146</v>
      </c>
    </row>
    <row r="24" spans="4:6">
      <c r="D24">
        <v>0.22</v>
      </c>
      <c r="E24">
        <f t="shared" ca="1" si="0"/>
        <v>236.89740981833046</v>
      </c>
      <c r="F24">
        <f t="shared" ca="1" si="1"/>
        <v>208.09508527214979</v>
      </c>
    </row>
    <row r="25" spans="4:6">
      <c r="D25">
        <v>0.23</v>
      </c>
      <c r="E25">
        <f t="shared" ca="1" si="0"/>
        <v>238.45531109029579</v>
      </c>
      <c r="F25">
        <f t="shared" ca="1" si="1"/>
        <v>211.09055178625957</v>
      </c>
    </row>
    <row r="26" spans="4:6">
      <c r="D26">
        <v>0.24</v>
      </c>
      <c r="E26">
        <f t="shared" ca="1" si="0"/>
        <v>226.12256994907176</v>
      </c>
      <c r="F26">
        <f t="shared" ca="1" si="1"/>
        <v>206.72770544122037</v>
      </c>
    </row>
    <row r="27" spans="4:6">
      <c r="D27">
        <v>0.25</v>
      </c>
      <c r="E27">
        <f t="shared" ca="1" si="0"/>
        <v>221.82342193282358</v>
      </c>
      <c r="F27">
        <f t="shared" ca="1" si="1"/>
        <v>208.72153239451322</v>
      </c>
    </row>
    <row r="28" spans="4:6">
      <c r="D28">
        <v>0.26</v>
      </c>
      <c r="E28">
        <f t="shared" ca="1" si="0"/>
        <v>218.76642383498043</v>
      </c>
      <c r="F28">
        <f t="shared" ca="1" si="1"/>
        <v>202.20280343619979</v>
      </c>
    </row>
    <row r="29" spans="4:6">
      <c r="D29">
        <v>0.27</v>
      </c>
      <c r="E29">
        <f t="shared" ca="1" si="0"/>
        <v>220.52379780734594</v>
      </c>
      <c r="F29">
        <f t="shared" ca="1" si="1"/>
        <v>201.52262954882008</v>
      </c>
    </row>
    <row r="30" spans="4:6">
      <c r="D30">
        <v>0.28000000000000003</v>
      </c>
      <c r="E30">
        <f t="shared" ca="1" si="0"/>
        <v>226.93545647304848</v>
      </c>
      <c r="F30">
        <f t="shared" ca="1" si="1"/>
        <v>204.85016230148602</v>
      </c>
    </row>
    <row r="31" spans="4:6">
      <c r="D31">
        <v>0.28999999999999998</v>
      </c>
      <c r="E31">
        <f t="shared" ca="1" si="0"/>
        <v>227.51266539972727</v>
      </c>
      <c r="F31">
        <f t="shared" ca="1" si="1"/>
        <v>205.07698219270347</v>
      </c>
    </row>
    <row r="32" spans="4:6">
      <c r="D32">
        <v>0.3</v>
      </c>
      <c r="E32">
        <f t="shared" ca="1" si="0"/>
        <v>219.54579069071391</v>
      </c>
      <c r="F32">
        <f t="shared" ca="1" si="1"/>
        <v>209.72687678907079</v>
      </c>
    </row>
    <row r="33" spans="4:6">
      <c r="D33">
        <v>0.31</v>
      </c>
      <c r="E33">
        <f t="shared" ca="1" si="0"/>
        <v>219.08812103796541</v>
      </c>
      <c r="F33">
        <f t="shared" ca="1" si="1"/>
        <v>204.32578439832437</v>
      </c>
    </row>
    <row r="34" spans="4:6">
      <c r="D34">
        <v>0.32</v>
      </c>
      <c r="E34">
        <f t="shared" ca="1" si="0"/>
        <v>225.90385159804796</v>
      </c>
      <c r="F34">
        <f t="shared" ca="1" si="1"/>
        <v>202.02856620688308</v>
      </c>
    </row>
    <row r="35" spans="4:6">
      <c r="D35">
        <v>0.33</v>
      </c>
      <c r="E35">
        <f t="shared" ca="1" si="0"/>
        <v>229.09413444949251</v>
      </c>
      <c r="F35">
        <f t="shared" ca="1" si="1"/>
        <v>202.22810570207599</v>
      </c>
    </row>
    <row r="36" spans="4:6">
      <c r="D36">
        <v>0.34</v>
      </c>
      <c r="E36">
        <f t="shared" ca="1" si="0"/>
        <v>218.58574170857071</v>
      </c>
      <c r="F36">
        <f t="shared" ca="1" si="1"/>
        <v>200.70817229552645</v>
      </c>
    </row>
    <row r="37" spans="4:6">
      <c r="D37">
        <v>0.35</v>
      </c>
      <c r="E37">
        <f t="shared" ca="1" si="0"/>
        <v>219.76416778666407</v>
      </c>
      <c r="F37">
        <f t="shared" ca="1" si="1"/>
        <v>198.05509831616732</v>
      </c>
    </row>
    <row r="38" spans="4:6">
      <c r="D38">
        <v>0.36</v>
      </c>
      <c r="E38">
        <f t="shared" ca="1" si="0"/>
        <v>222.72181155669224</v>
      </c>
      <c r="F38">
        <f t="shared" ca="1" si="1"/>
        <v>196.21632879838356</v>
      </c>
    </row>
    <row r="39" spans="4:6">
      <c r="D39">
        <v>0.37</v>
      </c>
      <c r="E39">
        <f t="shared" ca="1" si="0"/>
        <v>227.19891806714301</v>
      </c>
      <c r="F39">
        <f t="shared" ca="1" si="1"/>
        <v>191.42354441943715</v>
      </c>
    </row>
    <row r="40" spans="4:6">
      <c r="D40">
        <v>0.38</v>
      </c>
      <c r="E40">
        <f t="shared" ca="1" si="0"/>
        <v>232.33377367518483</v>
      </c>
      <c r="F40">
        <f t="shared" ca="1" si="1"/>
        <v>192.19886995155954</v>
      </c>
    </row>
    <row r="41" spans="4:6">
      <c r="D41">
        <v>0.39</v>
      </c>
      <c r="E41">
        <f t="shared" ca="1" si="0"/>
        <v>222.69939154839116</v>
      </c>
      <c r="F41">
        <f t="shared" ca="1" si="1"/>
        <v>195.80849921747119</v>
      </c>
    </row>
    <row r="42" spans="4:6">
      <c r="D42">
        <v>0.4</v>
      </c>
      <c r="E42">
        <f t="shared" ca="1" si="0"/>
        <v>221.55307704600867</v>
      </c>
      <c r="F42">
        <f t="shared" ca="1" si="1"/>
        <v>202.41073182220097</v>
      </c>
    </row>
    <row r="43" spans="4:6">
      <c r="D43">
        <v>0.41</v>
      </c>
      <c r="E43">
        <f t="shared" ca="1" si="0"/>
        <v>222.97181391986192</v>
      </c>
      <c r="F43">
        <f t="shared" ca="1" si="1"/>
        <v>206.11715274167923</v>
      </c>
    </row>
    <row r="44" spans="4:6">
      <c r="D44">
        <v>0.42</v>
      </c>
      <c r="E44">
        <f t="shared" ca="1" si="0"/>
        <v>221.67502398598651</v>
      </c>
      <c r="F44">
        <f t="shared" ca="1" si="1"/>
        <v>209.89957536732206</v>
      </c>
    </row>
    <row r="45" spans="4:6">
      <c r="D45">
        <v>0.43</v>
      </c>
      <c r="E45">
        <f t="shared" ca="1" si="0"/>
        <v>221.86043908545952</v>
      </c>
      <c r="F45">
        <f t="shared" ca="1" si="1"/>
        <v>194.95124810596317</v>
      </c>
    </row>
    <row r="46" spans="4:6">
      <c r="D46">
        <v>0.44</v>
      </c>
      <c r="E46">
        <f t="shared" ca="1" si="0"/>
        <v>232.30699355911568</v>
      </c>
      <c r="F46">
        <f t="shared" ca="1" si="1"/>
        <v>185.27373696039712</v>
      </c>
    </row>
    <row r="47" spans="4:6">
      <c r="D47">
        <v>0.45</v>
      </c>
      <c r="E47">
        <f t="shared" ca="1" si="0"/>
        <v>233.80107214618016</v>
      </c>
      <c r="F47">
        <f t="shared" ca="1" si="1"/>
        <v>178.00549301187888</v>
      </c>
    </row>
    <row r="48" spans="4:6">
      <c r="D48">
        <v>0.46</v>
      </c>
      <c r="E48">
        <f t="shared" ca="1" si="0"/>
        <v>239.3978361815239</v>
      </c>
      <c r="F48">
        <f t="shared" ca="1" si="1"/>
        <v>183.02270922535894</v>
      </c>
    </row>
    <row r="49" spans="4:6">
      <c r="D49">
        <v>0.47</v>
      </c>
      <c r="E49">
        <f t="shared" ca="1" si="0"/>
        <v>245.27274384321566</v>
      </c>
      <c r="F49">
        <f t="shared" ca="1" si="1"/>
        <v>191.145826694043</v>
      </c>
    </row>
    <row r="50" spans="4:6">
      <c r="D50">
        <v>0.48</v>
      </c>
      <c r="E50">
        <f t="shared" ca="1" si="0"/>
        <v>245.33570797482415</v>
      </c>
      <c r="F50">
        <f t="shared" ca="1" si="1"/>
        <v>197.41605765537312</v>
      </c>
    </row>
    <row r="51" spans="4:6">
      <c r="D51">
        <v>0.49</v>
      </c>
      <c r="E51">
        <f t="shared" ca="1" si="0"/>
        <v>249.93792663386603</v>
      </c>
      <c r="F51">
        <f t="shared" ca="1" si="1"/>
        <v>191.25113600657158</v>
      </c>
    </row>
    <row r="52" spans="4:6">
      <c r="D52">
        <v>0.5</v>
      </c>
      <c r="E52">
        <f t="shared" ca="1" si="0"/>
        <v>250.00728242177115</v>
      </c>
      <c r="F52">
        <f t="shared" ca="1" si="1"/>
        <v>195.33142310372952</v>
      </c>
    </row>
    <row r="53" spans="4:6">
      <c r="D53">
        <v>0.51</v>
      </c>
      <c r="E53">
        <f t="shared" ca="1" si="0"/>
        <v>247.98529524527569</v>
      </c>
      <c r="F53">
        <f t="shared" ca="1" si="1"/>
        <v>203.28405416901359</v>
      </c>
    </row>
    <row r="54" spans="4:6">
      <c r="D54">
        <v>0.52</v>
      </c>
      <c r="E54">
        <f t="shared" ca="1" si="0"/>
        <v>257.76227329038306</v>
      </c>
      <c r="F54">
        <f t="shared" ca="1" si="1"/>
        <v>196.05539184398327</v>
      </c>
    </row>
    <row r="55" spans="4:6">
      <c r="D55">
        <v>0.53</v>
      </c>
      <c r="E55">
        <f t="shared" ca="1" si="0"/>
        <v>249.61429872866606</v>
      </c>
      <c r="F55">
        <f t="shared" ca="1" si="1"/>
        <v>195.99412285981319</v>
      </c>
    </row>
    <row r="56" spans="4:6">
      <c r="D56">
        <v>0.54</v>
      </c>
      <c r="E56">
        <f t="shared" ca="1" si="0"/>
        <v>251.88382681131768</v>
      </c>
      <c r="F56">
        <f t="shared" ca="1" si="1"/>
        <v>200.09360176306834</v>
      </c>
    </row>
    <row r="57" spans="4:6">
      <c r="D57">
        <v>0.55000000000000004</v>
      </c>
      <c r="E57">
        <f t="shared" ca="1" si="0"/>
        <v>259.61599035195007</v>
      </c>
      <c r="F57">
        <f t="shared" ca="1" si="1"/>
        <v>206.15935214801982</v>
      </c>
    </row>
    <row r="58" spans="4:6">
      <c r="D58">
        <v>0.56000000000000005</v>
      </c>
      <c r="E58">
        <f t="shared" ca="1" si="0"/>
        <v>264.80488361306641</v>
      </c>
      <c r="F58">
        <f t="shared" ca="1" si="1"/>
        <v>204.12868881491332</v>
      </c>
    </row>
    <row r="59" spans="4:6">
      <c r="D59">
        <v>0.56999999999999995</v>
      </c>
      <c r="E59">
        <f t="shared" ca="1" si="0"/>
        <v>272.11529385014575</v>
      </c>
      <c r="F59">
        <f t="shared" ca="1" si="1"/>
        <v>203.35893639633747</v>
      </c>
    </row>
    <row r="60" spans="4:6">
      <c r="D60">
        <v>0.57999999999999996</v>
      </c>
      <c r="E60">
        <f t="shared" ca="1" si="0"/>
        <v>283.1173783330251</v>
      </c>
      <c r="F60">
        <f t="shared" ca="1" si="1"/>
        <v>202.15160421712784</v>
      </c>
    </row>
    <row r="61" spans="4:6">
      <c r="D61">
        <v>0.59</v>
      </c>
      <c r="E61">
        <f t="shared" ca="1" si="0"/>
        <v>273.13372670978032</v>
      </c>
      <c r="F61">
        <f t="shared" ca="1" si="1"/>
        <v>198.64458259406337</v>
      </c>
    </row>
    <row r="62" spans="4:6">
      <c r="D62">
        <v>0.6</v>
      </c>
      <c r="E62">
        <f t="shared" ca="1" si="0"/>
        <v>283.9683200894259</v>
      </c>
      <c r="F62">
        <f t="shared" ca="1" si="1"/>
        <v>195.96214763953498</v>
      </c>
    </row>
    <row r="63" spans="4:6">
      <c r="D63">
        <v>0.61</v>
      </c>
      <c r="E63">
        <f t="shared" ca="1" si="0"/>
        <v>278.86921175848988</v>
      </c>
      <c r="F63">
        <f t="shared" ca="1" si="1"/>
        <v>202.68025007529116</v>
      </c>
    </row>
    <row r="64" spans="4:6">
      <c r="D64">
        <v>0.62</v>
      </c>
      <c r="E64">
        <f t="shared" ca="1" si="0"/>
        <v>268.60195102676272</v>
      </c>
      <c r="F64">
        <f t="shared" ca="1" si="1"/>
        <v>203.49818898666413</v>
      </c>
    </row>
    <row r="65" spans="4:6">
      <c r="D65">
        <v>0.63</v>
      </c>
      <c r="E65">
        <f t="shared" ca="1" si="0"/>
        <v>267.07289978567684</v>
      </c>
      <c r="F65">
        <f t="shared" ca="1" si="1"/>
        <v>202.84351134863729</v>
      </c>
    </row>
    <row r="66" spans="4:6">
      <c r="D66">
        <v>0.64</v>
      </c>
      <c r="E66">
        <f t="shared" ca="1" si="0"/>
        <v>262.70467090859609</v>
      </c>
      <c r="F66">
        <f t="shared" ca="1" si="1"/>
        <v>198.71937104245427</v>
      </c>
    </row>
    <row r="67" spans="4:6">
      <c r="D67">
        <v>0.65</v>
      </c>
      <c r="E67">
        <f t="shared" ca="1" si="0"/>
        <v>261.94290159714211</v>
      </c>
      <c r="F67">
        <f t="shared" ca="1" si="1"/>
        <v>197.18904194842162</v>
      </c>
    </row>
    <row r="68" spans="4:6">
      <c r="D68">
        <v>0.66</v>
      </c>
      <c r="E68">
        <f t="shared" ref="E68:E102" ca="1" si="2">E67*(1+$B$2*$B$4+$B$3*SQRT($B$4)*(RAND()+RAND()+RAND()+RAND()+RAND()+RAND()+RAND()+RAND()+RAND()+RAND()+RAND()+RAND()-6))</f>
        <v>259.26575249397837</v>
      </c>
      <c r="F68">
        <f t="shared" ref="F68:F102" ca="1" si="3">F67*(1+$B$2*$B$4+$B$3*SQRT($B$4)*(RAND()+RAND()+RAND()+RAND()+RAND()+RAND()+RAND()+RAND()+RAND()+RAND()+RAND()+RAND()-6))</f>
        <v>193.60305507376123</v>
      </c>
    </row>
    <row r="69" spans="4:6">
      <c r="D69">
        <v>0.67</v>
      </c>
      <c r="E69">
        <f t="shared" ca="1" si="2"/>
        <v>262.6301113155784</v>
      </c>
      <c r="F69">
        <f t="shared" ca="1" si="3"/>
        <v>196.81609238136951</v>
      </c>
    </row>
    <row r="70" spans="4:6">
      <c r="D70">
        <v>0.68</v>
      </c>
      <c r="E70">
        <f t="shared" ca="1" si="2"/>
        <v>254.91764021236921</v>
      </c>
      <c r="F70">
        <f t="shared" ca="1" si="3"/>
        <v>194.8057475690936</v>
      </c>
    </row>
    <row r="71" spans="4:6">
      <c r="D71">
        <v>0.69</v>
      </c>
      <c r="E71">
        <f t="shared" ca="1" si="2"/>
        <v>251.94558928920191</v>
      </c>
      <c r="F71">
        <f t="shared" ca="1" si="3"/>
        <v>190.76772430510732</v>
      </c>
    </row>
    <row r="72" spans="4:6">
      <c r="D72">
        <v>0.7</v>
      </c>
      <c r="E72">
        <f t="shared" ca="1" si="2"/>
        <v>238.48026536901341</v>
      </c>
      <c r="F72">
        <f t="shared" ca="1" si="3"/>
        <v>188.98136257667554</v>
      </c>
    </row>
    <row r="73" spans="4:6">
      <c r="D73">
        <v>0.71</v>
      </c>
      <c r="E73">
        <f t="shared" ca="1" si="2"/>
        <v>232.3649451671626</v>
      </c>
      <c r="F73">
        <f t="shared" ca="1" si="3"/>
        <v>196.61834342125471</v>
      </c>
    </row>
    <row r="74" spans="4:6">
      <c r="D74">
        <v>0.72</v>
      </c>
      <c r="E74">
        <f t="shared" ca="1" si="2"/>
        <v>236.03717228713757</v>
      </c>
      <c r="F74">
        <f t="shared" ca="1" si="3"/>
        <v>199.55131020137341</v>
      </c>
    </row>
    <row r="75" spans="4:6">
      <c r="D75">
        <v>0.73</v>
      </c>
      <c r="E75">
        <f t="shared" ca="1" si="2"/>
        <v>241.45554518455191</v>
      </c>
      <c r="F75">
        <f t="shared" ca="1" si="3"/>
        <v>197.03049806678962</v>
      </c>
    </row>
    <row r="76" spans="4:6">
      <c r="D76">
        <v>0.74</v>
      </c>
      <c r="E76">
        <f t="shared" ca="1" si="2"/>
        <v>251.96288233797097</v>
      </c>
      <c r="F76">
        <f t="shared" ca="1" si="3"/>
        <v>198.68828197190777</v>
      </c>
    </row>
    <row r="77" spans="4:6">
      <c r="D77">
        <v>0.75</v>
      </c>
      <c r="E77">
        <f t="shared" ca="1" si="2"/>
        <v>245.90729229168122</v>
      </c>
      <c r="F77">
        <f t="shared" ca="1" si="3"/>
        <v>209.76442451741016</v>
      </c>
    </row>
    <row r="78" spans="4:6">
      <c r="D78">
        <v>0.76</v>
      </c>
      <c r="E78">
        <f t="shared" ca="1" si="2"/>
        <v>254.47903245409788</v>
      </c>
      <c r="F78">
        <f t="shared" ca="1" si="3"/>
        <v>210.23872314836726</v>
      </c>
    </row>
    <row r="79" spans="4:6">
      <c r="D79">
        <v>0.77</v>
      </c>
      <c r="E79">
        <f t="shared" ca="1" si="2"/>
        <v>261.03161225004339</v>
      </c>
      <c r="F79">
        <f t="shared" ca="1" si="3"/>
        <v>215.57380514256201</v>
      </c>
    </row>
    <row r="80" spans="4:6">
      <c r="D80">
        <v>0.78</v>
      </c>
      <c r="E80">
        <f t="shared" ca="1" si="2"/>
        <v>259.2976716013506</v>
      </c>
      <c r="F80">
        <f t="shared" ca="1" si="3"/>
        <v>209.34468376284573</v>
      </c>
    </row>
    <row r="81" spans="4:6">
      <c r="D81">
        <v>0.79</v>
      </c>
      <c r="E81">
        <f t="shared" ca="1" si="2"/>
        <v>256.19140752644569</v>
      </c>
      <c r="F81">
        <f t="shared" ca="1" si="3"/>
        <v>218.93486639372318</v>
      </c>
    </row>
    <row r="82" spans="4:6">
      <c r="D82">
        <v>0.8</v>
      </c>
      <c r="E82">
        <f t="shared" ca="1" si="2"/>
        <v>242.2761631977163</v>
      </c>
      <c r="F82">
        <f t="shared" ca="1" si="3"/>
        <v>218.18545425566097</v>
      </c>
    </row>
    <row r="83" spans="4:6">
      <c r="D83">
        <v>0.81</v>
      </c>
      <c r="E83">
        <f t="shared" ca="1" si="2"/>
        <v>245.29211899008277</v>
      </c>
      <c r="F83">
        <f t="shared" ca="1" si="3"/>
        <v>210.09665184078415</v>
      </c>
    </row>
    <row r="84" spans="4:6">
      <c r="D84">
        <v>0.82</v>
      </c>
      <c r="E84">
        <f t="shared" ca="1" si="2"/>
        <v>254.20199295588759</v>
      </c>
      <c r="F84">
        <f t="shared" ca="1" si="3"/>
        <v>205.58659873334341</v>
      </c>
    </row>
    <row r="85" spans="4:6">
      <c r="D85">
        <v>0.83</v>
      </c>
      <c r="E85">
        <f t="shared" ca="1" si="2"/>
        <v>239.63694246999353</v>
      </c>
      <c r="F85">
        <f t="shared" ca="1" si="3"/>
        <v>202.88831482690796</v>
      </c>
    </row>
    <row r="86" spans="4:6">
      <c r="D86">
        <v>0.84</v>
      </c>
      <c r="E86">
        <f t="shared" ca="1" si="2"/>
        <v>243.65965679256826</v>
      </c>
      <c r="F86">
        <f t="shared" ca="1" si="3"/>
        <v>191.06130761526887</v>
      </c>
    </row>
    <row r="87" spans="4:6">
      <c r="D87">
        <v>0.85</v>
      </c>
      <c r="E87">
        <f t="shared" ca="1" si="2"/>
        <v>255.61631602287443</v>
      </c>
      <c r="F87">
        <f t="shared" ca="1" si="3"/>
        <v>185.18031734044538</v>
      </c>
    </row>
    <row r="88" spans="4:6">
      <c r="D88">
        <v>0.86</v>
      </c>
      <c r="E88">
        <f t="shared" ca="1" si="2"/>
        <v>250.84366717899266</v>
      </c>
      <c r="F88">
        <f t="shared" ca="1" si="3"/>
        <v>189.35479660585887</v>
      </c>
    </row>
    <row r="89" spans="4:6">
      <c r="D89">
        <v>0.87</v>
      </c>
      <c r="E89">
        <f t="shared" ca="1" si="2"/>
        <v>237.5443511137974</v>
      </c>
      <c r="F89">
        <f t="shared" ca="1" si="3"/>
        <v>184.54513670743196</v>
      </c>
    </row>
    <row r="90" spans="4:6">
      <c r="D90">
        <v>0.88</v>
      </c>
      <c r="E90">
        <f t="shared" ca="1" si="2"/>
        <v>246.67503311780393</v>
      </c>
      <c r="F90">
        <f t="shared" ca="1" si="3"/>
        <v>187.76707116060649</v>
      </c>
    </row>
    <row r="91" spans="4:6">
      <c r="D91">
        <v>0.89</v>
      </c>
      <c r="E91">
        <f t="shared" ca="1" si="2"/>
        <v>254.82087620539761</v>
      </c>
      <c r="F91">
        <f t="shared" ca="1" si="3"/>
        <v>182.93443025227685</v>
      </c>
    </row>
    <row r="92" spans="4:6">
      <c r="D92">
        <v>0.9</v>
      </c>
      <c r="E92">
        <f t="shared" ca="1" si="2"/>
        <v>264.22808026905193</v>
      </c>
      <c r="F92">
        <f t="shared" ca="1" si="3"/>
        <v>175.66357075043419</v>
      </c>
    </row>
    <row r="93" spans="4:6">
      <c r="D93">
        <v>0.91</v>
      </c>
      <c r="E93">
        <f t="shared" ca="1" si="2"/>
        <v>275.12887919235834</v>
      </c>
      <c r="F93">
        <f t="shared" ca="1" si="3"/>
        <v>168.13580296970369</v>
      </c>
    </row>
    <row r="94" spans="4:6">
      <c r="D94">
        <v>0.92</v>
      </c>
      <c r="E94">
        <f t="shared" ca="1" si="2"/>
        <v>287.51690837177046</v>
      </c>
      <c r="F94">
        <f t="shared" ca="1" si="3"/>
        <v>171.36066025417122</v>
      </c>
    </row>
    <row r="95" spans="4:6">
      <c r="D95">
        <v>0.93</v>
      </c>
      <c r="E95">
        <f t="shared" ca="1" si="2"/>
        <v>282.61074755700957</v>
      </c>
      <c r="F95">
        <f t="shared" ca="1" si="3"/>
        <v>172.38956878014201</v>
      </c>
    </row>
    <row r="96" spans="4:6">
      <c r="D96">
        <v>0.94</v>
      </c>
      <c r="E96">
        <f t="shared" ca="1" si="2"/>
        <v>286.12545922936283</v>
      </c>
      <c r="F96">
        <f t="shared" ca="1" si="3"/>
        <v>175.68642442677736</v>
      </c>
    </row>
    <row r="97" spans="4:6">
      <c r="D97">
        <v>0.95</v>
      </c>
      <c r="E97">
        <f t="shared" ca="1" si="2"/>
        <v>285.70342084178549</v>
      </c>
      <c r="F97">
        <f t="shared" ca="1" si="3"/>
        <v>183.71834664538378</v>
      </c>
    </row>
    <row r="98" spans="4:6">
      <c r="D98">
        <v>0.96</v>
      </c>
      <c r="E98">
        <f t="shared" ca="1" si="2"/>
        <v>277.80417115096174</v>
      </c>
      <c r="F98">
        <f t="shared" ca="1" si="3"/>
        <v>191.0137196989096</v>
      </c>
    </row>
    <row r="99" spans="4:6">
      <c r="D99">
        <v>0.97</v>
      </c>
      <c r="E99">
        <f t="shared" ca="1" si="2"/>
        <v>276.72521980489142</v>
      </c>
      <c r="F99">
        <f t="shared" ca="1" si="3"/>
        <v>182.01553139832274</v>
      </c>
    </row>
    <row r="100" spans="4:6">
      <c r="D100">
        <v>0.98</v>
      </c>
      <c r="E100">
        <f t="shared" ca="1" si="2"/>
        <v>276.85275565776891</v>
      </c>
      <c r="F100">
        <f t="shared" ca="1" si="3"/>
        <v>179.75036657760774</v>
      </c>
    </row>
    <row r="101" spans="4:6">
      <c r="D101">
        <v>0.99</v>
      </c>
      <c r="E101">
        <f t="shared" ca="1" si="2"/>
        <v>271.74570867095156</v>
      </c>
      <c r="F101">
        <f t="shared" ca="1" si="3"/>
        <v>185.18360653699102</v>
      </c>
    </row>
    <row r="102" spans="4:6">
      <c r="D102">
        <v>1</v>
      </c>
      <c r="E102">
        <f t="shared" ca="1" si="2"/>
        <v>272.47670030721525</v>
      </c>
      <c r="F102">
        <f t="shared" ca="1" si="3"/>
        <v>181.8919246613182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00838-E6FA-9C4E-B4A4-26E11DC43ADB}">
  <dimension ref="A1:IZ100"/>
  <sheetViews>
    <sheetView tabSelected="1" topLeftCell="GX1" zoomScale="50" zoomScaleNormal="75" workbookViewId="0">
      <selection activeCell="JM60" sqref="JM60"/>
    </sheetView>
  </sheetViews>
  <sheetFormatPr baseColWidth="10" defaultColWidth="11.5" defaultRowHeight="15"/>
  <cols>
    <col min="1" max="1" width="17.5" customWidth="1"/>
    <col min="2" max="2" width="15.5" customWidth="1"/>
    <col min="260" max="260" width="20.6640625" customWidth="1"/>
  </cols>
  <sheetData>
    <row r="1" spans="1:260">
      <c r="A1" t="s">
        <v>72</v>
      </c>
      <c r="B1">
        <v>222.13</v>
      </c>
      <c r="E1" t="s">
        <v>77</v>
      </c>
      <c r="F1">
        <v>0</v>
      </c>
      <c r="G1">
        <f>F1+$B$4</f>
        <v>3.968253968253968E-3</v>
      </c>
      <c r="H1">
        <f>G1+$B$4</f>
        <v>7.9365079365079361E-3</v>
      </c>
      <c r="I1">
        <f t="shared" ref="I1:BT1" si="0">H1+$B$4</f>
        <v>1.1904761904761904E-2</v>
      </c>
      <c r="J1">
        <f t="shared" si="0"/>
        <v>1.5873015873015872E-2</v>
      </c>
      <c r="K1">
        <f t="shared" si="0"/>
        <v>1.984126984126984E-2</v>
      </c>
      <c r="L1">
        <f t="shared" si="0"/>
        <v>2.3809523809523808E-2</v>
      </c>
      <c r="M1">
        <f t="shared" si="0"/>
        <v>2.7777777777777776E-2</v>
      </c>
      <c r="N1">
        <f t="shared" si="0"/>
        <v>3.1746031746031744E-2</v>
      </c>
      <c r="O1">
        <f t="shared" si="0"/>
        <v>3.5714285714285712E-2</v>
      </c>
      <c r="P1">
        <f t="shared" si="0"/>
        <v>3.968253968253968E-2</v>
      </c>
      <c r="Q1">
        <f t="shared" si="0"/>
        <v>4.3650793650793648E-2</v>
      </c>
      <c r="R1">
        <f t="shared" si="0"/>
        <v>4.7619047619047616E-2</v>
      </c>
      <c r="S1">
        <f t="shared" si="0"/>
        <v>5.1587301587301584E-2</v>
      </c>
      <c r="T1">
        <f t="shared" si="0"/>
        <v>5.5555555555555552E-2</v>
      </c>
      <c r="U1">
        <f t="shared" si="0"/>
        <v>5.9523809523809521E-2</v>
      </c>
      <c r="V1">
        <f t="shared" si="0"/>
        <v>6.3492063492063489E-2</v>
      </c>
      <c r="W1">
        <f t="shared" si="0"/>
        <v>6.7460317460317457E-2</v>
      </c>
      <c r="X1">
        <f t="shared" si="0"/>
        <v>7.1428571428571425E-2</v>
      </c>
      <c r="Y1">
        <f t="shared" si="0"/>
        <v>7.5396825396825393E-2</v>
      </c>
      <c r="Z1">
        <f t="shared" si="0"/>
        <v>7.9365079365079361E-2</v>
      </c>
      <c r="AA1">
        <f t="shared" si="0"/>
        <v>8.3333333333333329E-2</v>
      </c>
      <c r="AB1">
        <f t="shared" si="0"/>
        <v>8.7301587301587297E-2</v>
      </c>
      <c r="AC1">
        <f t="shared" si="0"/>
        <v>9.1269841269841265E-2</v>
      </c>
      <c r="AD1">
        <f t="shared" si="0"/>
        <v>9.5238095238095233E-2</v>
      </c>
      <c r="AE1">
        <f t="shared" si="0"/>
        <v>9.9206349206349201E-2</v>
      </c>
      <c r="AF1">
        <f t="shared" si="0"/>
        <v>0.10317460317460317</v>
      </c>
      <c r="AG1">
        <f t="shared" si="0"/>
        <v>0.10714285714285714</v>
      </c>
      <c r="AH1">
        <f t="shared" si="0"/>
        <v>0.1111111111111111</v>
      </c>
      <c r="AI1">
        <f t="shared" si="0"/>
        <v>0.11507936507936507</v>
      </c>
      <c r="AJ1">
        <f t="shared" si="0"/>
        <v>0.11904761904761904</v>
      </c>
      <c r="AK1">
        <f t="shared" si="0"/>
        <v>0.12301587301587301</v>
      </c>
      <c r="AL1">
        <f t="shared" si="0"/>
        <v>0.12698412698412698</v>
      </c>
      <c r="AM1">
        <f t="shared" si="0"/>
        <v>0.13095238095238093</v>
      </c>
      <c r="AN1">
        <f t="shared" si="0"/>
        <v>0.13492063492063489</v>
      </c>
      <c r="AO1">
        <f t="shared" si="0"/>
        <v>0.13888888888888884</v>
      </c>
      <c r="AP1">
        <f t="shared" si="0"/>
        <v>0.14285714285714279</v>
      </c>
      <c r="AQ1">
        <f t="shared" si="0"/>
        <v>0.14682539682539675</v>
      </c>
      <c r="AR1">
        <f t="shared" si="0"/>
        <v>0.1507936507936507</v>
      </c>
      <c r="AS1">
        <f t="shared" si="0"/>
        <v>0.15476190476190466</v>
      </c>
      <c r="AT1">
        <f t="shared" si="0"/>
        <v>0.15873015873015861</v>
      </c>
      <c r="AU1">
        <f t="shared" si="0"/>
        <v>0.16269841269841256</v>
      </c>
      <c r="AV1">
        <f t="shared" si="0"/>
        <v>0.16666666666666652</v>
      </c>
      <c r="AW1">
        <f t="shared" si="0"/>
        <v>0.17063492063492047</v>
      </c>
      <c r="AX1">
        <f t="shared" si="0"/>
        <v>0.17460317460317443</v>
      </c>
      <c r="AY1">
        <f t="shared" si="0"/>
        <v>0.17857142857142838</v>
      </c>
      <c r="AZ1">
        <f t="shared" si="0"/>
        <v>0.18253968253968234</v>
      </c>
      <c r="BA1">
        <f t="shared" si="0"/>
        <v>0.18650793650793629</v>
      </c>
      <c r="BB1">
        <f t="shared" si="0"/>
        <v>0.19047619047619024</v>
      </c>
      <c r="BC1">
        <f t="shared" si="0"/>
        <v>0.1944444444444442</v>
      </c>
      <c r="BD1">
        <f t="shared" si="0"/>
        <v>0.19841269841269815</v>
      </c>
      <c r="BE1">
        <f t="shared" si="0"/>
        <v>0.20238095238095211</v>
      </c>
      <c r="BF1">
        <f t="shared" si="0"/>
        <v>0.20634920634920606</v>
      </c>
      <c r="BG1">
        <f t="shared" si="0"/>
        <v>0.21031746031746001</v>
      </c>
      <c r="BH1">
        <f t="shared" si="0"/>
        <v>0.21428571428571397</v>
      </c>
      <c r="BI1">
        <f t="shared" si="0"/>
        <v>0.21825396825396792</v>
      </c>
      <c r="BJ1">
        <f t="shared" si="0"/>
        <v>0.22222222222222188</v>
      </c>
      <c r="BK1">
        <f t="shared" si="0"/>
        <v>0.22619047619047583</v>
      </c>
      <c r="BL1">
        <f t="shared" si="0"/>
        <v>0.23015873015872979</v>
      </c>
      <c r="BM1">
        <f t="shared" si="0"/>
        <v>0.23412698412698374</v>
      </c>
      <c r="BN1">
        <f t="shared" si="0"/>
        <v>0.23809523809523769</v>
      </c>
      <c r="BO1">
        <f t="shared" si="0"/>
        <v>0.24206349206349165</v>
      </c>
      <c r="BP1">
        <f t="shared" si="0"/>
        <v>0.2460317460317456</v>
      </c>
      <c r="BQ1">
        <f t="shared" si="0"/>
        <v>0.24999999999999956</v>
      </c>
      <c r="BR1">
        <f t="shared" si="0"/>
        <v>0.25396825396825351</v>
      </c>
      <c r="BS1">
        <f t="shared" si="0"/>
        <v>0.25793650793650746</v>
      </c>
      <c r="BT1">
        <f t="shared" si="0"/>
        <v>0.26190476190476142</v>
      </c>
      <c r="BU1">
        <f t="shared" ref="BU1:EF1" si="1">BT1+$B$4</f>
        <v>0.26587301587301537</v>
      </c>
      <c r="BV1">
        <f t="shared" si="1"/>
        <v>0.26984126984126933</v>
      </c>
      <c r="BW1">
        <f t="shared" si="1"/>
        <v>0.27380952380952328</v>
      </c>
      <c r="BX1">
        <f t="shared" si="1"/>
        <v>0.27777777777777724</v>
      </c>
      <c r="BY1">
        <f t="shared" si="1"/>
        <v>0.28174603174603119</v>
      </c>
      <c r="BZ1">
        <f t="shared" si="1"/>
        <v>0.28571428571428514</v>
      </c>
      <c r="CA1">
        <f t="shared" si="1"/>
        <v>0.2896825396825391</v>
      </c>
      <c r="CB1">
        <f t="shared" si="1"/>
        <v>0.29365079365079305</v>
      </c>
      <c r="CC1">
        <f t="shared" si="1"/>
        <v>0.29761904761904701</v>
      </c>
      <c r="CD1">
        <f t="shared" si="1"/>
        <v>0.30158730158730096</v>
      </c>
      <c r="CE1">
        <f t="shared" si="1"/>
        <v>0.30555555555555491</v>
      </c>
      <c r="CF1">
        <f t="shared" si="1"/>
        <v>0.30952380952380887</v>
      </c>
      <c r="CG1">
        <f t="shared" si="1"/>
        <v>0.31349206349206282</v>
      </c>
      <c r="CH1">
        <f t="shared" si="1"/>
        <v>0.31746031746031678</v>
      </c>
      <c r="CI1">
        <f t="shared" si="1"/>
        <v>0.32142857142857073</v>
      </c>
      <c r="CJ1">
        <f t="shared" si="1"/>
        <v>0.32539682539682468</v>
      </c>
      <c r="CK1">
        <f t="shared" si="1"/>
        <v>0.32936507936507864</v>
      </c>
      <c r="CL1">
        <f t="shared" si="1"/>
        <v>0.33333333333333259</v>
      </c>
      <c r="CM1">
        <f t="shared" si="1"/>
        <v>0.33730158730158655</v>
      </c>
      <c r="CN1">
        <f t="shared" si="1"/>
        <v>0.3412698412698405</v>
      </c>
      <c r="CO1">
        <f t="shared" si="1"/>
        <v>0.34523809523809446</v>
      </c>
      <c r="CP1">
        <f t="shared" si="1"/>
        <v>0.34920634920634841</v>
      </c>
      <c r="CQ1">
        <f t="shared" si="1"/>
        <v>0.35317460317460236</v>
      </c>
      <c r="CR1">
        <f t="shared" si="1"/>
        <v>0.35714285714285632</v>
      </c>
      <c r="CS1">
        <f t="shared" si="1"/>
        <v>0.36111111111111027</v>
      </c>
      <c r="CT1">
        <f t="shared" si="1"/>
        <v>0.36507936507936423</v>
      </c>
      <c r="CU1">
        <f t="shared" si="1"/>
        <v>0.36904761904761818</v>
      </c>
      <c r="CV1">
        <f t="shared" si="1"/>
        <v>0.37301587301587213</v>
      </c>
      <c r="CW1">
        <f t="shared" si="1"/>
        <v>0.37698412698412609</v>
      </c>
      <c r="CX1">
        <f t="shared" si="1"/>
        <v>0.38095238095238004</v>
      </c>
      <c r="CY1">
        <f t="shared" si="1"/>
        <v>0.384920634920634</v>
      </c>
      <c r="CZ1">
        <f t="shared" si="1"/>
        <v>0.38888888888888795</v>
      </c>
      <c r="DA1">
        <f t="shared" si="1"/>
        <v>0.39285714285714191</v>
      </c>
      <c r="DB1">
        <f t="shared" si="1"/>
        <v>0.39682539682539586</v>
      </c>
      <c r="DC1">
        <f t="shared" si="1"/>
        <v>0.40079365079364981</v>
      </c>
      <c r="DD1">
        <f t="shared" si="1"/>
        <v>0.40476190476190377</v>
      </c>
      <c r="DE1">
        <f t="shared" si="1"/>
        <v>0.40873015873015772</v>
      </c>
      <c r="DF1">
        <f t="shared" si="1"/>
        <v>0.41269841269841168</v>
      </c>
      <c r="DG1">
        <f t="shared" si="1"/>
        <v>0.41666666666666563</v>
      </c>
      <c r="DH1">
        <f t="shared" si="1"/>
        <v>0.42063492063491958</v>
      </c>
      <c r="DI1">
        <f t="shared" si="1"/>
        <v>0.42460317460317354</v>
      </c>
      <c r="DJ1">
        <f t="shared" si="1"/>
        <v>0.42857142857142749</v>
      </c>
      <c r="DK1">
        <f t="shared" si="1"/>
        <v>0.43253968253968145</v>
      </c>
      <c r="DL1">
        <f t="shared" si="1"/>
        <v>0.4365079365079354</v>
      </c>
      <c r="DM1">
        <f t="shared" si="1"/>
        <v>0.44047619047618936</v>
      </c>
      <c r="DN1">
        <f t="shared" si="1"/>
        <v>0.44444444444444331</v>
      </c>
      <c r="DO1">
        <f t="shared" si="1"/>
        <v>0.44841269841269726</v>
      </c>
      <c r="DP1">
        <f t="shared" si="1"/>
        <v>0.45238095238095122</v>
      </c>
      <c r="DQ1">
        <f t="shared" si="1"/>
        <v>0.45634920634920517</v>
      </c>
      <c r="DR1">
        <f t="shared" si="1"/>
        <v>0.46031746031745913</v>
      </c>
      <c r="DS1">
        <f t="shared" si="1"/>
        <v>0.46428571428571308</v>
      </c>
      <c r="DT1">
        <f t="shared" si="1"/>
        <v>0.46825396825396703</v>
      </c>
      <c r="DU1">
        <f t="shared" si="1"/>
        <v>0.47222222222222099</v>
      </c>
      <c r="DV1">
        <f t="shared" si="1"/>
        <v>0.47619047619047494</v>
      </c>
      <c r="DW1">
        <f t="shared" si="1"/>
        <v>0.4801587301587289</v>
      </c>
      <c r="DX1">
        <f t="shared" si="1"/>
        <v>0.48412698412698285</v>
      </c>
      <c r="DY1">
        <f t="shared" si="1"/>
        <v>0.48809523809523681</v>
      </c>
      <c r="DZ1">
        <f t="shared" si="1"/>
        <v>0.49206349206349076</v>
      </c>
      <c r="EA1">
        <f t="shared" si="1"/>
        <v>0.49603174603174471</v>
      </c>
      <c r="EB1">
        <f t="shared" si="1"/>
        <v>0.49999999999999867</v>
      </c>
      <c r="EC1">
        <f t="shared" si="1"/>
        <v>0.50396825396825262</v>
      </c>
      <c r="ED1">
        <f t="shared" si="1"/>
        <v>0.50793650793650658</v>
      </c>
      <c r="EE1">
        <f t="shared" si="1"/>
        <v>0.51190476190476053</v>
      </c>
      <c r="EF1">
        <f t="shared" si="1"/>
        <v>0.51587301587301448</v>
      </c>
      <c r="EG1">
        <f t="shared" ref="EG1:GR1" si="2">EF1+$B$4</f>
        <v>0.51984126984126844</v>
      </c>
      <c r="EH1">
        <f t="shared" si="2"/>
        <v>0.52380952380952239</v>
      </c>
      <c r="EI1">
        <f t="shared" si="2"/>
        <v>0.52777777777777635</v>
      </c>
      <c r="EJ1">
        <f t="shared" si="2"/>
        <v>0.5317460317460303</v>
      </c>
      <c r="EK1">
        <f t="shared" si="2"/>
        <v>0.53571428571428426</v>
      </c>
      <c r="EL1">
        <f t="shared" si="2"/>
        <v>0.53968253968253821</v>
      </c>
      <c r="EM1">
        <f t="shared" si="2"/>
        <v>0.54365079365079216</v>
      </c>
      <c r="EN1">
        <f t="shared" si="2"/>
        <v>0.54761904761904612</v>
      </c>
      <c r="EO1">
        <f t="shared" si="2"/>
        <v>0.55158730158730007</v>
      </c>
      <c r="EP1">
        <f t="shared" si="2"/>
        <v>0.55555555555555403</v>
      </c>
      <c r="EQ1">
        <f t="shared" si="2"/>
        <v>0.55952380952380798</v>
      </c>
      <c r="ER1">
        <f t="shared" si="2"/>
        <v>0.56349206349206193</v>
      </c>
      <c r="ES1">
        <f t="shared" si="2"/>
        <v>0.56746031746031589</v>
      </c>
      <c r="ET1">
        <f t="shared" si="2"/>
        <v>0.57142857142856984</v>
      </c>
      <c r="EU1">
        <f t="shared" si="2"/>
        <v>0.5753968253968238</v>
      </c>
      <c r="EV1">
        <f t="shared" si="2"/>
        <v>0.57936507936507775</v>
      </c>
      <c r="EW1">
        <f t="shared" si="2"/>
        <v>0.58333333333333171</v>
      </c>
      <c r="EX1">
        <f t="shared" si="2"/>
        <v>0.58730158730158566</v>
      </c>
      <c r="EY1">
        <f t="shared" si="2"/>
        <v>0.59126984126983961</v>
      </c>
      <c r="EZ1">
        <f t="shared" si="2"/>
        <v>0.59523809523809357</v>
      </c>
      <c r="FA1">
        <f t="shared" si="2"/>
        <v>0.59920634920634752</v>
      </c>
      <c r="FB1">
        <f t="shared" si="2"/>
        <v>0.60317460317460148</v>
      </c>
      <c r="FC1">
        <f t="shared" si="2"/>
        <v>0.60714285714285543</v>
      </c>
      <c r="FD1">
        <f t="shared" si="2"/>
        <v>0.61111111111110938</v>
      </c>
      <c r="FE1">
        <f t="shared" si="2"/>
        <v>0.61507936507936334</v>
      </c>
      <c r="FF1">
        <f t="shared" si="2"/>
        <v>0.61904761904761729</v>
      </c>
      <c r="FG1">
        <f t="shared" si="2"/>
        <v>0.62301587301587125</v>
      </c>
      <c r="FH1">
        <f t="shared" si="2"/>
        <v>0.6269841269841252</v>
      </c>
      <c r="FI1">
        <f t="shared" si="2"/>
        <v>0.63095238095237915</v>
      </c>
      <c r="FJ1">
        <f t="shared" si="2"/>
        <v>0.63492063492063311</v>
      </c>
      <c r="FK1">
        <f t="shared" si="2"/>
        <v>0.63888888888888706</v>
      </c>
      <c r="FL1">
        <f t="shared" si="2"/>
        <v>0.64285714285714102</v>
      </c>
      <c r="FM1">
        <f t="shared" si="2"/>
        <v>0.64682539682539497</v>
      </c>
      <c r="FN1">
        <f t="shared" si="2"/>
        <v>0.65079365079364893</v>
      </c>
      <c r="FO1">
        <f t="shared" si="2"/>
        <v>0.65476190476190288</v>
      </c>
      <c r="FP1">
        <f t="shared" si="2"/>
        <v>0.65873015873015683</v>
      </c>
      <c r="FQ1">
        <f t="shared" si="2"/>
        <v>0.66269841269841079</v>
      </c>
      <c r="FR1">
        <f t="shared" si="2"/>
        <v>0.66666666666666474</v>
      </c>
      <c r="FS1">
        <f t="shared" si="2"/>
        <v>0.6706349206349187</v>
      </c>
      <c r="FT1">
        <f t="shared" si="2"/>
        <v>0.67460317460317265</v>
      </c>
      <c r="FU1">
        <f t="shared" si="2"/>
        <v>0.6785714285714266</v>
      </c>
      <c r="FV1">
        <f t="shared" si="2"/>
        <v>0.68253968253968056</v>
      </c>
      <c r="FW1">
        <f t="shared" si="2"/>
        <v>0.68650793650793451</v>
      </c>
      <c r="FX1">
        <f t="shared" si="2"/>
        <v>0.69047619047618847</v>
      </c>
      <c r="FY1">
        <f t="shared" si="2"/>
        <v>0.69444444444444242</v>
      </c>
      <c r="FZ1">
        <f t="shared" si="2"/>
        <v>0.69841269841269638</v>
      </c>
      <c r="GA1">
        <f t="shared" si="2"/>
        <v>0.70238095238095033</v>
      </c>
      <c r="GB1">
        <f t="shared" si="2"/>
        <v>0.70634920634920428</v>
      </c>
      <c r="GC1">
        <f t="shared" si="2"/>
        <v>0.71031746031745824</v>
      </c>
      <c r="GD1">
        <f t="shared" si="2"/>
        <v>0.71428571428571219</v>
      </c>
      <c r="GE1">
        <f t="shared" si="2"/>
        <v>0.71825396825396615</v>
      </c>
      <c r="GF1">
        <f t="shared" si="2"/>
        <v>0.7222222222222201</v>
      </c>
      <c r="GG1">
        <f t="shared" si="2"/>
        <v>0.72619047619047405</v>
      </c>
      <c r="GH1">
        <f t="shared" si="2"/>
        <v>0.73015873015872801</v>
      </c>
      <c r="GI1">
        <f t="shared" si="2"/>
        <v>0.73412698412698196</v>
      </c>
      <c r="GJ1">
        <f t="shared" si="2"/>
        <v>0.73809523809523592</v>
      </c>
      <c r="GK1">
        <f t="shared" si="2"/>
        <v>0.74206349206348987</v>
      </c>
      <c r="GL1">
        <f t="shared" si="2"/>
        <v>0.74603174603174383</v>
      </c>
      <c r="GM1">
        <f t="shared" si="2"/>
        <v>0.74999999999999778</v>
      </c>
      <c r="GN1">
        <f t="shared" si="2"/>
        <v>0.75396825396825173</v>
      </c>
      <c r="GO1">
        <f t="shared" si="2"/>
        <v>0.75793650793650569</v>
      </c>
      <c r="GP1">
        <f t="shared" si="2"/>
        <v>0.76190476190475964</v>
      </c>
      <c r="GQ1">
        <f t="shared" si="2"/>
        <v>0.7658730158730136</v>
      </c>
      <c r="GR1">
        <f t="shared" si="2"/>
        <v>0.76984126984126755</v>
      </c>
      <c r="GS1">
        <f t="shared" ref="GS1:IX1" si="3">GR1+$B$4</f>
        <v>0.7738095238095215</v>
      </c>
      <c r="GT1">
        <f t="shared" si="3"/>
        <v>0.77777777777777546</v>
      </c>
      <c r="GU1">
        <f t="shared" si="3"/>
        <v>0.78174603174602941</v>
      </c>
      <c r="GV1">
        <f t="shared" si="3"/>
        <v>0.78571428571428337</v>
      </c>
      <c r="GW1">
        <f t="shared" si="3"/>
        <v>0.78968253968253732</v>
      </c>
      <c r="GX1">
        <f t="shared" si="3"/>
        <v>0.79365079365079128</v>
      </c>
      <c r="GY1">
        <f t="shared" si="3"/>
        <v>0.79761904761904523</v>
      </c>
      <c r="GZ1">
        <f t="shared" si="3"/>
        <v>0.80158730158729918</v>
      </c>
      <c r="HA1">
        <f t="shared" si="3"/>
        <v>0.80555555555555314</v>
      </c>
      <c r="HB1">
        <f t="shared" si="3"/>
        <v>0.80952380952380709</v>
      </c>
      <c r="HC1">
        <f t="shared" si="3"/>
        <v>0.81349206349206105</v>
      </c>
      <c r="HD1">
        <f t="shared" si="3"/>
        <v>0.817460317460315</v>
      </c>
      <c r="HE1">
        <f t="shared" si="3"/>
        <v>0.82142857142856895</v>
      </c>
      <c r="HF1">
        <f t="shared" si="3"/>
        <v>0.82539682539682291</v>
      </c>
      <c r="HG1">
        <f t="shared" si="3"/>
        <v>0.82936507936507686</v>
      </c>
      <c r="HH1">
        <f t="shared" si="3"/>
        <v>0.83333333333333082</v>
      </c>
      <c r="HI1">
        <f t="shared" si="3"/>
        <v>0.83730158730158477</v>
      </c>
      <c r="HJ1">
        <f t="shared" si="3"/>
        <v>0.84126984126983873</v>
      </c>
      <c r="HK1">
        <f t="shared" si="3"/>
        <v>0.84523809523809268</v>
      </c>
      <c r="HL1">
        <f t="shared" si="3"/>
        <v>0.84920634920634663</v>
      </c>
      <c r="HM1">
        <f t="shared" si="3"/>
        <v>0.85317460317460059</v>
      </c>
      <c r="HN1">
        <f t="shared" si="3"/>
        <v>0.85714285714285454</v>
      </c>
      <c r="HO1">
        <f t="shared" si="3"/>
        <v>0.8611111111111085</v>
      </c>
      <c r="HP1">
        <f t="shared" si="3"/>
        <v>0.86507936507936245</v>
      </c>
      <c r="HQ1">
        <f t="shared" si="3"/>
        <v>0.8690476190476164</v>
      </c>
      <c r="HR1">
        <f t="shared" si="3"/>
        <v>0.87301587301587036</v>
      </c>
      <c r="HS1">
        <f t="shared" si="3"/>
        <v>0.87698412698412431</v>
      </c>
      <c r="HT1">
        <f t="shared" si="3"/>
        <v>0.88095238095237827</v>
      </c>
      <c r="HU1">
        <f t="shared" si="3"/>
        <v>0.88492063492063222</v>
      </c>
      <c r="HV1">
        <f t="shared" si="3"/>
        <v>0.88888888888888618</v>
      </c>
      <c r="HW1">
        <f t="shared" si="3"/>
        <v>0.89285714285714013</v>
      </c>
      <c r="HX1">
        <f t="shared" si="3"/>
        <v>0.89682539682539408</v>
      </c>
      <c r="HY1">
        <f t="shared" si="3"/>
        <v>0.90079365079364804</v>
      </c>
      <c r="HZ1">
        <f t="shared" si="3"/>
        <v>0.90476190476190199</v>
      </c>
      <c r="IA1">
        <f t="shared" si="3"/>
        <v>0.90873015873015595</v>
      </c>
      <c r="IB1">
        <f t="shared" si="3"/>
        <v>0.9126984126984099</v>
      </c>
      <c r="IC1">
        <f t="shared" si="3"/>
        <v>0.91666666666666385</v>
      </c>
      <c r="ID1">
        <f t="shared" si="3"/>
        <v>0.92063492063491781</v>
      </c>
      <c r="IE1">
        <f t="shared" si="3"/>
        <v>0.92460317460317176</v>
      </c>
      <c r="IF1">
        <f t="shared" si="3"/>
        <v>0.92857142857142572</v>
      </c>
      <c r="IG1">
        <f t="shared" si="3"/>
        <v>0.93253968253967967</v>
      </c>
      <c r="IH1">
        <f t="shared" si="3"/>
        <v>0.93650793650793362</v>
      </c>
      <c r="II1">
        <f t="shared" si="3"/>
        <v>0.94047619047618758</v>
      </c>
      <c r="IJ1">
        <f t="shared" si="3"/>
        <v>0.94444444444444153</v>
      </c>
      <c r="IK1">
        <f t="shared" si="3"/>
        <v>0.94841269841269549</v>
      </c>
      <c r="IL1">
        <f t="shared" si="3"/>
        <v>0.95238095238094944</v>
      </c>
      <c r="IM1">
        <f t="shared" si="3"/>
        <v>0.9563492063492034</v>
      </c>
      <c r="IN1">
        <f t="shared" si="3"/>
        <v>0.96031746031745735</v>
      </c>
      <c r="IO1">
        <f t="shared" si="3"/>
        <v>0.9642857142857113</v>
      </c>
      <c r="IP1">
        <f t="shared" si="3"/>
        <v>0.96825396825396526</v>
      </c>
      <c r="IQ1">
        <f t="shared" si="3"/>
        <v>0.97222222222221921</v>
      </c>
      <c r="IR1">
        <f t="shared" si="3"/>
        <v>0.97619047619047317</v>
      </c>
      <c r="IS1">
        <f t="shared" si="3"/>
        <v>0.98015873015872712</v>
      </c>
      <c r="IT1">
        <f t="shared" si="3"/>
        <v>0.98412698412698107</v>
      </c>
      <c r="IU1">
        <f t="shared" si="3"/>
        <v>0.98809523809523503</v>
      </c>
      <c r="IV1">
        <f t="shared" si="3"/>
        <v>0.99206349206348898</v>
      </c>
      <c r="IW1">
        <f t="shared" si="3"/>
        <v>0.99603174603174294</v>
      </c>
      <c r="IX1">
        <f t="shared" si="3"/>
        <v>0.99999999999999689</v>
      </c>
      <c r="IY1" t="s">
        <v>81</v>
      </c>
      <c r="IZ1" s="2" t="s">
        <v>83</v>
      </c>
    </row>
    <row r="2" spans="1:260">
      <c r="A2" t="s">
        <v>73</v>
      </c>
      <c r="B2">
        <f>0.0758</f>
        <v>7.5800000000000006E-2</v>
      </c>
      <c r="E2" t="s">
        <v>9</v>
      </c>
      <c r="F2">
        <v>222.13</v>
      </c>
      <c r="G2">
        <f ca="1">F2*(1+$B$2*$B$4+$B$3*SQRT($B$4)*_xlfn.NORM.S.INV(RAND()))</f>
        <v>224.93313785207221</v>
      </c>
      <c r="H2">
        <f ca="1">G2*(1+$B$2*$B$4+$B$3*SQRT($B$4)*_xlfn.NORM.S.INV(RAND()))</f>
        <v>224.37139773761859</v>
      </c>
      <c r="I2">
        <f t="shared" ref="I2:BT2" ca="1" si="4">H2*(1+$B$2*$B$4+$B$3*SQRT($B$4)*_xlfn.NORM.S.INV(RAND()))</f>
        <v>227.92264947889444</v>
      </c>
      <c r="J2">
        <f t="shared" ca="1" si="4"/>
        <v>229.20586893494399</v>
      </c>
      <c r="K2">
        <f t="shared" ca="1" si="4"/>
        <v>227.65662006825602</v>
      </c>
      <c r="L2">
        <f t="shared" ca="1" si="4"/>
        <v>231.38783479530457</v>
      </c>
      <c r="M2">
        <f t="shared" ca="1" si="4"/>
        <v>231.74389420310388</v>
      </c>
      <c r="N2">
        <f t="shared" ca="1" si="4"/>
        <v>231.06935161598463</v>
      </c>
      <c r="O2">
        <f t="shared" ca="1" si="4"/>
        <v>229.08311812180898</v>
      </c>
      <c r="P2">
        <f t="shared" ca="1" si="4"/>
        <v>230.81027297276228</v>
      </c>
      <c r="Q2">
        <f t="shared" ca="1" si="4"/>
        <v>236.05241495482105</v>
      </c>
      <c r="R2">
        <f t="shared" ca="1" si="4"/>
        <v>230.86914619367315</v>
      </c>
      <c r="S2">
        <f t="shared" ca="1" si="4"/>
        <v>229.56944190073304</v>
      </c>
      <c r="T2">
        <f t="shared" ca="1" si="4"/>
        <v>232.67864436615179</v>
      </c>
      <c r="U2">
        <f t="shared" ca="1" si="4"/>
        <v>231.57275708871316</v>
      </c>
      <c r="V2">
        <f t="shared" ca="1" si="4"/>
        <v>232.84122656267078</v>
      </c>
      <c r="W2">
        <f t="shared" ca="1" si="4"/>
        <v>230.04038125210826</v>
      </c>
      <c r="X2">
        <f t="shared" ca="1" si="4"/>
        <v>227.91566250306795</v>
      </c>
      <c r="Y2">
        <f t="shared" ca="1" si="4"/>
        <v>225.95210716234504</v>
      </c>
      <c r="Z2">
        <f t="shared" ca="1" si="4"/>
        <v>227.10879522209697</v>
      </c>
      <c r="AA2">
        <f t="shared" ca="1" si="4"/>
        <v>229.79034398832479</v>
      </c>
      <c r="AB2">
        <f t="shared" ca="1" si="4"/>
        <v>231.63397591906738</v>
      </c>
      <c r="AC2">
        <f t="shared" ca="1" si="4"/>
        <v>239.33331287417516</v>
      </c>
      <c r="AD2">
        <f t="shared" ca="1" si="4"/>
        <v>244.71828533028955</v>
      </c>
      <c r="AE2">
        <f t="shared" ca="1" si="4"/>
        <v>244.97596260015985</v>
      </c>
      <c r="AF2">
        <f t="shared" ca="1" si="4"/>
        <v>242.20908418202379</v>
      </c>
      <c r="AG2">
        <f t="shared" ca="1" si="4"/>
        <v>246.41000206517779</v>
      </c>
      <c r="AH2">
        <f t="shared" ca="1" si="4"/>
        <v>248.79513457569863</v>
      </c>
      <c r="AI2">
        <f t="shared" ca="1" si="4"/>
        <v>244.91838486228076</v>
      </c>
      <c r="AJ2">
        <f t="shared" ca="1" si="4"/>
        <v>249.07830003064547</v>
      </c>
      <c r="AK2">
        <f t="shared" ca="1" si="4"/>
        <v>245.78306405233928</v>
      </c>
      <c r="AL2">
        <f t="shared" ca="1" si="4"/>
        <v>246.05255950507575</v>
      </c>
      <c r="AM2">
        <f t="shared" ca="1" si="4"/>
        <v>236.44004219696873</v>
      </c>
      <c r="AN2">
        <f t="shared" ca="1" si="4"/>
        <v>235.68234721648014</v>
      </c>
      <c r="AO2">
        <f t="shared" ca="1" si="4"/>
        <v>237.27559313527743</v>
      </c>
      <c r="AP2">
        <f t="shared" ca="1" si="4"/>
        <v>239.47043680967761</v>
      </c>
      <c r="AQ2">
        <f t="shared" ca="1" si="4"/>
        <v>240.3341224459503</v>
      </c>
      <c r="AR2">
        <f t="shared" ca="1" si="4"/>
        <v>234.53847593447964</v>
      </c>
      <c r="AS2">
        <f t="shared" ca="1" si="4"/>
        <v>235.49838028718929</v>
      </c>
      <c r="AT2">
        <f t="shared" ca="1" si="4"/>
        <v>235.90296575209899</v>
      </c>
      <c r="AU2">
        <f t="shared" ca="1" si="4"/>
        <v>237.28741697039038</v>
      </c>
      <c r="AV2">
        <f t="shared" ca="1" si="4"/>
        <v>239.00951214471414</v>
      </c>
      <c r="AW2">
        <f t="shared" ca="1" si="4"/>
        <v>238.84054387695855</v>
      </c>
      <c r="AX2">
        <f t="shared" ca="1" si="4"/>
        <v>236.79190590476472</v>
      </c>
      <c r="AY2">
        <f t="shared" ca="1" si="4"/>
        <v>242.39797568408889</v>
      </c>
      <c r="AZ2">
        <f t="shared" ca="1" si="4"/>
        <v>245.48975496358673</v>
      </c>
      <c r="BA2">
        <f t="shared" ca="1" si="4"/>
        <v>240.66456111707626</v>
      </c>
      <c r="BB2">
        <f t="shared" ca="1" si="4"/>
        <v>251.68814547968543</v>
      </c>
      <c r="BC2">
        <f t="shared" ca="1" si="4"/>
        <v>258.78895842011968</v>
      </c>
      <c r="BD2">
        <f t="shared" ca="1" si="4"/>
        <v>264.42503245472892</v>
      </c>
      <c r="BE2">
        <f t="shared" ca="1" si="4"/>
        <v>261.1644489752905</v>
      </c>
      <c r="BF2">
        <f t="shared" ca="1" si="4"/>
        <v>262.68463694042981</v>
      </c>
      <c r="BG2">
        <f t="shared" ca="1" si="4"/>
        <v>261.17184856723259</v>
      </c>
      <c r="BH2">
        <f t="shared" ca="1" si="4"/>
        <v>264.26813008354071</v>
      </c>
      <c r="BI2">
        <f t="shared" ca="1" si="4"/>
        <v>262.59830670305155</v>
      </c>
      <c r="BJ2">
        <f t="shared" ca="1" si="4"/>
        <v>264.87408297002497</v>
      </c>
      <c r="BK2">
        <f t="shared" ca="1" si="4"/>
        <v>255.95639793264201</v>
      </c>
      <c r="BL2">
        <f t="shared" ca="1" si="4"/>
        <v>253.92504404214006</v>
      </c>
      <c r="BM2">
        <f t="shared" ca="1" si="4"/>
        <v>244.73647700927941</v>
      </c>
      <c r="BN2">
        <f t="shared" ca="1" si="4"/>
        <v>245.13196856596522</v>
      </c>
      <c r="BO2">
        <f t="shared" ca="1" si="4"/>
        <v>242.21214022890271</v>
      </c>
      <c r="BP2">
        <f t="shared" ca="1" si="4"/>
        <v>240.87070451995203</v>
      </c>
      <c r="BQ2">
        <f t="shared" ca="1" si="4"/>
        <v>248.16241245685762</v>
      </c>
      <c r="BR2">
        <f t="shared" ca="1" si="4"/>
        <v>251.95774691891503</v>
      </c>
      <c r="BS2">
        <f t="shared" ca="1" si="4"/>
        <v>245.61414891132929</v>
      </c>
      <c r="BT2">
        <f t="shared" ca="1" si="4"/>
        <v>244.52671019360122</v>
      </c>
      <c r="BU2">
        <f t="shared" ref="BU2:EF2" ca="1" si="5">BT2*(1+$B$2*$B$4+$B$3*SQRT($B$4)*_xlfn.NORM.S.INV(RAND()))</f>
        <v>242.59527749443134</v>
      </c>
      <c r="BV2">
        <f t="shared" ca="1" si="5"/>
        <v>245.29567749295103</v>
      </c>
      <c r="BW2">
        <f t="shared" ca="1" si="5"/>
        <v>245.10794729416719</v>
      </c>
      <c r="BX2">
        <f t="shared" ca="1" si="5"/>
        <v>246.54134556272595</v>
      </c>
      <c r="BY2">
        <f t="shared" ca="1" si="5"/>
        <v>246.32938440511822</v>
      </c>
      <c r="BZ2">
        <f t="shared" ca="1" si="5"/>
        <v>249.25410242199007</v>
      </c>
      <c r="CA2">
        <f t="shared" ca="1" si="5"/>
        <v>254.03100379377096</v>
      </c>
      <c r="CB2">
        <f t="shared" ca="1" si="5"/>
        <v>253.68955184295319</v>
      </c>
      <c r="CC2">
        <f t="shared" ca="1" si="5"/>
        <v>260.09855315156824</v>
      </c>
      <c r="CD2">
        <f t="shared" ca="1" si="5"/>
        <v>262.35084381122726</v>
      </c>
      <c r="CE2">
        <f t="shared" ca="1" si="5"/>
        <v>264.78446822980243</v>
      </c>
      <c r="CF2">
        <f t="shared" ca="1" si="5"/>
        <v>272.83837669233128</v>
      </c>
      <c r="CG2">
        <f t="shared" ca="1" si="5"/>
        <v>277.16024626303994</v>
      </c>
      <c r="CH2">
        <f t="shared" ca="1" si="5"/>
        <v>273.00888728495659</v>
      </c>
      <c r="CI2">
        <f t="shared" ca="1" si="5"/>
        <v>275.81158492486378</v>
      </c>
      <c r="CJ2">
        <f t="shared" ca="1" si="5"/>
        <v>274.85706851965654</v>
      </c>
      <c r="CK2">
        <f t="shared" ca="1" si="5"/>
        <v>279.33394203997341</v>
      </c>
      <c r="CL2">
        <f t="shared" ca="1" si="5"/>
        <v>272.86255621367735</v>
      </c>
      <c r="CM2">
        <f t="shared" ca="1" si="5"/>
        <v>278.92136805830188</v>
      </c>
      <c r="CN2">
        <f t="shared" ca="1" si="5"/>
        <v>274.04662016198654</v>
      </c>
      <c r="CO2">
        <f t="shared" ca="1" si="5"/>
        <v>266.49168135759231</v>
      </c>
      <c r="CP2">
        <f t="shared" ca="1" si="5"/>
        <v>266.40903649133776</v>
      </c>
      <c r="CQ2">
        <f t="shared" ca="1" si="5"/>
        <v>257.35159424306397</v>
      </c>
      <c r="CR2">
        <f t="shared" ca="1" si="5"/>
        <v>252.36892671594612</v>
      </c>
      <c r="CS2">
        <f t="shared" ca="1" si="5"/>
        <v>246.50017478710538</v>
      </c>
      <c r="CT2">
        <f t="shared" ca="1" si="5"/>
        <v>240.77960330650873</v>
      </c>
      <c r="CU2">
        <f t="shared" ca="1" si="5"/>
        <v>239.79935891880345</v>
      </c>
      <c r="CV2">
        <f t="shared" ca="1" si="5"/>
        <v>233.69928257817583</v>
      </c>
      <c r="CW2">
        <f t="shared" ca="1" si="5"/>
        <v>229.16590637502054</v>
      </c>
      <c r="CX2">
        <f t="shared" ca="1" si="5"/>
        <v>235.37391425481539</v>
      </c>
      <c r="CY2">
        <f t="shared" ca="1" si="5"/>
        <v>235.80319697139467</v>
      </c>
      <c r="CZ2">
        <f t="shared" ca="1" si="5"/>
        <v>235.3574657638807</v>
      </c>
      <c r="DA2">
        <f t="shared" ca="1" si="5"/>
        <v>239.07681100932467</v>
      </c>
      <c r="DB2">
        <f t="shared" ca="1" si="5"/>
        <v>235.79282241838959</v>
      </c>
      <c r="DC2">
        <f t="shared" ca="1" si="5"/>
        <v>235.96929046341526</v>
      </c>
      <c r="DD2">
        <f t="shared" ca="1" si="5"/>
        <v>227.41042848041533</v>
      </c>
      <c r="DE2">
        <f t="shared" ca="1" si="5"/>
        <v>225.6172570237454</v>
      </c>
      <c r="DF2">
        <f t="shared" ca="1" si="5"/>
        <v>227.96370539409588</v>
      </c>
      <c r="DG2">
        <f t="shared" ca="1" si="5"/>
        <v>228.01407363771361</v>
      </c>
      <c r="DH2">
        <f t="shared" ca="1" si="5"/>
        <v>227.82891396533896</v>
      </c>
      <c r="DI2">
        <f t="shared" ca="1" si="5"/>
        <v>227.83099423584807</v>
      </c>
      <c r="DJ2">
        <f t="shared" ca="1" si="5"/>
        <v>226.50184146917979</v>
      </c>
      <c r="DK2">
        <f t="shared" ca="1" si="5"/>
        <v>228.77954993205535</v>
      </c>
      <c r="DL2">
        <f t="shared" ca="1" si="5"/>
        <v>230.46090128902887</v>
      </c>
      <c r="DM2">
        <f t="shared" ca="1" si="5"/>
        <v>233.48965491177228</v>
      </c>
      <c r="DN2">
        <f t="shared" ca="1" si="5"/>
        <v>233.68524797465824</v>
      </c>
      <c r="DO2">
        <f t="shared" ca="1" si="5"/>
        <v>232.06761631881986</v>
      </c>
      <c r="DP2">
        <f t="shared" ca="1" si="5"/>
        <v>233.90307704097384</v>
      </c>
      <c r="DQ2">
        <f t="shared" ca="1" si="5"/>
        <v>241.0730778814318</v>
      </c>
      <c r="DR2">
        <f t="shared" ca="1" si="5"/>
        <v>247.38467418994534</v>
      </c>
      <c r="DS2">
        <f t="shared" ca="1" si="5"/>
        <v>247.25219579581068</v>
      </c>
      <c r="DT2">
        <f t="shared" ca="1" si="5"/>
        <v>247.28387387053519</v>
      </c>
      <c r="DU2">
        <f t="shared" ca="1" si="5"/>
        <v>250.4516691070763</v>
      </c>
      <c r="DV2">
        <f t="shared" ca="1" si="5"/>
        <v>244.72193565107824</v>
      </c>
      <c r="DW2">
        <f t="shared" ca="1" si="5"/>
        <v>245.05432851704677</v>
      </c>
      <c r="DX2">
        <f t="shared" ca="1" si="5"/>
        <v>241.2604921478422</v>
      </c>
      <c r="DY2">
        <f t="shared" ca="1" si="5"/>
        <v>235.47153637620735</v>
      </c>
      <c r="DZ2">
        <f t="shared" ca="1" si="5"/>
        <v>237.51738982774259</v>
      </c>
      <c r="EA2">
        <f t="shared" ca="1" si="5"/>
        <v>240.44619460236905</v>
      </c>
      <c r="EB2">
        <f t="shared" ca="1" si="5"/>
        <v>246.82407273178364</v>
      </c>
      <c r="EC2">
        <f t="shared" ca="1" si="5"/>
        <v>245.16996604431421</v>
      </c>
      <c r="ED2">
        <f t="shared" ca="1" si="5"/>
        <v>239.78885036700174</v>
      </c>
      <c r="EE2">
        <f t="shared" ca="1" si="5"/>
        <v>240.5472373683325</v>
      </c>
      <c r="EF2">
        <f t="shared" ca="1" si="5"/>
        <v>240.78953711998005</v>
      </c>
      <c r="EG2">
        <f t="shared" ref="EG2:GR2" ca="1" si="6">EF2*(1+$B$2*$B$4+$B$3*SQRT($B$4)*_xlfn.NORM.S.INV(RAND()))</f>
        <v>240.38314043765726</v>
      </c>
      <c r="EH2">
        <f t="shared" ca="1" si="6"/>
        <v>241.62778653932236</v>
      </c>
      <c r="EI2">
        <f t="shared" ca="1" si="6"/>
        <v>238.14526613868068</v>
      </c>
      <c r="EJ2">
        <f t="shared" ca="1" si="6"/>
        <v>231.83949694322169</v>
      </c>
      <c r="EK2">
        <f t="shared" ca="1" si="6"/>
        <v>241.27870699159033</v>
      </c>
      <c r="EL2">
        <f t="shared" ca="1" si="6"/>
        <v>241.29023782757761</v>
      </c>
      <c r="EM2">
        <f t="shared" ca="1" si="6"/>
        <v>243.17971374364635</v>
      </c>
      <c r="EN2">
        <f t="shared" ca="1" si="6"/>
        <v>238.58034823759689</v>
      </c>
      <c r="EO2">
        <f t="shared" ca="1" si="6"/>
        <v>237.95547024733614</v>
      </c>
      <c r="EP2">
        <f t="shared" ca="1" si="6"/>
        <v>240.4098341609301</v>
      </c>
      <c r="EQ2">
        <f t="shared" ca="1" si="6"/>
        <v>234.76688743298331</v>
      </c>
      <c r="ER2">
        <f t="shared" ca="1" si="6"/>
        <v>233.5479861662408</v>
      </c>
      <c r="ES2">
        <f t="shared" ca="1" si="6"/>
        <v>238.33331648823005</v>
      </c>
      <c r="ET2">
        <f t="shared" ca="1" si="6"/>
        <v>248.99792446637713</v>
      </c>
      <c r="EU2">
        <f t="shared" ca="1" si="6"/>
        <v>251.155659488449</v>
      </c>
      <c r="EV2">
        <f t="shared" ca="1" si="6"/>
        <v>256.48359262860976</v>
      </c>
      <c r="EW2">
        <f t="shared" ca="1" si="6"/>
        <v>251.51881018726701</v>
      </c>
      <c r="EX2">
        <f t="shared" ca="1" si="6"/>
        <v>253.4280816955833</v>
      </c>
      <c r="EY2">
        <f t="shared" ca="1" si="6"/>
        <v>249.5018977502028</v>
      </c>
      <c r="EZ2">
        <f t="shared" ca="1" si="6"/>
        <v>251.17245004907323</v>
      </c>
      <c r="FA2">
        <f t="shared" ca="1" si="6"/>
        <v>249.40539594530131</v>
      </c>
      <c r="FB2">
        <f t="shared" ca="1" si="6"/>
        <v>251.62381151160676</v>
      </c>
      <c r="FC2">
        <f t="shared" ca="1" si="6"/>
        <v>251.6949650816494</v>
      </c>
      <c r="FD2">
        <f t="shared" ca="1" si="6"/>
        <v>252.43764381293408</v>
      </c>
      <c r="FE2">
        <f t="shared" ca="1" si="6"/>
        <v>253.45687258519209</v>
      </c>
      <c r="FF2">
        <f t="shared" ca="1" si="6"/>
        <v>248.91335856261929</v>
      </c>
      <c r="FG2">
        <f t="shared" ca="1" si="6"/>
        <v>251.67655128877576</v>
      </c>
      <c r="FH2">
        <f t="shared" ca="1" si="6"/>
        <v>253.09968877672438</v>
      </c>
      <c r="FI2">
        <f t="shared" ca="1" si="6"/>
        <v>250.08121151407255</v>
      </c>
      <c r="FJ2">
        <f t="shared" ca="1" si="6"/>
        <v>249.61669500735815</v>
      </c>
      <c r="FK2">
        <f t="shared" ca="1" si="6"/>
        <v>247.88966704364159</v>
      </c>
      <c r="FL2">
        <f t="shared" ca="1" si="6"/>
        <v>245.64333308655381</v>
      </c>
      <c r="FM2">
        <f t="shared" ca="1" si="6"/>
        <v>241.82139779347128</v>
      </c>
      <c r="FN2">
        <f t="shared" ca="1" si="6"/>
        <v>238.86621425586097</v>
      </c>
      <c r="FO2">
        <f t="shared" ca="1" si="6"/>
        <v>239.35179639660018</v>
      </c>
      <c r="FP2">
        <f t="shared" ca="1" si="6"/>
        <v>240.96705017508745</v>
      </c>
      <c r="FQ2">
        <f t="shared" ca="1" si="6"/>
        <v>243.08358924370788</v>
      </c>
      <c r="FR2">
        <f t="shared" ca="1" si="6"/>
        <v>246.60348822385674</v>
      </c>
      <c r="FS2">
        <f t="shared" ca="1" si="6"/>
        <v>239.32590787094728</v>
      </c>
      <c r="FT2">
        <f t="shared" ca="1" si="6"/>
        <v>239.12482374058598</v>
      </c>
      <c r="FU2">
        <f t="shared" ca="1" si="6"/>
        <v>233.31281589941341</v>
      </c>
      <c r="FV2">
        <f t="shared" ca="1" si="6"/>
        <v>240.69169908886565</v>
      </c>
      <c r="FW2">
        <f t="shared" ca="1" si="6"/>
        <v>238.69570530768414</v>
      </c>
      <c r="FX2">
        <f t="shared" ca="1" si="6"/>
        <v>241.19240723162639</v>
      </c>
      <c r="FY2">
        <f t="shared" ca="1" si="6"/>
        <v>247.15360454419235</v>
      </c>
      <c r="FZ2">
        <f t="shared" ca="1" si="6"/>
        <v>248.9730094012919</v>
      </c>
      <c r="GA2">
        <f t="shared" ca="1" si="6"/>
        <v>246.47028768510424</v>
      </c>
      <c r="GB2">
        <f t="shared" ca="1" si="6"/>
        <v>247.90531520249783</v>
      </c>
      <c r="GC2">
        <f t="shared" ca="1" si="6"/>
        <v>253.64633200019938</v>
      </c>
      <c r="GD2">
        <f t="shared" ca="1" si="6"/>
        <v>258.37187959371795</v>
      </c>
      <c r="GE2">
        <f t="shared" ca="1" si="6"/>
        <v>254.4489789371834</v>
      </c>
      <c r="GF2">
        <f t="shared" ca="1" si="6"/>
        <v>249.62233226400431</v>
      </c>
      <c r="GG2">
        <f t="shared" ca="1" si="6"/>
        <v>252.95238417264139</v>
      </c>
      <c r="GH2">
        <f t="shared" ca="1" si="6"/>
        <v>260.82078673587478</v>
      </c>
      <c r="GI2">
        <f t="shared" ca="1" si="6"/>
        <v>264.54075958626964</v>
      </c>
      <c r="GJ2">
        <f t="shared" ca="1" si="6"/>
        <v>262.32168930482823</v>
      </c>
      <c r="GK2">
        <f t="shared" ca="1" si="6"/>
        <v>263.99398154481014</v>
      </c>
      <c r="GL2">
        <f t="shared" ca="1" si="6"/>
        <v>268.98935633424924</v>
      </c>
      <c r="GM2">
        <f t="shared" ca="1" si="6"/>
        <v>268.52867702131033</v>
      </c>
      <c r="GN2">
        <f t="shared" ca="1" si="6"/>
        <v>278.84440414066097</v>
      </c>
      <c r="GO2">
        <f t="shared" ca="1" si="6"/>
        <v>277.14018040812306</v>
      </c>
      <c r="GP2">
        <f t="shared" ca="1" si="6"/>
        <v>280.50448066749874</v>
      </c>
      <c r="GQ2">
        <f t="shared" ca="1" si="6"/>
        <v>282.210463388964</v>
      </c>
      <c r="GR2">
        <f t="shared" ca="1" si="6"/>
        <v>279.19238640873448</v>
      </c>
      <c r="GS2">
        <f t="shared" ref="GS2:IW2" ca="1" si="7">GR2*(1+$B$2*$B$4+$B$3*SQRT($B$4)*_xlfn.NORM.S.INV(RAND()))</f>
        <v>282.4011845188212</v>
      </c>
      <c r="GT2">
        <f t="shared" ca="1" si="7"/>
        <v>281.49489165163379</v>
      </c>
      <c r="GU2">
        <f t="shared" ca="1" si="7"/>
        <v>285.83005191511131</v>
      </c>
      <c r="GV2">
        <f t="shared" ca="1" si="7"/>
        <v>280.22545626662685</v>
      </c>
      <c r="GW2">
        <f t="shared" ca="1" si="7"/>
        <v>281.82365940720018</v>
      </c>
      <c r="GX2">
        <f t="shared" ca="1" si="7"/>
        <v>277.61371630141917</v>
      </c>
      <c r="GY2">
        <f t="shared" ca="1" si="7"/>
        <v>279.78874215670538</v>
      </c>
      <c r="GZ2">
        <f t="shared" ca="1" si="7"/>
        <v>280.39103528590459</v>
      </c>
      <c r="HA2">
        <f t="shared" ca="1" si="7"/>
        <v>275.44207368415221</v>
      </c>
      <c r="HB2">
        <f t="shared" ca="1" si="7"/>
        <v>284.21073887738896</v>
      </c>
      <c r="HC2">
        <f t="shared" ca="1" si="7"/>
        <v>278.79460267277096</v>
      </c>
      <c r="HD2">
        <f t="shared" ca="1" si="7"/>
        <v>274.55073954261746</v>
      </c>
      <c r="HE2">
        <f t="shared" ca="1" si="7"/>
        <v>268.35050768967164</v>
      </c>
      <c r="HF2">
        <f t="shared" ca="1" si="7"/>
        <v>267.50510559317138</v>
      </c>
      <c r="HG2">
        <f t="shared" ca="1" si="7"/>
        <v>263.35469674198123</v>
      </c>
      <c r="HH2">
        <f t="shared" ca="1" si="7"/>
        <v>265.54239835271102</v>
      </c>
      <c r="HI2">
        <f t="shared" ca="1" si="7"/>
        <v>264.2346915406564</v>
      </c>
      <c r="HJ2">
        <f t="shared" ca="1" si="7"/>
        <v>260.4015924149038</v>
      </c>
      <c r="HK2">
        <f t="shared" ca="1" si="7"/>
        <v>265.50938754853104</v>
      </c>
      <c r="HL2">
        <f t="shared" ca="1" si="7"/>
        <v>271.42437478891452</v>
      </c>
      <c r="HM2">
        <f t="shared" ca="1" si="7"/>
        <v>274.10908953030616</v>
      </c>
      <c r="HN2">
        <f t="shared" ca="1" si="7"/>
        <v>279.43844948281128</v>
      </c>
      <c r="HO2">
        <f t="shared" ca="1" si="7"/>
        <v>277.27084318320931</v>
      </c>
      <c r="HP2">
        <f t="shared" ca="1" si="7"/>
        <v>281.19698410557862</v>
      </c>
      <c r="HQ2">
        <f t="shared" ca="1" si="7"/>
        <v>281.68391823924776</v>
      </c>
      <c r="HR2">
        <f t="shared" ca="1" si="7"/>
        <v>276.84201739930921</v>
      </c>
      <c r="HS2">
        <f t="shared" ca="1" si="7"/>
        <v>276.99344317079067</v>
      </c>
      <c r="HT2">
        <f t="shared" ca="1" si="7"/>
        <v>277.51141461872578</v>
      </c>
      <c r="HU2">
        <f t="shared" ca="1" si="7"/>
        <v>277.29146633168318</v>
      </c>
      <c r="HV2">
        <f t="shared" ca="1" si="7"/>
        <v>273.2922633253919</v>
      </c>
      <c r="HW2">
        <f t="shared" ca="1" si="7"/>
        <v>273.60161308581286</v>
      </c>
      <c r="HX2">
        <f t="shared" ca="1" si="7"/>
        <v>272.56834670072629</v>
      </c>
      <c r="HY2">
        <f t="shared" ca="1" si="7"/>
        <v>270.87419654729621</v>
      </c>
      <c r="HZ2">
        <f t="shared" ca="1" si="7"/>
        <v>268.99031721985858</v>
      </c>
      <c r="IA2">
        <f t="shared" ca="1" si="7"/>
        <v>277.91904454725301</v>
      </c>
      <c r="IB2">
        <f t="shared" ca="1" si="7"/>
        <v>280.62300025783946</v>
      </c>
      <c r="IC2">
        <f t="shared" ca="1" si="7"/>
        <v>281.82944225458476</v>
      </c>
      <c r="ID2">
        <f t="shared" ca="1" si="7"/>
        <v>277.73739833223203</v>
      </c>
      <c r="IE2">
        <f t="shared" ca="1" si="7"/>
        <v>277.75178206818595</v>
      </c>
      <c r="IF2">
        <f t="shared" ca="1" si="7"/>
        <v>272.80516117012655</v>
      </c>
      <c r="IG2">
        <f t="shared" ca="1" si="7"/>
        <v>274.83418823727908</v>
      </c>
      <c r="IH2">
        <f t="shared" ca="1" si="7"/>
        <v>277.47766263436677</v>
      </c>
      <c r="II2">
        <f t="shared" ca="1" si="7"/>
        <v>280.80168726727783</v>
      </c>
      <c r="IJ2">
        <f t="shared" ca="1" si="7"/>
        <v>279.17555531161241</v>
      </c>
      <c r="IK2">
        <f t="shared" ca="1" si="7"/>
        <v>279.01474965872092</v>
      </c>
      <c r="IL2">
        <f t="shared" ca="1" si="7"/>
        <v>276.88852730404858</v>
      </c>
      <c r="IM2">
        <f t="shared" ca="1" si="7"/>
        <v>271.50428207051431</v>
      </c>
      <c r="IN2">
        <f t="shared" ca="1" si="7"/>
        <v>273.87509197852626</v>
      </c>
      <c r="IO2">
        <f t="shared" ca="1" si="7"/>
        <v>278.16423540015711</v>
      </c>
      <c r="IP2">
        <f t="shared" ca="1" si="7"/>
        <v>281.97854598091999</v>
      </c>
      <c r="IQ2">
        <f t="shared" ca="1" si="7"/>
        <v>276.54526853969651</v>
      </c>
      <c r="IR2">
        <f t="shared" ca="1" si="7"/>
        <v>279.82809568084991</v>
      </c>
      <c r="IS2">
        <f t="shared" ca="1" si="7"/>
        <v>284.14417619167074</v>
      </c>
      <c r="IT2">
        <f t="shared" ca="1" si="7"/>
        <v>278.11911741049511</v>
      </c>
      <c r="IU2">
        <f t="shared" ca="1" si="7"/>
        <v>280.51402084043906</v>
      </c>
      <c r="IV2">
        <f t="shared" ca="1" si="7"/>
        <v>282.79996888940451</v>
      </c>
      <c r="IW2">
        <f t="shared" ca="1" si="7"/>
        <v>285.79702689507633</v>
      </c>
      <c r="IX2">
        <f ca="1">IW2*(1+$B$2*$B$4+$B$3*SQRT($B$4)*_xlfn.NORM.S.INV(RAND()))</f>
        <v>289.09943379693641</v>
      </c>
      <c r="IY2">
        <f ca="1">MAX(IX2-$B$6,0)</f>
        <v>59.09943379693641</v>
      </c>
      <c r="IZ2" s="2">
        <f ca="1">AVERAGE(IY2:IY100)*EXP(-B7*B5)</f>
        <v>25.957364272273349</v>
      </c>
    </row>
    <row r="3" spans="1:260">
      <c r="A3" t="s">
        <v>66</v>
      </c>
      <c r="B3">
        <v>0.23720619400000001</v>
      </c>
      <c r="F3">
        <v>222.13</v>
      </c>
      <c r="G3">
        <f t="shared" ref="G3:BR3" ca="1" si="8">F3*(1+$B$2*$B$4+$B$3*SQRT($B$4)*_xlfn.NORM.S.INV(RAND()))</f>
        <v>223.15533261703979</v>
      </c>
      <c r="H3">
        <f t="shared" ca="1" si="8"/>
        <v>224.82339433251985</v>
      </c>
      <c r="I3">
        <f t="shared" ca="1" si="8"/>
        <v>229.02227914780147</v>
      </c>
      <c r="J3">
        <f t="shared" ca="1" si="8"/>
        <v>228.74859764123269</v>
      </c>
      <c r="K3">
        <f t="shared" ca="1" si="8"/>
        <v>224.99669236840521</v>
      </c>
      <c r="L3">
        <f t="shared" ca="1" si="8"/>
        <v>226.49039048028285</v>
      </c>
      <c r="M3">
        <f t="shared" ca="1" si="8"/>
        <v>228.05974454741138</v>
      </c>
      <c r="N3">
        <f t="shared" ca="1" si="8"/>
        <v>228.54587917095023</v>
      </c>
      <c r="O3">
        <f t="shared" ca="1" si="8"/>
        <v>231.95270454813448</v>
      </c>
      <c r="P3">
        <f t="shared" ca="1" si="8"/>
        <v>233.83954272663783</v>
      </c>
      <c r="Q3">
        <f t="shared" ca="1" si="8"/>
        <v>231.93471708284687</v>
      </c>
      <c r="R3">
        <f t="shared" ca="1" si="8"/>
        <v>229.43887494618141</v>
      </c>
      <c r="S3">
        <f t="shared" ca="1" si="8"/>
        <v>231.5141497089451</v>
      </c>
      <c r="T3">
        <f t="shared" ca="1" si="8"/>
        <v>236.2968717876752</v>
      </c>
      <c r="U3">
        <f t="shared" ca="1" si="8"/>
        <v>239.29669376439111</v>
      </c>
      <c r="V3">
        <f t="shared" ca="1" si="8"/>
        <v>234.30901159846425</v>
      </c>
      <c r="W3">
        <f t="shared" ca="1" si="8"/>
        <v>235.47217979824782</v>
      </c>
      <c r="X3">
        <f t="shared" ca="1" si="8"/>
        <v>233.07090117378044</v>
      </c>
      <c r="Y3">
        <f t="shared" ca="1" si="8"/>
        <v>238.81036578136153</v>
      </c>
      <c r="Z3">
        <f t="shared" ca="1" si="8"/>
        <v>241.46981369740314</v>
      </c>
      <c r="AA3">
        <f t="shared" ca="1" si="8"/>
        <v>242.17334474858762</v>
      </c>
      <c r="AB3">
        <f t="shared" ca="1" si="8"/>
        <v>239.00709832970475</v>
      </c>
      <c r="AC3">
        <f t="shared" ca="1" si="8"/>
        <v>235.60140847684551</v>
      </c>
      <c r="AD3">
        <f t="shared" ca="1" si="8"/>
        <v>236.17447861023876</v>
      </c>
      <c r="AE3">
        <f t="shared" ca="1" si="8"/>
        <v>233.46513538927042</v>
      </c>
      <c r="AF3">
        <f t="shared" ca="1" si="8"/>
        <v>235.84545422716664</v>
      </c>
      <c r="AG3">
        <f t="shared" ca="1" si="8"/>
        <v>238.77836869310272</v>
      </c>
      <c r="AH3">
        <f t="shared" ca="1" si="8"/>
        <v>240.81681438480598</v>
      </c>
      <c r="AI3">
        <f t="shared" ca="1" si="8"/>
        <v>243.45791409249037</v>
      </c>
      <c r="AJ3">
        <f t="shared" ca="1" si="8"/>
        <v>245.73568443063701</v>
      </c>
      <c r="AK3">
        <f t="shared" ca="1" si="8"/>
        <v>246.39421415837995</v>
      </c>
      <c r="AL3">
        <f t="shared" ca="1" si="8"/>
        <v>240.59945404988153</v>
      </c>
      <c r="AM3">
        <f t="shared" ca="1" si="8"/>
        <v>246.36092882056053</v>
      </c>
      <c r="AN3">
        <f t="shared" ca="1" si="8"/>
        <v>250.4784305035603</v>
      </c>
      <c r="AO3">
        <f t="shared" ca="1" si="8"/>
        <v>248.81151603886337</v>
      </c>
      <c r="AP3">
        <f t="shared" ca="1" si="8"/>
        <v>243.84609201437627</v>
      </c>
      <c r="AQ3">
        <f t="shared" ca="1" si="8"/>
        <v>238.56890941544586</v>
      </c>
      <c r="AR3">
        <f t="shared" ca="1" si="8"/>
        <v>240.352452077945</v>
      </c>
      <c r="AS3">
        <f t="shared" ca="1" si="8"/>
        <v>244.95777661413516</v>
      </c>
      <c r="AT3">
        <f t="shared" ca="1" si="8"/>
        <v>249.01745061748318</v>
      </c>
      <c r="AU3">
        <f t="shared" ca="1" si="8"/>
        <v>248.11513809440663</v>
      </c>
      <c r="AV3">
        <f t="shared" ca="1" si="8"/>
        <v>250.03782529675033</v>
      </c>
      <c r="AW3">
        <f t="shared" ca="1" si="8"/>
        <v>251.97845602941339</v>
      </c>
      <c r="AX3">
        <f t="shared" ca="1" si="8"/>
        <v>255.33419130556726</v>
      </c>
      <c r="AY3">
        <f t="shared" ca="1" si="8"/>
        <v>253.37241033523358</v>
      </c>
      <c r="AZ3">
        <f t="shared" ca="1" si="8"/>
        <v>251.87140034731803</v>
      </c>
      <c r="BA3">
        <f t="shared" ca="1" si="8"/>
        <v>249.9063767206097</v>
      </c>
      <c r="BB3">
        <f t="shared" ca="1" si="8"/>
        <v>248.26067766544884</v>
      </c>
      <c r="BC3">
        <f t="shared" ca="1" si="8"/>
        <v>249.33403246250063</v>
      </c>
      <c r="BD3">
        <f t="shared" ca="1" si="8"/>
        <v>251.24646855467614</v>
      </c>
      <c r="BE3">
        <f t="shared" ca="1" si="8"/>
        <v>252.56564249841333</v>
      </c>
      <c r="BF3">
        <f t="shared" ca="1" si="8"/>
        <v>250.2650457728206</v>
      </c>
      <c r="BG3">
        <f t="shared" ca="1" si="8"/>
        <v>256.3367304297098</v>
      </c>
      <c r="BH3">
        <f t="shared" ca="1" si="8"/>
        <v>257.61715431586759</v>
      </c>
      <c r="BI3">
        <f t="shared" ca="1" si="8"/>
        <v>255.14835650789081</v>
      </c>
      <c r="BJ3">
        <f t="shared" ca="1" si="8"/>
        <v>254.76559719453715</v>
      </c>
      <c r="BK3">
        <f t="shared" ca="1" si="8"/>
        <v>256.66545125461596</v>
      </c>
      <c r="BL3">
        <f t="shared" ca="1" si="8"/>
        <v>254.69187612694449</v>
      </c>
      <c r="BM3">
        <f t="shared" ca="1" si="8"/>
        <v>252.96678229148523</v>
      </c>
      <c r="BN3">
        <f t="shared" ca="1" si="8"/>
        <v>251.27233572463268</v>
      </c>
      <c r="BO3">
        <f t="shared" ca="1" si="8"/>
        <v>251.26913854980936</v>
      </c>
      <c r="BP3">
        <f t="shared" ca="1" si="8"/>
        <v>248.38413933063484</v>
      </c>
      <c r="BQ3">
        <f t="shared" ca="1" si="8"/>
        <v>252.16775519478341</v>
      </c>
      <c r="BR3">
        <f t="shared" ca="1" si="8"/>
        <v>248.75157652116948</v>
      </c>
      <c r="BS3">
        <f t="shared" ref="BS3:ED3" ca="1" si="9">BR3*(1+$B$2*$B$4+$B$3*SQRT($B$4)*_xlfn.NORM.S.INV(RAND()))</f>
        <v>249.36075164169225</v>
      </c>
      <c r="BT3">
        <f t="shared" ca="1" si="9"/>
        <v>250.94416267236039</v>
      </c>
      <c r="BU3">
        <f t="shared" ca="1" si="9"/>
        <v>247.57684940889843</v>
      </c>
      <c r="BV3">
        <f t="shared" ca="1" si="9"/>
        <v>245.62714950151266</v>
      </c>
      <c r="BW3">
        <f t="shared" ca="1" si="9"/>
        <v>250.19652739063051</v>
      </c>
      <c r="BX3">
        <f t="shared" ca="1" si="9"/>
        <v>252.46807845470855</v>
      </c>
      <c r="BY3">
        <f t="shared" ca="1" si="9"/>
        <v>254.63922655137236</v>
      </c>
      <c r="BZ3">
        <f t="shared" ca="1" si="9"/>
        <v>256.80261817210641</v>
      </c>
      <c r="CA3">
        <f t="shared" ca="1" si="9"/>
        <v>251.78515783321311</v>
      </c>
      <c r="CB3">
        <f t="shared" ca="1" si="9"/>
        <v>254.23284827851464</v>
      </c>
      <c r="CC3">
        <f t="shared" ca="1" si="9"/>
        <v>258.33270275418073</v>
      </c>
      <c r="CD3">
        <f t="shared" ca="1" si="9"/>
        <v>251.16289466734801</v>
      </c>
      <c r="CE3">
        <f t="shared" ca="1" si="9"/>
        <v>254.17325545903415</v>
      </c>
      <c r="CF3">
        <f t="shared" ca="1" si="9"/>
        <v>250.60437979939238</v>
      </c>
      <c r="CG3">
        <f t="shared" ca="1" si="9"/>
        <v>253.19614159737714</v>
      </c>
      <c r="CH3">
        <f t="shared" ca="1" si="9"/>
        <v>251.22204321718775</v>
      </c>
      <c r="CI3">
        <f t="shared" ca="1" si="9"/>
        <v>254.96796281184947</v>
      </c>
      <c r="CJ3">
        <f t="shared" ca="1" si="9"/>
        <v>259.32742729399939</v>
      </c>
      <c r="CK3">
        <f t="shared" ca="1" si="9"/>
        <v>250.95900150721241</v>
      </c>
      <c r="CL3">
        <f t="shared" ca="1" si="9"/>
        <v>248.03090618928223</v>
      </c>
      <c r="CM3">
        <f t="shared" ca="1" si="9"/>
        <v>248.66666602813544</v>
      </c>
      <c r="CN3">
        <f t="shared" ca="1" si="9"/>
        <v>255.10424525838008</v>
      </c>
      <c r="CO3">
        <f t="shared" ca="1" si="9"/>
        <v>250.10303242021828</v>
      </c>
      <c r="CP3">
        <f t="shared" ca="1" si="9"/>
        <v>244.84603532521615</v>
      </c>
      <c r="CQ3">
        <f t="shared" ca="1" si="9"/>
        <v>246.95872724546925</v>
      </c>
      <c r="CR3">
        <f t="shared" ca="1" si="9"/>
        <v>245.77159477545177</v>
      </c>
      <c r="CS3">
        <f t="shared" ca="1" si="9"/>
        <v>250.96807374533594</v>
      </c>
      <c r="CT3">
        <f t="shared" ca="1" si="9"/>
        <v>245.01997069983844</v>
      </c>
      <c r="CU3">
        <f t="shared" ca="1" si="9"/>
        <v>247.64758852442412</v>
      </c>
      <c r="CV3">
        <f t="shared" ca="1" si="9"/>
        <v>245.36996592294892</v>
      </c>
      <c r="CW3">
        <f t="shared" ca="1" si="9"/>
        <v>245.4401208576688</v>
      </c>
      <c r="CX3">
        <f t="shared" ca="1" si="9"/>
        <v>244.07559623414977</v>
      </c>
      <c r="CY3">
        <f t="shared" ca="1" si="9"/>
        <v>236.98111884457862</v>
      </c>
      <c r="CZ3">
        <f t="shared" ca="1" si="9"/>
        <v>239.93550037556648</v>
      </c>
      <c r="DA3">
        <f t="shared" ca="1" si="9"/>
        <v>240.22858667832855</v>
      </c>
      <c r="DB3">
        <f t="shared" ca="1" si="9"/>
        <v>239.57258653050641</v>
      </c>
      <c r="DC3">
        <f t="shared" ca="1" si="9"/>
        <v>238.68345152238629</v>
      </c>
      <c r="DD3">
        <f t="shared" ca="1" si="9"/>
        <v>238.93125631080875</v>
      </c>
      <c r="DE3">
        <f t="shared" ca="1" si="9"/>
        <v>240.37052392639572</v>
      </c>
      <c r="DF3">
        <f t="shared" ca="1" si="9"/>
        <v>240.7063614022581</v>
      </c>
      <c r="DG3">
        <f t="shared" ca="1" si="9"/>
        <v>244.02065605065482</v>
      </c>
      <c r="DH3">
        <f t="shared" ca="1" si="9"/>
        <v>240.96969825757282</v>
      </c>
      <c r="DI3">
        <f t="shared" ca="1" si="9"/>
        <v>244.57411159963243</v>
      </c>
      <c r="DJ3">
        <f t="shared" ca="1" si="9"/>
        <v>239.38852230560227</v>
      </c>
      <c r="DK3">
        <f t="shared" ca="1" si="9"/>
        <v>243.36119852375023</v>
      </c>
      <c r="DL3">
        <f t="shared" ca="1" si="9"/>
        <v>236.11742726295478</v>
      </c>
      <c r="DM3">
        <f t="shared" ca="1" si="9"/>
        <v>233.91362992352589</v>
      </c>
      <c r="DN3">
        <f t="shared" ca="1" si="9"/>
        <v>237.77887482083949</v>
      </c>
      <c r="DO3">
        <f t="shared" ca="1" si="9"/>
        <v>231.04058406916209</v>
      </c>
      <c r="DP3">
        <f t="shared" ca="1" si="9"/>
        <v>236.24173329612748</v>
      </c>
      <c r="DQ3">
        <f t="shared" ca="1" si="9"/>
        <v>234.2474754618992</v>
      </c>
      <c r="DR3">
        <f t="shared" ca="1" si="9"/>
        <v>231.08471855566256</v>
      </c>
      <c r="DS3">
        <f t="shared" ca="1" si="9"/>
        <v>231.77004228075006</v>
      </c>
      <c r="DT3">
        <f t="shared" ca="1" si="9"/>
        <v>230.51998187942809</v>
      </c>
      <c r="DU3">
        <f t="shared" ca="1" si="9"/>
        <v>230.77683287993813</v>
      </c>
      <c r="DV3">
        <f t="shared" ca="1" si="9"/>
        <v>225.65678437593758</v>
      </c>
      <c r="DW3">
        <f t="shared" ca="1" si="9"/>
        <v>229.25731109214843</v>
      </c>
      <c r="DX3">
        <f t="shared" ca="1" si="9"/>
        <v>230.34950557785385</v>
      </c>
      <c r="DY3">
        <f t="shared" ca="1" si="9"/>
        <v>231.09145099622123</v>
      </c>
      <c r="DZ3">
        <f t="shared" ca="1" si="9"/>
        <v>229.59673766009124</v>
      </c>
      <c r="EA3">
        <f t="shared" ca="1" si="9"/>
        <v>236.96893871286679</v>
      </c>
      <c r="EB3">
        <f t="shared" ca="1" si="9"/>
        <v>232.96214839621402</v>
      </c>
      <c r="EC3">
        <f t="shared" ca="1" si="9"/>
        <v>238.30296097668986</v>
      </c>
      <c r="ED3">
        <f t="shared" ca="1" si="9"/>
        <v>233.97248110746168</v>
      </c>
      <c r="EE3">
        <f t="shared" ref="EE3:GP3" ca="1" si="10">ED3*(1+$B$2*$B$4+$B$3*SQRT($B$4)*_xlfn.NORM.S.INV(RAND()))</f>
        <v>225.34213976596212</v>
      </c>
      <c r="EF3">
        <f t="shared" ca="1" si="10"/>
        <v>223.24187714054744</v>
      </c>
      <c r="EG3">
        <f t="shared" ca="1" si="10"/>
        <v>225.36253250405582</v>
      </c>
      <c r="EH3">
        <f t="shared" ca="1" si="10"/>
        <v>228.02222120674773</v>
      </c>
      <c r="EI3">
        <f t="shared" ca="1" si="10"/>
        <v>230.075426755461</v>
      </c>
      <c r="EJ3">
        <f t="shared" ca="1" si="10"/>
        <v>227.77327975704029</v>
      </c>
      <c r="EK3">
        <f t="shared" ca="1" si="10"/>
        <v>225.41127699502923</v>
      </c>
      <c r="EL3">
        <f t="shared" ca="1" si="10"/>
        <v>225.87410296555763</v>
      </c>
      <c r="EM3">
        <f t="shared" ca="1" si="10"/>
        <v>222.01199464078104</v>
      </c>
      <c r="EN3">
        <f t="shared" ca="1" si="10"/>
        <v>222.25759693446699</v>
      </c>
      <c r="EO3">
        <f t="shared" ca="1" si="10"/>
        <v>225.76410229803309</v>
      </c>
      <c r="EP3">
        <f t="shared" ca="1" si="10"/>
        <v>223.87158756487787</v>
      </c>
      <c r="EQ3">
        <f t="shared" ca="1" si="10"/>
        <v>223.44131709083803</v>
      </c>
      <c r="ER3">
        <f t="shared" ca="1" si="10"/>
        <v>224.9421011780764</v>
      </c>
      <c r="ES3">
        <f t="shared" ca="1" si="10"/>
        <v>226.91093595770917</v>
      </c>
      <c r="ET3">
        <f t="shared" ca="1" si="10"/>
        <v>227.09727971489244</v>
      </c>
      <c r="EU3">
        <f t="shared" ca="1" si="10"/>
        <v>222.20522530053321</v>
      </c>
      <c r="EV3">
        <f t="shared" ca="1" si="10"/>
        <v>225.28825577547673</v>
      </c>
      <c r="EW3">
        <f t="shared" ca="1" si="10"/>
        <v>221.40730241014188</v>
      </c>
      <c r="EX3">
        <f t="shared" ca="1" si="10"/>
        <v>219.19304957770555</v>
      </c>
      <c r="EY3">
        <f t="shared" ca="1" si="10"/>
        <v>224.96884187605667</v>
      </c>
      <c r="EZ3">
        <f t="shared" ca="1" si="10"/>
        <v>226.12005339097425</v>
      </c>
      <c r="FA3">
        <f t="shared" ca="1" si="10"/>
        <v>224.20530505602295</v>
      </c>
      <c r="FB3">
        <f t="shared" ca="1" si="10"/>
        <v>226.85220358741316</v>
      </c>
      <c r="FC3">
        <f t="shared" ca="1" si="10"/>
        <v>220.69022468457453</v>
      </c>
      <c r="FD3">
        <f t="shared" ca="1" si="10"/>
        <v>221.13154710776161</v>
      </c>
      <c r="FE3">
        <f t="shared" ca="1" si="10"/>
        <v>218.48679518158198</v>
      </c>
      <c r="FF3">
        <f t="shared" ca="1" si="10"/>
        <v>219.38496045156683</v>
      </c>
      <c r="FG3">
        <f t="shared" ca="1" si="10"/>
        <v>219.71421065072906</v>
      </c>
      <c r="FH3">
        <f t="shared" ca="1" si="10"/>
        <v>216.99471315934721</v>
      </c>
      <c r="FI3">
        <f t="shared" ca="1" si="10"/>
        <v>213.20276339323007</v>
      </c>
      <c r="FJ3">
        <f t="shared" ca="1" si="10"/>
        <v>217.03865590966245</v>
      </c>
      <c r="FK3">
        <f t="shared" ca="1" si="10"/>
        <v>217.11967489543235</v>
      </c>
      <c r="FL3">
        <f t="shared" ca="1" si="10"/>
        <v>213.73621683698735</v>
      </c>
      <c r="FM3">
        <f t="shared" ca="1" si="10"/>
        <v>217.78628006372637</v>
      </c>
      <c r="FN3">
        <f t="shared" ca="1" si="10"/>
        <v>218.85976322680597</v>
      </c>
      <c r="FO3">
        <f t="shared" ca="1" si="10"/>
        <v>222.65881144869462</v>
      </c>
      <c r="FP3">
        <f t="shared" ca="1" si="10"/>
        <v>217.66658245523618</v>
      </c>
      <c r="FQ3">
        <f t="shared" ca="1" si="10"/>
        <v>216.89742834423271</v>
      </c>
      <c r="FR3">
        <f t="shared" ca="1" si="10"/>
        <v>214.35963055421288</v>
      </c>
      <c r="FS3">
        <f t="shared" ca="1" si="10"/>
        <v>218.66177582432485</v>
      </c>
      <c r="FT3">
        <f t="shared" ca="1" si="10"/>
        <v>220.22640278003945</v>
      </c>
      <c r="FU3">
        <f t="shared" ca="1" si="10"/>
        <v>226.17587402413614</v>
      </c>
      <c r="FV3">
        <f t="shared" ca="1" si="10"/>
        <v>222.50847528679031</v>
      </c>
      <c r="FW3">
        <f t="shared" ca="1" si="10"/>
        <v>228.51507245757426</v>
      </c>
      <c r="FX3">
        <f t="shared" ca="1" si="10"/>
        <v>228.3647909899733</v>
      </c>
      <c r="FY3">
        <f t="shared" ca="1" si="10"/>
        <v>228.9261642106147</v>
      </c>
      <c r="FZ3">
        <f t="shared" ca="1" si="10"/>
        <v>231.40531287207921</v>
      </c>
      <c r="GA3">
        <f t="shared" ca="1" si="10"/>
        <v>234.35329525518634</v>
      </c>
      <c r="GB3">
        <f t="shared" ca="1" si="10"/>
        <v>233.41419459373816</v>
      </c>
      <c r="GC3">
        <f t="shared" ca="1" si="10"/>
        <v>233.72137396183496</v>
      </c>
      <c r="GD3">
        <f t="shared" ca="1" si="10"/>
        <v>235.68198619089947</v>
      </c>
      <c r="GE3">
        <f t="shared" ca="1" si="10"/>
        <v>231.48105462180541</v>
      </c>
      <c r="GF3">
        <f t="shared" ca="1" si="10"/>
        <v>235.98557177837912</v>
      </c>
      <c r="GG3">
        <f t="shared" ca="1" si="10"/>
        <v>242.40857621147919</v>
      </c>
      <c r="GH3">
        <f t="shared" ca="1" si="10"/>
        <v>240.57113766755205</v>
      </c>
      <c r="GI3">
        <f t="shared" ca="1" si="10"/>
        <v>238.93731567692029</v>
      </c>
      <c r="GJ3">
        <f t="shared" ca="1" si="10"/>
        <v>239.17328793430767</v>
      </c>
      <c r="GK3">
        <f t="shared" ca="1" si="10"/>
        <v>236.75252395068799</v>
      </c>
      <c r="GL3">
        <f t="shared" ca="1" si="10"/>
        <v>235.34941989494268</v>
      </c>
      <c r="GM3">
        <f t="shared" ca="1" si="10"/>
        <v>236.132843185524</v>
      </c>
      <c r="GN3">
        <f t="shared" ca="1" si="10"/>
        <v>234.2626211499659</v>
      </c>
      <c r="GO3">
        <f t="shared" ca="1" si="10"/>
        <v>232.30703955700545</v>
      </c>
      <c r="GP3">
        <f t="shared" ca="1" si="10"/>
        <v>233.90211425258335</v>
      </c>
      <c r="GQ3">
        <f t="shared" ref="GQ3:IX3" ca="1" si="11">GP3*(1+$B$2*$B$4+$B$3*SQRT($B$4)*_xlfn.NORM.S.INV(RAND()))</f>
        <v>233.10232492974015</v>
      </c>
      <c r="GR3">
        <f t="shared" ca="1" si="11"/>
        <v>236.39247338748817</v>
      </c>
      <c r="GS3">
        <f t="shared" ca="1" si="11"/>
        <v>235.44433917871697</v>
      </c>
      <c r="GT3">
        <f t="shared" ca="1" si="11"/>
        <v>232.71221632618759</v>
      </c>
      <c r="GU3">
        <f t="shared" ca="1" si="11"/>
        <v>233.6231717614607</v>
      </c>
      <c r="GV3">
        <f t="shared" ca="1" si="11"/>
        <v>234.23297519705838</v>
      </c>
      <c r="GW3">
        <f t="shared" ca="1" si="11"/>
        <v>234.67713563021655</v>
      </c>
      <c r="GX3">
        <f t="shared" ca="1" si="11"/>
        <v>238.23551763766017</v>
      </c>
      <c r="GY3">
        <f t="shared" ca="1" si="11"/>
        <v>239.88958054186241</v>
      </c>
      <c r="GZ3">
        <f t="shared" ca="1" si="11"/>
        <v>238.15499431267369</v>
      </c>
      <c r="HA3">
        <f t="shared" ca="1" si="11"/>
        <v>237.54641918740083</v>
      </c>
      <c r="HB3">
        <f t="shared" ca="1" si="11"/>
        <v>237.40053332701515</v>
      </c>
      <c r="HC3">
        <f t="shared" ca="1" si="11"/>
        <v>237.02972835976377</v>
      </c>
      <c r="HD3">
        <f t="shared" ca="1" si="11"/>
        <v>233.90222240021734</v>
      </c>
      <c r="HE3">
        <f t="shared" ca="1" si="11"/>
        <v>235.07226164524187</v>
      </c>
      <c r="HF3">
        <f t="shared" ca="1" si="11"/>
        <v>235.54600957723545</v>
      </c>
      <c r="HG3">
        <f t="shared" ca="1" si="11"/>
        <v>235.78807016790384</v>
      </c>
      <c r="HH3">
        <f t="shared" ca="1" si="11"/>
        <v>237.14612131247344</v>
      </c>
      <c r="HI3">
        <f t="shared" ca="1" si="11"/>
        <v>238.976417567261</v>
      </c>
      <c r="HJ3">
        <f t="shared" ca="1" si="11"/>
        <v>239.10421973293245</v>
      </c>
      <c r="HK3">
        <f t="shared" ca="1" si="11"/>
        <v>236.59459006052052</v>
      </c>
      <c r="HL3">
        <f t="shared" ca="1" si="11"/>
        <v>239.0237509652317</v>
      </c>
      <c r="HM3">
        <f t="shared" ca="1" si="11"/>
        <v>240.82422004588102</v>
      </c>
      <c r="HN3">
        <f t="shared" ca="1" si="11"/>
        <v>237.02265106201349</v>
      </c>
      <c r="HO3">
        <f t="shared" ca="1" si="11"/>
        <v>236.4385563589517</v>
      </c>
      <c r="HP3">
        <f t="shared" ca="1" si="11"/>
        <v>245.32857450204102</v>
      </c>
      <c r="HQ3">
        <f t="shared" ca="1" si="11"/>
        <v>247.56460282361832</v>
      </c>
      <c r="HR3">
        <f t="shared" ca="1" si="11"/>
        <v>243.46593173022407</v>
      </c>
      <c r="HS3">
        <f t="shared" ca="1" si="11"/>
        <v>244.15766235644813</v>
      </c>
      <c r="HT3">
        <f t="shared" ca="1" si="11"/>
        <v>241.16361651682456</v>
      </c>
      <c r="HU3">
        <f t="shared" ca="1" si="11"/>
        <v>239.22618343065866</v>
      </c>
      <c r="HV3">
        <f t="shared" ca="1" si="11"/>
        <v>240.06362674003466</v>
      </c>
      <c r="HW3">
        <f t="shared" ca="1" si="11"/>
        <v>236.65076401320692</v>
      </c>
      <c r="HX3">
        <f t="shared" ca="1" si="11"/>
        <v>237.9174823529824</v>
      </c>
      <c r="HY3">
        <f t="shared" ca="1" si="11"/>
        <v>240.66163717040473</v>
      </c>
      <c r="HZ3">
        <f t="shared" ca="1" si="11"/>
        <v>240.39098845283092</v>
      </c>
      <c r="IA3">
        <f t="shared" ca="1" si="11"/>
        <v>239.52588973546966</v>
      </c>
      <c r="IB3">
        <f t="shared" ca="1" si="11"/>
        <v>242.08913182887923</v>
      </c>
      <c r="IC3">
        <f t="shared" ca="1" si="11"/>
        <v>247.11065855013831</v>
      </c>
      <c r="ID3">
        <f t="shared" ca="1" si="11"/>
        <v>249.17446080745643</v>
      </c>
      <c r="IE3">
        <f t="shared" ca="1" si="11"/>
        <v>249.11452042800875</v>
      </c>
      <c r="IF3">
        <f t="shared" ca="1" si="11"/>
        <v>246.30346325691761</v>
      </c>
      <c r="IG3">
        <f t="shared" ca="1" si="11"/>
        <v>246.63584692019634</v>
      </c>
      <c r="IH3">
        <f t="shared" ca="1" si="11"/>
        <v>246.57178484214791</v>
      </c>
      <c r="II3">
        <f t="shared" ca="1" si="11"/>
        <v>244.54126330940048</v>
      </c>
      <c r="IJ3">
        <f t="shared" ca="1" si="11"/>
        <v>240.85061791240204</v>
      </c>
      <c r="IK3">
        <f t="shared" ca="1" si="11"/>
        <v>236.55240304012526</v>
      </c>
      <c r="IL3">
        <f t="shared" ca="1" si="11"/>
        <v>243.00440839467669</v>
      </c>
      <c r="IM3">
        <f t="shared" ca="1" si="11"/>
        <v>236.81590232515956</v>
      </c>
      <c r="IN3">
        <f t="shared" ca="1" si="11"/>
        <v>242.64675043391659</v>
      </c>
      <c r="IO3">
        <f t="shared" ca="1" si="11"/>
        <v>240.95812374429926</v>
      </c>
      <c r="IP3">
        <f t="shared" ca="1" si="11"/>
        <v>235.39432699855087</v>
      </c>
      <c r="IQ3">
        <f t="shared" ca="1" si="11"/>
        <v>235.93607584872206</v>
      </c>
      <c r="IR3">
        <f t="shared" ca="1" si="11"/>
        <v>233.04889941426546</v>
      </c>
      <c r="IS3">
        <f t="shared" ca="1" si="11"/>
        <v>230.59915334931489</v>
      </c>
      <c r="IT3">
        <f t="shared" ca="1" si="11"/>
        <v>228.76842035965026</v>
      </c>
      <c r="IU3">
        <f t="shared" ca="1" si="11"/>
        <v>226.72181271634767</v>
      </c>
      <c r="IV3">
        <f t="shared" ca="1" si="11"/>
        <v>222.24507863547922</v>
      </c>
      <c r="IW3">
        <f t="shared" ca="1" si="11"/>
        <v>220.83609862727559</v>
      </c>
      <c r="IX3">
        <f t="shared" ca="1" si="11"/>
        <v>219.61156643954803</v>
      </c>
      <c r="IY3">
        <f t="shared" ref="IY3:IY66" ca="1" si="12">MAX(IX3-$B$6,0)</f>
        <v>0</v>
      </c>
    </row>
    <row r="4" spans="1:260">
      <c r="A4" t="s">
        <v>74</v>
      </c>
      <c r="B4">
        <f>1/252</f>
        <v>3.968253968253968E-3</v>
      </c>
      <c r="F4">
        <v>222.13</v>
      </c>
      <c r="G4">
        <f t="shared" ref="G4:BR4" ca="1" si="13">F4*(1+$B$2*$B$4+$B$3*SQRT($B$4)*_xlfn.NORM.S.INV(RAND()))</f>
        <v>220.89380668303906</v>
      </c>
      <c r="H4">
        <f t="shared" ca="1" si="13"/>
        <v>220.74966236906226</v>
      </c>
      <c r="I4">
        <f t="shared" ca="1" si="13"/>
        <v>219.76087968770273</v>
      </c>
      <c r="J4">
        <f t="shared" ca="1" si="13"/>
        <v>220.72923187884854</v>
      </c>
      <c r="K4">
        <f t="shared" ca="1" si="13"/>
        <v>223.65478652359894</v>
      </c>
      <c r="L4">
        <f t="shared" ca="1" si="13"/>
        <v>221.56576717446092</v>
      </c>
      <c r="M4">
        <f t="shared" ca="1" si="13"/>
        <v>225.77167296292214</v>
      </c>
      <c r="N4">
        <f t="shared" ca="1" si="13"/>
        <v>227.04024931628359</v>
      </c>
      <c r="O4">
        <f t="shared" ca="1" si="13"/>
        <v>228.57019678106747</v>
      </c>
      <c r="P4">
        <f t="shared" ca="1" si="13"/>
        <v>231.90317886616768</v>
      </c>
      <c r="Q4">
        <f t="shared" ca="1" si="13"/>
        <v>236.0917521589835</v>
      </c>
      <c r="R4">
        <f t="shared" ca="1" si="13"/>
        <v>242.78194992425412</v>
      </c>
      <c r="S4">
        <f t="shared" ca="1" si="13"/>
        <v>241.70241078119651</v>
      </c>
      <c r="T4">
        <f t="shared" ca="1" si="13"/>
        <v>240.28998509358397</v>
      </c>
      <c r="U4">
        <f t="shared" ca="1" si="13"/>
        <v>239.72532271279718</v>
      </c>
      <c r="V4">
        <f t="shared" ca="1" si="13"/>
        <v>239.04910244430283</v>
      </c>
      <c r="W4">
        <f t="shared" ca="1" si="13"/>
        <v>235.77127686091509</v>
      </c>
      <c r="X4">
        <f t="shared" ca="1" si="13"/>
        <v>240.48526098577423</v>
      </c>
      <c r="Y4">
        <f t="shared" ca="1" si="13"/>
        <v>241.26999749303423</v>
      </c>
      <c r="Z4">
        <f t="shared" ca="1" si="13"/>
        <v>238.42866480196847</v>
      </c>
      <c r="AA4">
        <f t="shared" ca="1" si="13"/>
        <v>244.45586831446988</v>
      </c>
      <c r="AB4">
        <f t="shared" ca="1" si="13"/>
        <v>240.68965869164305</v>
      </c>
      <c r="AC4">
        <f t="shared" ca="1" si="13"/>
        <v>239.52896505319822</v>
      </c>
      <c r="AD4">
        <f t="shared" ca="1" si="13"/>
        <v>242.64573568259237</v>
      </c>
      <c r="AE4">
        <f t="shared" ca="1" si="13"/>
        <v>247.85315691990385</v>
      </c>
      <c r="AF4">
        <f t="shared" ca="1" si="13"/>
        <v>247.44478625440328</v>
      </c>
      <c r="AG4">
        <f t="shared" ca="1" si="13"/>
        <v>249.54408358190037</v>
      </c>
      <c r="AH4">
        <f t="shared" ca="1" si="13"/>
        <v>251.84889594129356</v>
      </c>
      <c r="AI4">
        <f t="shared" ca="1" si="13"/>
        <v>258.2303016499514</v>
      </c>
      <c r="AJ4">
        <f t="shared" ca="1" si="13"/>
        <v>254.87454603867016</v>
      </c>
      <c r="AK4">
        <f t="shared" ca="1" si="13"/>
        <v>258.62889420397573</v>
      </c>
      <c r="AL4">
        <f t="shared" ca="1" si="13"/>
        <v>261.71999486270846</v>
      </c>
      <c r="AM4">
        <f t="shared" ca="1" si="13"/>
        <v>256.45777310372074</v>
      </c>
      <c r="AN4">
        <f t="shared" ca="1" si="13"/>
        <v>259.34094095277965</v>
      </c>
      <c r="AO4">
        <f t="shared" ca="1" si="13"/>
        <v>265.09554954083444</v>
      </c>
      <c r="AP4">
        <f t="shared" ca="1" si="13"/>
        <v>263.2001720395715</v>
      </c>
      <c r="AQ4">
        <f t="shared" ca="1" si="13"/>
        <v>265.48629858090879</v>
      </c>
      <c r="AR4">
        <f t="shared" ca="1" si="13"/>
        <v>271.94068274837645</v>
      </c>
      <c r="AS4">
        <f t="shared" ca="1" si="13"/>
        <v>277.12643412928821</v>
      </c>
      <c r="AT4">
        <f t="shared" ca="1" si="13"/>
        <v>278.50841500453362</v>
      </c>
      <c r="AU4">
        <f t="shared" ca="1" si="13"/>
        <v>283.3322532895271</v>
      </c>
      <c r="AV4">
        <f t="shared" ca="1" si="13"/>
        <v>277.42464933083801</v>
      </c>
      <c r="AW4">
        <f t="shared" ca="1" si="13"/>
        <v>277.01420813066886</v>
      </c>
      <c r="AX4">
        <f t="shared" ca="1" si="13"/>
        <v>271.59538129673564</v>
      </c>
      <c r="AY4">
        <f t="shared" ca="1" si="13"/>
        <v>273.42258428020494</v>
      </c>
      <c r="AZ4">
        <f t="shared" ca="1" si="13"/>
        <v>275.61216716916823</v>
      </c>
      <c r="BA4">
        <f t="shared" ca="1" si="13"/>
        <v>278.10242504773839</v>
      </c>
      <c r="BB4">
        <f t="shared" ca="1" si="13"/>
        <v>277.24465439212332</v>
      </c>
      <c r="BC4">
        <f t="shared" ca="1" si="13"/>
        <v>285.47160443115848</v>
      </c>
      <c r="BD4">
        <f t="shared" ca="1" si="13"/>
        <v>283.52543624651997</v>
      </c>
      <c r="BE4">
        <f t="shared" ca="1" si="13"/>
        <v>284.57253351820179</v>
      </c>
      <c r="BF4">
        <f t="shared" ca="1" si="13"/>
        <v>284.44060066977249</v>
      </c>
      <c r="BG4">
        <f t="shared" ca="1" si="13"/>
        <v>283.11724989700213</v>
      </c>
      <c r="BH4">
        <f t="shared" ca="1" si="13"/>
        <v>277.9458800405182</v>
      </c>
      <c r="BI4">
        <f t="shared" ca="1" si="13"/>
        <v>270.85030492002272</v>
      </c>
      <c r="BJ4">
        <f t="shared" ca="1" si="13"/>
        <v>270.06925683326284</v>
      </c>
      <c r="BK4">
        <f t="shared" ca="1" si="13"/>
        <v>270.69976386976919</v>
      </c>
      <c r="BL4">
        <f t="shared" ca="1" si="13"/>
        <v>264.69324859438399</v>
      </c>
      <c r="BM4">
        <f t="shared" ca="1" si="13"/>
        <v>260.24081355587862</v>
      </c>
      <c r="BN4">
        <f t="shared" ca="1" si="13"/>
        <v>264.20449583688242</v>
      </c>
      <c r="BO4">
        <f t="shared" ca="1" si="13"/>
        <v>264.12515756137861</v>
      </c>
      <c r="BP4">
        <f t="shared" ca="1" si="13"/>
        <v>264.89908115772272</v>
      </c>
      <c r="BQ4">
        <f t="shared" ca="1" si="13"/>
        <v>259.94174962236508</v>
      </c>
      <c r="BR4">
        <f t="shared" ca="1" si="13"/>
        <v>259.88823108436378</v>
      </c>
      <c r="BS4">
        <f t="shared" ref="BS4:ED4" ca="1" si="14">BR4*(1+$B$2*$B$4+$B$3*SQRT($B$4)*_xlfn.NORM.S.INV(RAND()))</f>
        <v>262.98218916450895</v>
      </c>
      <c r="BT4">
        <f t="shared" ca="1" si="14"/>
        <v>263.17899193015398</v>
      </c>
      <c r="BU4">
        <f t="shared" ca="1" si="14"/>
        <v>262.20997323718188</v>
      </c>
      <c r="BV4">
        <f t="shared" ca="1" si="14"/>
        <v>265.48485019638042</v>
      </c>
      <c r="BW4">
        <f t="shared" ca="1" si="14"/>
        <v>262.4982066258089</v>
      </c>
      <c r="BX4">
        <f t="shared" ca="1" si="14"/>
        <v>262.24755535111456</v>
      </c>
      <c r="BY4">
        <f t="shared" ca="1" si="14"/>
        <v>267.4846394676083</v>
      </c>
      <c r="BZ4">
        <f t="shared" ca="1" si="14"/>
        <v>272.65664521113212</v>
      </c>
      <c r="CA4">
        <f t="shared" ca="1" si="14"/>
        <v>282.89921615506222</v>
      </c>
      <c r="CB4">
        <f t="shared" ca="1" si="14"/>
        <v>278.56577274336672</v>
      </c>
      <c r="CC4">
        <f t="shared" ca="1" si="14"/>
        <v>280.92627315662315</v>
      </c>
      <c r="CD4">
        <f t="shared" ca="1" si="14"/>
        <v>280.72277542222434</v>
      </c>
      <c r="CE4">
        <f t="shared" ca="1" si="14"/>
        <v>279.88867161789796</v>
      </c>
      <c r="CF4">
        <f t="shared" ca="1" si="14"/>
        <v>279.17269962697492</v>
      </c>
      <c r="CG4">
        <f t="shared" ca="1" si="14"/>
        <v>281.58136336739176</v>
      </c>
      <c r="CH4">
        <f t="shared" ca="1" si="14"/>
        <v>283.17714078734184</v>
      </c>
      <c r="CI4">
        <f t="shared" ca="1" si="14"/>
        <v>279.04987961055923</v>
      </c>
      <c r="CJ4">
        <f t="shared" ca="1" si="14"/>
        <v>280.74587312020037</v>
      </c>
      <c r="CK4">
        <f t="shared" ca="1" si="14"/>
        <v>278.13516000167118</v>
      </c>
      <c r="CL4">
        <f t="shared" ca="1" si="14"/>
        <v>274.78253867444198</v>
      </c>
      <c r="CM4">
        <f t="shared" ca="1" si="14"/>
        <v>281.07652418557808</v>
      </c>
      <c r="CN4">
        <f t="shared" ca="1" si="14"/>
        <v>273.08523511007252</v>
      </c>
      <c r="CO4">
        <f t="shared" ca="1" si="14"/>
        <v>275.87477382822374</v>
      </c>
      <c r="CP4">
        <f t="shared" ca="1" si="14"/>
        <v>278.47832593023509</v>
      </c>
      <c r="CQ4">
        <f t="shared" ca="1" si="14"/>
        <v>282.31115973239446</v>
      </c>
      <c r="CR4">
        <f t="shared" ca="1" si="14"/>
        <v>279.39686960147168</v>
      </c>
      <c r="CS4">
        <f t="shared" ca="1" si="14"/>
        <v>282.48007653873032</v>
      </c>
      <c r="CT4">
        <f t="shared" ca="1" si="14"/>
        <v>284.58010558168274</v>
      </c>
      <c r="CU4">
        <f t="shared" ca="1" si="14"/>
        <v>278.31774253128361</v>
      </c>
      <c r="CV4">
        <f t="shared" ca="1" si="14"/>
        <v>272.22529165479676</v>
      </c>
      <c r="CW4">
        <f t="shared" ca="1" si="14"/>
        <v>279.89166151744695</v>
      </c>
      <c r="CX4">
        <f t="shared" ca="1" si="14"/>
        <v>275.75108213210785</v>
      </c>
      <c r="CY4">
        <f t="shared" ca="1" si="14"/>
        <v>279.769866421328</v>
      </c>
      <c r="CZ4">
        <f t="shared" ca="1" si="14"/>
        <v>283.38316750442181</v>
      </c>
      <c r="DA4">
        <f t="shared" ca="1" si="14"/>
        <v>285.97158943003967</v>
      </c>
      <c r="DB4">
        <f t="shared" ca="1" si="14"/>
        <v>284.38107641412523</v>
      </c>
      <c r="DC4">
        <f t="shared" ca="1" si="14"/>
        <v>278.4416505305627</v>
      </c>
      <c r="DD4">
        <f t="shared" ca="1" si="14"/>
        <v>283.73103741918948</v>
      </c>
      <c r="DE4">
        <f t="shared" ca="1" si="14"/>
        <v>284.66139913816392</v>
      </c>
      <c r="DF4">
        <f t="shared" ca="1" si="14"/>
        <v>279.9683320987063</v>
      </c>
      <c r="DG4">
        <f t="shared" ca="1" si="14"/>
        <v>281.11743002190764</v>
      </c>
      <c r="DH4">
        <f t="shared" ca="1" si="14"/>
        <v>284.84477349869576</v>
      </c>
      <c r="DI4">
        <f t="shared" ca="1" si="14"/>
        <v>291.65310341314671</v>
      </c>
      <c r="DJ4">
        <f t="shared" ca="1" si="14"/>
        <v>294.15803118916546</v>
      </c>
      <c r="DK4">
        <f t="shared" ca="1" si="14"/>
        <v>294.91182992534038</v>
      </c>
      <c r="DL4">
        <f t="shared" ca="1" si="14"/>
        <v>300.47613606097019</v>
      </c>
      <c r="DM4">
        <f t="shared" ca="1" si="14"/>
        <v>302.37466034665619</v>
      </c>
      <c r="DN4">
        <f t="shared" ca="1" si="14"/>
        <v>298.65522100586873</v>
      </c>
      <c r="DO4">
        <f t="shared" ca="1" si="14"/>
        <v>298.70482646679068</v>
      </c>
      <c r="DP4">
        <f t="shared" ca="1" si="14"/>
        <v>297.10789369535803</v>
      </c>
      <c r="DQ4">
        <f t="shared" ca="1" si="14"/>
        <v>292.31931120242001</v>
      </c>
      <c r="DR4">
        <f t="shared" ca="1" si="14"/>
        <v>287.25050907598802</v>
      </c>
      <c r="DS4">
        <f t="shared" ca="1" si="14"/>
        <v>287.40498016338017</v>
      </c>
      <c r="DT4">
        <f t="shared" ca="1" si="14"/>
        <v>289.93840328565869</v>
      </c>
      <c r="DU4">
        <f t="shared" ca="1" si="14"/>
        <v>292.1071217103281</v>
      </c>
      <c r="DV4">
        <f t="shared" ca="1" si="14"/>
        <v>297.28191624013738</v>
      </c>
      <c r="DW4">
        <f t="shared" ca="1" si="14"/>
        <v>294.12047930710764</v>
      </c>
      <c r="DX4">
        <f t="shared" ca="1" si="14"/>
        <v>294.22473990193276</v>
      </c>
      <c r="DY4">
        <f t="shared" ca="1" si="14"/>
        <v>294.76146171262513</v>
      </c>
      <c r="DZ4">
        <f t="shared" ca="1" si="14"/>
        <v>289.61530882043883</v>
      </c>
      <c r="EA4">
        <f t="shared" ca="1" si="14"/>
        <v>290.49232448273273</v>
      </c>
      <c r="EB4">
        <f t="shared" ca="1" si="14"/>
        <v>283.82181017665482</v>
      </c>
      <c r="EC4">
        <f t="shared" ca="1" si="14"/>
        <v>286.62921736443263</v>
      </c>
      <c r="ED4">
        <f t="shared" ca="1" si="14"/>
        <v>289.77415203642823</v>
      </c>
      <c r="EE4">
        <f t="shared" ref="EE4:GP4" ca="1" si="15">ED4*(1+$B$2*$B$4+$B$3*SQRT($B$4)*_xlfn.NORM.S.INV(RAND()))</f>
        <v>282.6333958658318</v>
      </c>
      <c r="EF4">
        <f t="shared" ca="1" si="15"/>
        <v>274.38366583649093</v>
      </c>
      <c r="EG4">
        <f t="shared" ca="1" si="15"/>
        <v>265.79779699719927</v>
      </c>
      <c r="EH4">
        <f t="shared" ca="1" si="15"/>
        <v>267.85507053084598</v>
      </c>
      <c r="EI4">
        <f t="shared" ca="1" si="15"/>
        <v>270.60164772873043</v>
      </c>
      <c r="EJ4">
        <f t="shared" ca="1" si="15"/>
        <v>270.6949956305815</v>
      </c>
      <c r="EK4">
        <f t="shared" ca="1" si="15"/>
        <v>273.02296400650357</v>
      </c>
      <c r="EL4">
        <f t="shared" ca="1" si="15"/>
        <v>268.18546686684095</v>
      </c>
      <c r="EM4">
        <f t="shared" ca="1" si="15"/>
        <v>268.1179031190668</v>
      </c>
      <c r="EN4">
        <f t="shared" ca="1" si="15"/>
        <v>271.22446451587768</v>
      </c>
      <c r="EO4">
        <f t="shared" ca="1" si="15"/>
        <v>272.37378517952124</v>
      </c>
      <c r="EP4">
        <f t="shared" ca="1" si="15"/>
        <v>276.92746009320695</v>
      </c>
      <c r="EQ4">
        <f t="shared" ca="1" si="15"/>
        <v>283.31345451374142</v>
      </c>
      <c r="ER4">
        <f t="shared" ca="1" si="15"/>
        <v>285.3861256679067</v>
      </c>
      <c r="ES4">
        <f t="shared" ca="1" si="15"/>
        <v>288.17019577401305</v>
      </c>
      <c r="ET4">
        <f t="shared" ca="1" si="15"/>
        <v>284.39030521671378</v>
      </c>
      <c r="EU4">
        <f t="shared" ca="1" si="15"/>
        <v>284.47435010555654</v>
      </c>
      <c r="EV4">
        <f t="shared" ca="1" si="15"/>
        <v>290.43503335408309</v>
      </c>
      <c r="EW4">
        <f t="shared" ca="1" si="15"/>
        <v>284.24504690229924</v>
      </c>
      <c r="EX4">
        <f t="shared" ca="1" si="15"/>
        <v>292.92229979196026</v>
      </c>
      <c r="EY4">
        <f t="shared" ca="1" si="15"/>
        <v>295.21589070280578</v>
      </c>
      <c r="EZ4">
        <f t="shared" ca="1" si="15"/>
        <v>295.09267200754056</v>
      </c>
      <c r="FA4">
        <f t="shared" ca="1" si="15"/>
        <v>293.69919639239788</v>
      </c>
      <c r="FB4">
        <f t="shared" ca="1" si="15"/>
        <v>294.84088578228557</v>
      </c>
      <c r="FC4">
        <f t="shared" ca="1" si="15"/>
        <v>292.46639199026333</v>
      </c>
      <c r="FD4">
        <f t="shared" ca="1" si="15"/>
        <v>296.83289924989424</v>
      </c>
      <c r="FE4">
        <f t="shared" ca="1" si="15"/>
        <v>303.25177194259641</v>
      </c>
      <c r="FF4">
        <f t="shared" ca="1" si="15"/>
        <v>299.5811357103205</v>
      </c>
      <c r="FG4">
        <f t="shared" ca="1" si="15"/>
        <v>299.27366056379236</v>
      </c>
      <c r="FH4">
        <f t="shared" ca="1" si="15"/>
        <v>302.75261940520073</v>
      </c>
      <c r="FI4">
        <f t="shared" ca="1" si="15"/>
        <v>300.35732192572232</v>
      </c>
      <c r="FJ4">
        <f t="shared" ca="1" si="15"/>
        <v>307.85825563717123</v>
      </c>
      <c r="FK4">
        <f t="shared" ca="1" si="15"/>
        <v>308.83695058711504</v>
      </c>
      <c r="FL4">
        <f t="shared" ca="1" si="15"/>
        <v>315.07962331737394</v>
      </c>
      <c r="FM4">
        <f t="shared" ca="1" si="15"/>
        <v>314.9787808074239</v>
      </c>
      <c r="FN4">
        <f t="shared" ca="1" si="15"/>
        <v>312.30785369522931</v>
      </c>
      <c r="FO4">
        <f t="shared" ca="1" si="15"/>
        <v>308.37744154446261</v>
      </c>
      <c r="FP4">
        <f t="shared" ca="1" si="15"/>
        <v>304.90020072745625</v>
      </c>
      <c r="FQ4">
        <f t="shared" ca="1" si="15"/>
        <v>302.70025370234561</v>
      </c>
      <c r="FR4">
        <f t="shared" ca="1" si="15"/>
        <v>304.20658694077821</v>
      </c>
      <c r="FS4">
        <f t="shared" ca="1" si="15"/>
        <v>300.19603953397763</v>
      </c>
      <c r="FT4">
        <f t="shared" ca="1" si="15"/>
        <v>301.27441704690358</v>
      </c>
      <c r="FU4">
        <f t="shared" ca="1" si="15"/>
        <v>300.61103934927888</v>
      </c>
      <c r="FV4">
        <f t="shared" ca="1" si="15"/>
        <v>301.52632798962043</v>
      </c>
      <c r="FW4">
        <f t="shared" ca="1" si="15"/>
        <v>295.46262014735231</v>
      </c>
      <c r="FX4">
        <f t="shared" ca="1" si="15"/>
        <v>289.75060318366047</v>
      </c>
      <c r="FY4">
        <f t="shared" ca="1" si="15"/>
        <v>287.12800570144691</v>
      </c>
      <c r="FZ4">
        <f t="shared" ca="1" si="15"/>
        <v>282.79916619666835</v>
      </c>
      <c r="GA4">
        <f t="shared" ca="1" si="15"/>
        <v>284.04226444490092</v>
      </c>
      <c r="GB4">
        <f t="shared" ca="1" si="15"/>
        <v>287.2613539458103</v>
      </c>
      <c r="GC4">
        <f t="shared" ca="1" si="15"/>
        <v>287.45653265286012</v>
      </c>
      <c r="GD4">
        <f t="shared" ca="1" si="15"/>
        <v>284.85513056561848</v>
      </c>
      <c r="GE4">
        <f t="shared" ca="1" si="15"/>
        <v>281.48268039765094</v>
      </c>
      <c r="GF4">
        <f t="shared" ca="1" si="15"/>
        <v>281.05748748748118</v>
      </c>
      <c r="GG4">
        <f t="shared" ca="1" si="15"/>
        <v>286.81617425677314</v>
      </c>
      <c r="GH4">
        <f t="shared" ca="1" si="15"/>
        <v>286.68984422503871</v>
      </c>
      <c r="GI4">
        <f t="shared" ca="1" si="15"/>
        <v>280.27408259150343</v>
      </c>
      <c r="GJ4">
        <f t="shared" ca="1" si="15"/>
        <v>279.13059705702909</v>
      </c>
      <c r="GK4">
        <f t="shared" ca="1" si="15"/>
        <v>282.32122349167815</v>
      </c>
      <c r="GL4">
        <f t="shared" ca="1" si="15"/>
        <v>286.20009991125403</v>
      </c>
      <c r="GM4">
        <f t="shared" ca="1" si="15"/>
        <v>289.90283397144759</v>
      </c>
      <c r="GN4">
        <f t="shared" ca="1" si="15"/>
        <v>296.96339492964103</v>
      </c>
      <c r="GO4">
        <f t="shared" ca="1" si="15"/>
        <v>301.03873339381033</v>
      </c>
      <c r="GP4">
        <f t="shared" ca="1" si="15"/>
        <v>304.25246205869797</v>
      </c>
      <c r="GQ4">
        <f t="shared" ref="GQ4:IW4" ca="1" si="16">GP4*(1+$B$2*$B$4+$B$3*SQRT($B$4)*_xlfn.NORM.S.INV(RAND()))</f>
        <v>304.01071081198603</v>
      </c>
      <c r="GR4">
        <f t="shared" ca="1" si="16"/>
        <v>300.13780259282873</v>
      </c>
      <c r="GS4">
        <f t="shared" ca="1" si="16"/>
        <v>295.70334194692339</v>
      </c>
      <c r="GT4">
        <f t="shared" ca="1" si="16"/>
        <v>294.73943509319145</v>
      </c>
      <c r="GU4">
        <f t="shared" ca="1" si="16"/>
        <v>297.89923293732875</v>
      </c>
      <c r="GV4">
        <f t="shared" ca="1" si="16"/>
        <v>302.16632233130889</v>
      </c>
      <c r="GW4">
        <f t="shared" ca="1" si="16"/>
        <v>306.60479298966504</v>
      </c>
      <c r="GX4">
        <f t="shared" ca="1" si="16"/>
        <v>316.08363027170662</v>
      </c>
      <c r="GY4">
        <f t="shared" ca="1" si="16"/>
        <v>316.35683079932994</v>
      </c>
      <c r="GZ4">
        <f t="shared" ca="1" si="16"/>
        <v>310.12185392492921</v>
      </c>
      <c r="HA4">
        <f t="shared" ca="1" si="16"/>
        <v>306.58975141679844</v>
      </c>
      <c r="HB4">
        <f t="shared" ca="1" si="16"/>
        <v>295.79777252003458</v>
      </c>
      <c r="HC4">
        <f t="shared" ca="1" si="16"/>
        <v>302.97029179037952</v>
      </c>
      <c r="HD4">
        <f t="shared" ca="1" si="16"/>
        <v>300.41025290014022</v>
      </c>
      <c r="HE4">
        <f t="shared" ca="1" si="16"/>
        <v>300.57982188880703</v>
      </c>
      <c r="HF4">
        <f t="shared" ca="1" si="16"/>
        <v>297.50568959755361</v>
      </c>
      <c r="HG4">
        <f t="shared" ca="1" si="16"/>
        <v>298.43724233860866</v>
      </c>
      <c r="HH4">
        <f t="shared" ca="1" si="16"/>
        <v>303.47808929735174</v>
      </c>
      <c r="HI4">
        <f t="shared" ca="1" si="16"/>
        <v>304.88698048149922</v>
      </c>
      <c r="HJ4">
        <f t="shared" ca="1" si="16"/>
        <v>304.17230221235315</v>
      </c>
      <c r="HK4">
        <f t="shared" ca="1" si="16"/>
        <v>297.69378104367445</v>
      </c>
      <c r="HL4">
        <f t="shared" ca="1" si="16"/>
        <v>296.39657576987275</v>
      </c>
      <c r="HM4">
        <f t="shared" ca="1" si="16"/>
        <v>296.4455058477393</v>
      </c>
      <c r="HN4">
        <f t="shared" ca="1" si="16"/>
        <v>298.50539649193377</v>
      </c>
      <c r="HO4">
        <f t="shared" ca="1" si="16"/>
        <v>295.13741153513109</v>
      </c>
      <c r="HP4">
        <f t="shared" ca="1" si="16"/>
        <v>294.44716566217687</v>
      </c>
      <c r="HQ4">
        <f t="shared" ca="1" si="16"/>
        <v>298.31599563142129</v>
      </c>
      <c r="HR4">
        <f t="shared" ca="1" si="16"/>
        <v>304.8366213080555</v>
      </c>
      <c r="HS4">
        <f t="shared" ca="1" si="16"/>
        <v>310.38486727546177</v>
      </c>
      <c r="HT4">
        <f t="shared" ca="1" si="16"/>
        <v>306.46244517640071</v>
      </c>
      <c r="HU4">
        <f t="shared" ca="1" si="16"/>
        <v>308.31904589414</v>
      </c>
      <c r="HV4">
        <f t="shared" ca="1" si="16"/>
        <v>310.03494802212123</v>
      </c>
      <c r="HW4">
        <f t="shared" ca="1" si="16"/>
        <v>305.56793722605454</v>
      </c>
      <c r="HX4">
        <f t="shared" ca="1" si="16"/>
        <v>300.56344817011313</v>
      </c>
      <c r="HY4">
        <f t="shared" ca="1" si="16"/>
        <v>299.40747311002332</v>
      </c>
      <c r="HZ4">
        <f t="shared" ca="1" si="16"/>
        <v>306.29644231794902</v>
      </c>
      <c r="IA4">
        <f t="shared" ca="1" si="16"/>
        <v>311.20126867599549</v>
      </c>
      <c r="IB4">
        <f t="shared" ca="1" si="16"/>
        <v>319.88554267526246</v>
      </c>
      <c r="IC4">
        <f t="shared" ca="1" si="16"/>
        <v>328.88625161132194</v>
      </c>
      <c r="ID4">
        <f t="shared" ca="1" si="16"/>
        <v>320.32882601521192</v>
      </c>
      <c r="IE4">
        <f t="shared" ca="1" si="16"/>
        <v>320.67831745179728</v>
      </c>
      <c r="IF4">
        <f t="shared" ca="1" si="16"/>
        <v>324.27222306881248</v>
      </c>
      <c r="IG4">
        <f t="shared" ca="1" si="16"/>
        <v>328.9831746132636</v>
      </c>
      <c r="IH4">
        <f t="shared" ca="1" si="16"/>
        <v>328.2338092474514</v>
      </c>
      <c r="II4">
        <f t="shared" ca="1" si="16"/>
        <v>327.05022475100253</v>
      </c>
      <c r="IJ4">
        <f t="shared" ca="1" si="16"/>
        <v>323.31599475318802</v>
      </c>
      <c r="IK4">
        <f t="shared" ca="1" si="16"/>
        <v>317.84779477834974</v>
      </c>
      <c r="IL4">
        <f t="shared" ca="1" si="16"/>
        <v>314.03584222486427</v>
      </c>
      <c r="IM4">
        <f t="shared" ca="1" si="16"/>
        <v>313.72570007658965</v>
      </c>
      <c r="IN4">
        <f t="shared" ca="1" si="16"/>
        <v>318.48290158443609</v>
      </c>
      <c r="IO4">
        <f t="shared" ca="1" si="16"/>
        <v>320.03893384030931</v>
      </c>
      <c r="IP4">
        <f t="shared" ca="1" si="16"/>
        <v>315.36927469141818</v>
      </c>
      <c r="IQ4">
        <f t="shared" ca="1" si="16"/>
        <v>315.11031328799953</v>
      </c>
      <c r="IR4">
        <f t="shared" ca="1" si="16"/>
        <v>315.89264562364468</v>
      </c>
      <c r="IS4">
        <f t="shared" ca="1" si="16"/>
        <v>315.50318046202653</v>
      </c>
      <c r="IT4">
        <f t="shared" ca="1" si="16"/>
        <v>321.46374097098931</v>
      </c>
      <c r="IU4">
        <f t="shared" ca="1" si="16"/>
        <v>322.1182703688645</v>
      </c>
      <c r="IV4">
        <f t="shared" ca="1" si="16"/>
        <v>324.84941408863625</v>
      </c>
      <c r="IW4">
        <f t="shared" ca="1" si="16"/>
        <v>326.92164488498719</v>
      </c>
      <c r="IX4">
        <f ca="1">IW4*(1+$B$2*$B$4+$B$3*SQRT($B$4)*_xlfn.NORM.S.INV(RAND()))</f>
        <v>325.39480488688253</v>
      </c>
      <c r="IY4">
        <f t="shared" ca="1" si="12"/>
        <v>95.394804886882525</v>
      </c>
    </row>
    <row r="5" spans="1:260">
      <c r="A5" t="s">
        <v>75</v>
      </c>
      <c r="B5">
        <v>1</v>
      </c>
      <c r="F5">
        <v>222.13</v>
      </c>
      <c r="G5">
        <f t="shared" ref="G5:BR5" ca="1" si="17">F5*(1+$B$2*$B$4+$B$3*SQRT($B$4)*_xlfn.NORM.S.INV(RAND()))</f>
        <v>219.74017639921394</v>
      </c>
      <c r="H5">
        <f t="shared" ca="1" si="17"/>
        <v>213.94889372991599</v>
      </c>
      <c r="I5">
        <f t="shared" ca="1" si="17"/>
        <v>217.43290880119145</v>
      </c>
      <c r="J5">
        <f t="shared" ca="1" si="17"/>
        <v>214.1672633978917</v>
      </c>
      <c r="K5">
        <f t="shared" ca="1" si="17"/>
        <v>209.13503007767108</v>
      </c>
      <c r="L5">
        <f t="shared" ca="1" si="17"/>
        <v>209.50643383347429</v>
      </c>
      <c r="M5">
        <f t="shared" ca="1" si="17"/>
        <v>216.18938172215405</v>
      </c>
      <c r="N5">
        <f t="shared" ca="1" si="17"/>
        <v>213.52603847077293</v>
      </c>
      <c r="O5">
        <f t="shared" ca="1" si="17"/>
        <v>208.30488585829175</v>
      </c>
      <c r="P5">
        <f t="shared" ca="1" si="17"/>
        <v>208.90958166823887</v>
      </c>
      <c r="Q5">
        <f t="shared" ca="1" si="17"/>
        <v>213.28857908297897</v>
      </c>
      <c r="R5">
        <f t="shared" ca="1" si="17"/>
        <v>212.51527925338451</v>
      </c>
      <c r="S5">
        <f t="shared" ca="1" si="17"/>
        <v>208.57290258039077</v>
      </c>
      <c r="T5">
        <f t="shared" ca="1" si="17"/>
        <v>209.74108055258353</v>
      </c>
      <c r="U5">
        <f t="shared" ca="1" si="17"/>
        <v>210.04161079845426</v>
      </c>
      <c r="V5">
        <f t="shared" ca="1" si="17"/>
        <v>208.90735083111832</v>
      </c>
      <c r="W5">
        <f t="shared" ca="1" si="17"/>
        <v>208.11283899383531</v>
      </c>
      <c r="X5">
        <f t="shared" ca="1" si="17"/>
        <v>206.08545574175574</v>
      </c>
      <c r="Y5">
        <f t="shared" ca="1" si="17"/>
        <v>201.11623490668745</v>
      </c>
      <c r="Z5">
        <f t="shared" ca="1" si="17"/>
        <v>195.70557822062798</v>
      </c>
      <c r="AA5">
        <f t="shared" ca="1" si="17"/>
        <v>195.26856979035102</v>
      </c>
      <c r="AB5">
        <f t="shared" ca="1" si="17"/>
        <v>196.27825472271005</v>
      </c>
      <c r="AC5">
        <f t="shared" ca="1" si="17"/>
        <v>188.76440285001544</v>
      </c>
      <c r="AD5">
        <f t="shared" ca="1" si="17"/>
        <v>184.74191022306491</v>
      </c>
      <c r="AE5">
        <f t="shared" ca="1" si="17"/>
        <v>185.60229002144271</v>
      </c>
      <c r="AF5">
        <f t="shared" ca="1" si="17"/>
        <v>182.0813091833372</v>
      </c>
      <c r="AG5">
        <f t="shared" ca="1" si="17"/>
        <v>179.5810463133223</v>
      </c>
      <c r="AH5">
        <f t="shared" ca="1" si="17"/>
        <v>179.24424232029835</v>
      </c>
      <c r="AI5">
        <f t="shared" ca="1" si="17"/>
        <v>183.26514010343018</v>
      </c>
      <c r="AJ5">
        <f t="shared" ca="1" si="17"/>
        <v>180.6904748057803</v>
      </c>
      <c r="AK5">
        <f t="shared" ca="1" si="17"/>
        <v>181.33919190219748</v>
      </c>
      <c r="AL5">
        <f t="shared" ca="1" si="17"/>
        <v>185.14034083526437</v>
      </c>
      <c r="AM5">
        <f t="shared" ca="1" si="17"/>
        <v>188.4712926710711</v>
      </c>
      <c r="AN5">
        <f t="shared" ca="1" si="17"/>
        <v>191.59138017074648</v>
      </c>
      <c r="AO5">
        <f t="shared" ca="1" si="17"/>
        <v>190.65421406143037</v>
      </c>
      <c r="AP5">
        <f t="shared" ca="1" si="17"/>
        <v>189.07891581133535</v>
      </c>
      <c r="AQ5">
        <f t="shared" ca="1" si="17"/>
        <v>188.28410571015382</v>
      </c>
      <c r="AR5">
        <f t="shared" ca="1" si="17"/>
        <v>184.30947694793403</v>
      </c>
      <c r="AS5">
        <f t="shared" ca="1" si="17"/>
        <v>183.0244487219712</v>
      </c>
      <c r="AT5">
        <f t="shared" ca="1" si="17"/>
        <v>189.41574995099487</v>
      </c>
      <c r="AU5">
        <f t="shared" ca="1" si="17"/>
        <v>191.89802824225478</v>
      </c>
      <c r="AV5">
        <f t="shared" ca="1" si="17"/>
        <v>190.97547211909992</v>
      </c>
      <c r="AW5">
        <f t="shared" ca="1" si="17"/>
        <v>188.60832448783415</v>
      </c>
      <c r="AX5">
        <f t="shared" ca="1" si="17"/>
        <v>184.17919627001973</v>
      </c>
      <c r="AY5">
        <f t="shared" ca="1" si="17"/>
        <v>182.81351435410272</v>
      </c>
      <c r="AZ5">
        <f t="shared" ca="1" si="17"/>
        <v>182.15295036804872</v>
      </c>
      <c r="BA5">
        <f t="shared" ca="1" si="17"/>
        <v>181.26128205139239</v>
      </c>
      <c r="BB5">
        <f t="shared" ca="1" si="17"/>
        <v>182.47145938621438</v>
      </c>
      <c r="BC5">
        <f t="shared" ca="1" si="17"/>
        <v>181.49593469686772</v>
      </c>
      <c r="BD5">
        <f t="shared" ca="1" si="17"/>
        <v>180.09823062094443</v>
      </c>
      <c r="BE5">
        <f t="shared" ca="1" si="17"/>
        <v>179.01507002087914</v>
      </c>
      <c r="BF5">
        <f t="shared" ca="1" si="17"/>
        <v>181.47333835656329</v>
      </c>
      <c r="BG5">
        <f t="shared" ca="1" si="17"/>
        <v>181.24240431501585</v>
      </c>
      <c r="BH5">
        <f t="shared" ca="1" si="17"/>
        <v>180.76646490233398</v>
      </c>
      <c r="BI5">
        <f t="shared" ca="1" si="17"/>
        <v>183.36445264503593</v>
      </c>
      <c r="BJ5">
        <f t="shared" ca="1" si="17"/>
        <v>183.13693454830013</v>
      </c>
      <c r="BK5">
        <f t="shared" ca="1" si="17"/>
        <v>183.50113206489368</v>
      </c>
      <c r="BL5">
        <f t="shared" ca="1" si="17"/>
        <v>186.05658049751918</v>
      </c>
      <c r="BM5">
        <f t="shared" ca="1" si="17"/>
        <v>189.95289065077702</v>
      </c>
      <c r="BN5">
        <f t="shared" ca="1" si="17"/>
        <v>188.42970173337488</v>
      </c>
      <c r="BO5">
        <f t="shared" ca="1" si="17"/>
        <v>189.47814244150319</v>
      </c>
      <c r="BP5">
        <f t="shared" ca="1" si="17"/>
        <v>187.44599653885356</v>
      </c>
      <c r="BQ5">
        <f t="shared" ca="1" si="17"/>
        <v>187.59109200256117</v>
      </c>
      <c r="BR5">
        <f t="shared" ca="1" si="17"/>
        <v>185.71354720292277</v>
      </c>
      <c r="BS5">
        <f t="shared" ref="BS5:ED5" ca="1" si="18">BR5*(1+$B$2*$B$4+$B$3*SQRT($B$4)*_xlfn.NORM.S.INV(RAND()))</f>
        <v>188.01891458261105</v>
      </c>
      <c r="BT5">
        <f t="shared" ca="1" si="18"/>
        <v>188.37986351454904</v>
      </c>
      <c r="BU5">
        <f t="shared" ca="1" si="18"/>
        <v>190.23627004593365</v>
      </c>
      <c r="BV5">
        <f t="shared" ca="1" si="18"/>
        <v>193.14145193246048</v>
      </c>
      <c r="BW5">
        <f t="shared" ca="1" si="18"/>
        <v>190.07006564578415</v>
      </c>
      <c r="BX5">
        <f t="shared" ca="1" si="18"/>
        <v>188.89216867329083</v>
      </c>
      <c r="BY5">
        <f t="shared" ca="1" si="18"/>
        <v>193.18566074993248</v>
      </c>
      <c r="BZ5">
        <f t="shared" ca="1" si="18"/>
        <v>193.41983676046405</v>
      </c>
      <c r="CA5">
        <f t="shared" ca="1" si="18"/>
        <v>187.81232088205917</v>
      </c>
      <c r="CB5">
        <f t="shared" ca="1" si="18"/>
        <v>184.5703649245882</v>
      </c>
      <c r="CC5">
        <f t="shared" ca="1" si="18"/>
        <v>179.88177041656763</v>
      </c>
      <c r="CD5">
        <f t="shared" ca="1" si="18"/>
        <v>177.00805247420385</v>
      </c>
      <c r="CE5">
        <f t="shared" ca="1" si="18"/>
        <v>176.33393129312159</v>
      </c>
      <c r="CF5">
        <f t="shared" ca="1" si="18"/>
        <v>177.22551187373222</v>
      </c>
      <c r="CG5">
        <f t="shared" ca="1" si="18"/>
        <v>178.97325897074253</v>
      </c>
      <c r="CH5">
        <f t="shared" ca="1" si="18"/>
        <v>181.59470955023417</v>
      </c>
      <c r="CI5">
        <f t="shared" ca="1" si="18"/>
        <v>179.53174651757109</v>
      </c>
      <c r="CJ5">
        <f t="shared" ca="1" si="18"/>
        <v>180.66528486436709</v>
      </c>
      <c r="CK5">
        <f t="shared" ca="1" si="18"/>
        <v>180.11123863044651</v>
      </c>
      <c r="CL5">
        <f t="shared" ca="1" si="18"/>
        <v>177.31442045842323</v>
      </c>
      <c r="CM5">
        <f t="shared" ca="1" si="18"/>
        <v>182.42244121306865</v>
      </c>
      <c r="CN5">
        <f t="shared" ca="1" si="18"/>
        <v>182.42741369873406</v>
      </c>
      <c r="CO5">
        <f t="shared" ca="1" si="18"/>
        <v>179.00581107603332</v>
      </c>
      <c r="CP5">
        <f t="shared" ca="1" si="18"/>
        <v>180.15117201382904</v>
      </c>
      <c r="CQ5">
        <f t="shared" ca="1" si="18"/>
        <v>179.24887735377251</v>
      </c>
      <c r="CR5">
        <f t="shared" ca="1" si="18"/>
        <v>176.20756850410393</v>
      </c>
      <c r="CS5">
        <f t="shared" ca="1" si="18"/>
        <v>173.66885661971384</v>
      </c>
      <c r="CT5">
        <f t="shared" ca="1" si="18"/>
        <v>174.76125291576204</v>
      </c>
      <c r="CU5">
        <f t="shared" ca="1" si="18"/>
        <v>177.38135293299328</v>
      </c>
      <c r="CV5">
        <f t="shared" ca="1" si="18"/>
        <v>180.64838036427199</v>
      </c>
      <c r="CW5">
        <f t="shared" ca="1" si="18"/>
        <v>177.78502090515087</v>
      </c>
      <c r="CX5">
        <f t="shared" ca="1" si="18"/>
        <v>180.55990970624896</v>
      </c>
      <c r="CY5">
        <f t="shared" ca="1" si="18"/>
        <v>179.05179767419241</v>
      </c>
      <c r="CZ5">
        <f t="shared" ca="1" si="18"/>
        <v>176.55513113115384</v>
      </c>
      <c r="DA5">
        <f t="shared" ca="1" si="18"/>
        <v>175.99060897328468</v>
      </c>
      <c r="DB5">
        <f t="shared" ca="1" si="18"/>
        <v>176.6868585030401</v>
      </c>
      <c r="DC5">
        <f t="shared" ca="1" si="18"/>
        <v>178.84245604929757</v>
      </c>
      <c r="DD5">
        <f t="shared" ca="1" si="18"/>
        <v>179.09593796173098</v>
      </c>
      <c r="DE5">
        <f t="shared" ca="1" si="18"/>
        <v>175.8555864635419</v>
      </c>
      <c r="DF5">
        <f t="shared" ca="1" si="18"/>
        <v>173.98853164271108</v>
      </c>
      <c r="DG5">
        <f t="shared" ca="1" si="18"/>
        <v>174.38157966342521</v>
      </c>
      <c r="DH5">
        <f t="shared" ca="1" si="18"/>
        <v>172.89907529662111</v>
      </c>
      <c r="DI5">
        <f t="shared" ca="1" si="18"/>
        <v>172.72104650219146</v>
      </c>
      <c r="DJ5">
        <f t="shared" ca="1" si="18"/>
        <v>170.76303133361432</v>
      </c>
      <c r="DK5">
        <f t="shared" ca="1" si="18"/>
        <v>168.24898600721414</v>
      </c>
      <c r="DL5">
        <f t="shared" ca="1" si="18"/>
        <v>168.37598015723177</v>
      </c>
      <c r="DM5">
        <f t="shared" ca="1" si="18"/>
        <v>168.08318193461042</v>
      </c>
      <c r="DN5">
        <f t="shared" ca="1" si="18"/>
        <v>168.50982998565703</v>
      </c>
      <c r="DO5">
        <f t="shared" ca="1" si="18"/>
        <v>170.02016539479303</v>
      </c>
      <c r="DP5">
        <f t="shared" ca="1" si="18"/>
        <v>168.82048985799565</v>
      </c>
      <c r="DQ5">
        <f t="shared" ca="1" si="18"/>
        <v>165.90583952555809</v>
      </c>
      <c r="DR5">
        <f t="shared" ca="1" si="18"/>
        <v>166.21589171433706</v>
      </c>
      <c r="DS5">
        <f t="shared" ca="1" si="18"/>
        <v>164.49982661984612</v>
      </c>
      <c r="DT5">
        <f t="shared" ca="1" si="18"/>
        <v>165.89031704726639</v>
      </c>
      <c r="DU5">
        <f t="shared" ca="1" si="18"/>
        <v>163.90252370577844</v>
      </c>
      <c r="DV5">
        <f t="shared" ca="1" si="18"/>
        <v>160.72717185901541</v>
      </c>
      <c r="DW5">
        <f t="shared" ca="1" si="18"/>
        <v>156.9822044094887</v>
      </c>
      <c r="DX5">
        <f t="shared" ca="1" si="18"/>
        <v>157.9543007269659</v>
      </c>
      <c r="DY5">
        <f t="shared" ca="1" si="18"/>
        <v>158.04035627296065</v>
      </c>
      <c r="DZ5">
        <f t="shared" ca="1" si="18"/>
        <v>157.62613191011167</v>
      </c>
      <c r="EA5">
        <f t="shared" ca="1" si="18"/>
        <v>158.91299852984531</v>
      </c>
      <c r="EB5">
        <f t="shared" ca="1" si="18"/>
        <v>158.63657457727447</v>
      </c>
      <c r="EC5">
        <f t="shared" ca="1" si="18"/>
        <v>157.92890472298518</v>
      </c>
      <c r="ED5">
        <f t="shared" ca="1" si="18"/>
        <v>159.9034851367048</v>
      </c>
      <c r="EE5">
        <f t="shared" ref="EE5:GP5" ca="1" si="19">ED5*(1+$B$2*$B$4+$B$3*SQRT($B$4)*_xlfn.NORM.S.INV(RAND()))</f>
        <v>161.28071873999198</v>
      </c>
      <c r="EF5">
        <f t="shared" ca="1" si="19"/>
        <v>160.59361219555245</v>
      </c>
      <c r="EG5">
        <f t="shared" ca="1" si="19"/>
        <v>164.13246516039308</v>
      </c>
      <c r="EH5">
        <f t="shared" ca="1" si="19"/>
        <v>161.96145711898907</v>
      </c>
      <c r="EI5">
        <f t="shared" ca="1" si="19"/>
        <v>161.03056779715013</v>
      </c>
      <c r="EJ5">
        <f t="shared" ca="1" si="19"/>
        <v>161.59409786909291</v>
      </c>
      <c r="EK5">
        <f t="shared" ca="1" si="19"/>
        <v>161.17501301357453</v>
      </c>
      <c r="EL5">
        <f t="shared" ca="1" si="19"/>
        <v>162.72196687051775</v>
      </c>
      <c r="EM5">
        <f t="shared" ca="1" si="19"/>
        <v>161.70804080179855</v>
      </c>
      <c r="EN5">
        <f t="shared" ca="1" si="19"/>
        <v>160.28100134820642</v>
      </c>
      <c r="EO5">
        <f t="shared" ca="1" si="19"/>
        <v>159.31140928264273</v>
      </c>
      <c r="EP5">
        <f t="shared" ca="1" si="19"/>
        <v>158.07982511102898</v>
      </c>
      <c r="EQ5">
        <f t="shared" ca="1" si="19"/>
        <v>156.01769093941576</v>
      </c>
      <c r="ER5">
        <f t="shared" ca="1" si="19"/>
        <v>155.27482048275769</v>
      </c>
      <c r="ES5">
        <f t="shared" ca="1" si="19"/>
        <v>155.17546111058965</v>
      </c>
      <c r="ET5">
        <f t="shared" ca="1" si="19"/>
        <v>151.40438863626844</v>
      </c>
      <c r="EU5">
        <f t="shared" ca="1" si="19"/>
        <v>152.92762686433383</v>
      </c>
      <c r="EV5">
        <f t="shared" ca="1" si="19"/>
        <v>153.64802272613179</v>
      </c>
      <c r="EW5">
        <f t="shared" ca="1" si="19"/>
        <v>151.04424893390382</v>
      </c>
      <c r="EX5">
        <f t="shared" ca="1" si="19"/>
        <v>149.1968831257112</v>
      </c>
      <c r="EY5">
        <f t="shared" ca="1" si="19"/>
        <v>146.95127094891907</v>
      </c>
      <c r="EZ5">
        <f t="shared" ca="1" si="19"/>
        <v>150.60546823867656</v>
      </c>
      <c r="FA5">
        <f t="shared" ca="1" si="19"/>
        <v>150.32710767025944</v>
      </c>
      <c r="FB5">
        <f t="shared" ca="1" si="19"/>
        <v>152.44118781188024</v>
      </c>
      <c r="FC5">
        <f t="shared" ca="1" si="19"/>
        <v>155.31708128279104</v>
      </c>
      <c r="FD5">
        <f t="shared" ca="1" si="19"/>
        <v>154.53098019951466</v>
      </c>
      <c r="FE5">
        <f t="shared" ca="1" si="19"/>
        <v>153.48520377122273</v>
      </c>
      <c r="FF5">
        <f t="shared" ca="1" si="19"/>
        <v>151.43463547345925</v>
      </c>
      <c r="FG5">
        <f t="shared" ca="1" si="19"/>
        <v>149.5746858306149</v>
      </c>
      <c r="FH5">
        <f t="shared" ca="1" si="19"/>
        <v>152.82224744539883</v>
      </c>
      <c r="FI5">
        <f t="shared" ca="1" si="19"/>
        <v>147.40145231806585</v>
      </c>
      <c r="FJ5">
        <f t="shared" ca="1" si="19"/>
        <v>147.33165376432584</v>
      </c>
      <c r="FK5">
        <f t="shared" ca="1" si="19"/>
        <v>145.39570829071889</v>
      </c>
      <c r="FL5">
        <f t="shared" ca="1" si="19"/>
        <v>145.79293242462546</v>
      </c>
      <c r="FM5">
        <f t="shared" ca="1" si="19"/>
        <v>144.60034859086474</v>
      </c>
      <c r="FN5">
        <f t="shared" ca="1" si="19"/>
        <v>143.97040187103354</v>
      </c>
      <c r="FO5">
        <f t="shared" ca="1" si="19"/>
        <v>141.49679882731982</v>
      </c>
      <c r="FP5">
        <f t="shared" ca="1" si="19"/>
        <v>140.87543664981771</v>
      </c>
      <c r="FQ5">
        <f t="shared" ca="1" si="19"/>
        <v>144.10969888099649</v>
      </c>
      <c r="FR5">
        <f t="shared" ca="1" si="19"/>
        <v>142.40171279789831</v>
      </c>
      <c r="FS5">
        <f t="shared" ca="1" si="19"/>
        <v>143.54655050892163</v>
      </c>
      <c r="FT5">
        <f t="shared" ca="1" si="19"/>
        <v>140.12309965474816</v>
      </c>
      <c r="FU5">
        <f t="shared" ca="1" si="19"/>
        <v>141.67896838327903</v>
      </c>
      <c r="FV5">
        <f t="shared" ca="1" si="19"/>
        <v>145.14758473554286</v>
      </c>
      <c r="FW5">
        <f t="shared" ca="1" si="19"/>
        <v>143.69449634022223</v>
      </c>
      <c r="FX5">
        <f t="shared" ca="1" si="19"/>
        <v>143.20999765927004</v>
      </c>
      <c r="FY5">
        <f t="shared" ca="1" si="19"/>
        <v>144.49138799152169</v>
      </c>
      <c r="FZ5">
        <f t="shared" ca="1" si="19"/>
        <v>143.3170669587391</v>
      </c>
      <c r="GA5">
        <f t="shared" ca="1" si="19"/>
        <v>144.52721430602548</v>
      </c>
      <c r="GB5">
        <f t="shared" ca="1" si="19"/>
        <v>146.27999220684589</v>
      </c>
      <c r="GC5">
        <f t="shared" ca="1" si="19"/>
        <v>144.61798427119268</v>
      </c>
      <c r="GD5">
        <f t="shared" ca="1" si="19"/>
        <v>143.47986311071477</v>
      </c>
      <c r="GE5">
        <f t="shared" ca="1" si="19"/>
        <v>144.01723986008079</v>
      </c>
      <c r="GF5">
        <f t="shared" ca="1" si="19"/>
        <v>143.57207601077124</v>
      </c>
      <c r="GG5">
        <f t="shared" ca="1" si="19"/>
        <v>143.4527228345701</v>
      </c>
      <c r="GH5">
        <f t="shared" ca="1" si="19"/>
        <v>145.08408897632879</v>
      </c>
      <c r="GI5">
        <f t="shared" ca="1" si="19"/>
        <v>141.69647884619062</v>
      </c>
      <c r="GJ5">
        <f t="shared" ca="1" si="19"/>
        <v>139.76993098919965</v>
      </c>
      <c r="GK5">
        <f t="shared" ca="1" si="19"/>
        <v>144.63894449464746</v>
      </c>
      <c r="GL5">
        <f t="shared" ca="1" si="19"/>
        <v>147.42109168181278</v>
      </c>
      <c r="GM5">
        <f t="shared" ca="1" si="19"/>
        <v>141.6607356521217</v>
      </c>
      <c r="GN5">
        <f t="shared" ca="1" si="19"/>
        <v>143.62144481078099</v>
      </c>
      <c r="GO5">
        <f t="shared" ca="1" si="19"/>
        <v>144.25583757387008</v>
      </c>
      <c r="GP5">
        <f t="shared" ca="1" si="19"/>
        <v>144.83478385164631</v>
      </c>
      <c r="GQ5">
        <f t="shared" ref="GQ5:IX5" ca="1" si="20">GP5*(1+$B$2*$B$4+$B$3*SQRT($B$4)*_xlfn.NORM.S.INV(RAND()))</f>
        <v>145.61471468979383</v>
      </c>
      <c r="GR5">
        <f t="shared" ca="1" si="20"/>
        <v>147.52890997848201</v>
      </c>
      <c r="GS5">
        <f t="shared" ca="1" si="20"/>
        <v>148.9024990380355</v>
      </c>
      <c r="GT5">
        <f t="shared" ca="1" si="20"/>
        <v>148.50990544468971</v>
      </c>
      <c r="GU5">
        <f t="shared" ca="1" si="20"/>
        <v>147.32680065420388</v>
      </c>
      <c r="GV5">
        <f t="shared" ca="1" si="20"/>
        <v>149.04848164369636</v>
      </c>
      <c r="GW5">
        <f t="shared" ca="1" si="20"/>
        <v>147.93528202074137</v>
      </c>
      <c r="GX5">
        <f t="shared" ca="1" si="20"/>
        <v>148.98722362200229</v>
      </c>
      <c r="GY5">
        <f t="shared" ca="1" si="20"/>
        <v>151.27988247942017</v>
      </c>
      <c r="GZ5">
        <f t="shared" ca="1" si="20"/>
        <v>149.24712188969943</v>
      </c>
      <c r="HA5">
        <f t="shared" ca="1" si="20"/>
        <v>150.91526059895938</v>
      </c>
      <c r="HB5">
        <f t="shared" ca="1" si="20"/>
        <v>148.5940572398051</v>
      </c>
      <c r="HC5">
        <f t="shared" ca="1" si="20"/>
        <v>145.51030725231595</v>
      </c>
      <c r="HD5">
        <f t="shared" ca="1" si="20"/>
        <v>142.98036890264655</v>
      </c>
      <c r="HE5">
        <f t="shared" ca="1" si="20"/>
        <v>141.44474968164494</v>
      </c>
      <c r="HF5">
        <f t="shared" ca="1" si="20"/>
        <v>144.12714128275269</v>
      </c>
      <c r="HG5">
        <f t="shared" ca="1" si="20"/>
        <v>141.35328186044438</v>
      </c>
      <c r="HH5">
        <f t="shared" ca="1" si="20"/>
        <v>140.81435016942797</v>
      </c>
      <c r="HI5">
        <f t="shared" ca="1" si="20"/>
        <v>139.18920043049508</v>
      </c>
      <c r="HJ5">
        <f t="shared" ca="1" si="20"/>
        <v>137.14263758787772</v>
      </c>
      <c r="HK5">
        <f t="shared" ca="1" si="20"/>
        <v>137.78423185154693</v>
      </c>
      <c r="HL5">
        <f t="shared" ca="1" si="20"/>
        <v>139.54600332028767</v>
      </c>
      <c r="HM5">
        <f t="shared" ca="1" si="20"/>
        <v>140.12780551364318</v>
      </c>
      <c r="HN5">
        <f t="shared" ca="1" si="20"/>
        <v>138.74352701603502</v>
      </c>
      <c r="HO5">
        <f t="shared" ca="1" si="20"/>
        <v>139.31444630029753</v>
      </c>
      <c r="HP5">
        <f t="shared" ca="1" si="20"/>
        <v>139.82002696456465</v>
      </c>
      <c r="HQ5">
        <f t="shared" ca="1" si="20"/>
        <v>141.85009857523013</v>
      </c>
      <c r="HR5">
        <f t="shared" ca="1" si="20"/>
        <v>144.73214868489117</v>
      </c>
      <c r="HS5">
        <f t="shared" ca="1" si="20"/>
        <v>145.24900432830646</v>
      </c>
      <c r="HT5">
        <f t="shared" ca="1" si="20"/>
        <v>145.41713058356251</v>
      </c>
      <c r="HU5">
        <f t="shared" ca="1" si="20"/>
        <v>144.88636713031997</v>
      </c>
      <c r="HV5">
        <f t="shared" ca="1" si="20"/>
        <v>145.79559614689322</v>
      </c>
      <c r="HW5">
        <f t="shared" ca="1" si="20"/>
        <v>150.59571282155358</v>
      </c>
      <c r="HX5">
        <f t="shared" ca="1" si="20"/>
        <v>149.49402970948753</v>
      </c>
      <c r="HY5">
        <f t="shared" ca="1" si="20"/>
        <v>147.81916263172835</v>
      </c>
      <c r="HZ5">
        <f t="shared" ca="1" si="20"/>
        <v>148.4154340805899</v>
      </c>
      <c r="IA5">
        <f t="shared" ca="1" si="20"/>
        <v>151.91539371412685</v>
      </c>
      <c r="IB5">
        <f t="shared" ca="1" si="20"/>
        <v>154.26325262440352</v>
      </c>
      <c r="IC5">
        <f t="shared" ca="1" si="20"/>
        <v>153.56379625407632</v>
      </c>
      <c r="ID5">
        <f t="shared" ca="1" si="20"/>
        <v>153.34258066482047</v>
      </c>
      <c r="IE5">
        <f t="shared" ca="1" si="20"/>
        <v>155.55926066622362</v>
      </c>
      <c r="IF5">
        <f t="shared" ca="1" si="20"/>
        <v>152.18137647184929</v>
      </c>
      <c r="IG5">
        <f t="shared" ca="1" si="20"/>
        <v>152.87647034120207</v>
      </c>
      <c r="IH5">
        <f t="shared" ca="1" si="20"/>
        <v>150.66405357340022</v>
      </c>
      <c r="II5">
        <f t="shared" ca="1" si="20"/>
        <v>151.84291744894958</v>
      </c>
      <c r="IJ5">
        <f t="shared" ca="1" si="20"/>
        <v>147.94336538620723</v>
      </c>
      <c r="IK5">
        <f t="shared" ca="1" si="20"/>
        <v>146.36034587919997</v>
      </c>
      <c r="IL5">
        <f t="shared" ca="1" si="20"/>
        <v>144.41074274368688</v>
      </c>
      <c r="IM5">
        <f t="shared" ca="1" si="20"/>
        <v>144.27188492347483</v>
      </c>
      <c r="IN5">
        <f t="shared" ca="1" si="20"/>
        <v>141.92685021152874</v>
      </c>
      <c r="IO5">
        <f t="shared" ca="1" si="20"/>
        <v>144.47635613021208</v>
      </c>
      <c r="IP5">
        <f t="shared" ca="1" si="20"/>
        <v>149.1847748137493</v>
      </c>
      <c r="IQ5">
        <f t="shared" ca="1" si="20"/>
        <v>148.99685858527852</v>
      </c>
      <c r="IR5">
        <f t="shared" ca="1" si="20"/>
        <v>145.99263396785261</v>
      </c>
      <c r="IS5">
        <f t="shared" ca="1" si="20"/>
        <v>148.94537075388467</v>
      </c>
      <c r="IT5">
        <f t="shared" ca="1" si="20"/>
        <v>152.79201624101572</v>
      </c>
      <c r="IU5">
        <f t="shared" ca="1" si="20"/>
        <v>152.07375697859479</v>
      </c>
      <c r="IV5">
        <f t="shared" ca="1" si="20"/>
        <v>149.72465404043479</v>
      </c>
      <c r="IW5">
        <f t="shared" ca="1" si="20"/>
        <v>152.98624492332672</v>
      </c>
      <c r="IX5">
        <f t="shared" ca="1" si="20"/>
        <v>155.31618531765233</v>
      </c>
      <c r="IY5">
        <f t="shared" ca="1" si="12"/>
        <v>0</v>
      </c>
    </row>
    <row r="6" spans="1:260">
      <c r="A6" t="s">
        <v>80</v>
      </c>
      <c r="B6">
        <v>230</v>
      </c>
      <c r="F6">
        <v>222.13</v>
      </c>
      <c r="G6">
        <f t="shared" ref="G6:BR6" ca="1" si="21">F6*(1+$B$2*$B$4+$B$3*SQRT($B$4)*_xlfn.NORM.S.INV(RAND()))</f>
        <v>216.61342367384572</v>
      </c>
      <c r="H6">
        <f t="shared" ca="1" si="21"/>
        <v>219.20476925673995</v>
      </c>
      <c r="I6">
        <f t="shared" ca="1" si="21"/>
        <v>220.66854541017585</v>
      </c>
      <c r="J6">
        <f t="shared" ca="1" si="21"/>
        <v>215.33531458043285</v>
      </c>
      <c r="K6">
        <f t="shared" ca="1" si="21"/>
        <v>212.34485354790527</v>
      </c>
      <c r="L6">
        <f t="shared" ca="1" si="21"/>
        <v>212.80484576435526</v>
      </c>
      <c r="M6">
        <f t="shared" ca="1" si="21"/>
        <v>209.70051185851634</v>
      </c>
      <c r="N6">
        <f t="shared" ca="1" si="21"/>
        <v>214.34289804510837</v>
      </c>
      <c r="O6">
        <f t="shared" ca="1" si="21"/>
        <v>218.70080350928421</v>
      </c>
      <c r="P6">
        <f t="shared" ca="1" si="21"/>
        <v>218.30110158089036</v>
      </c>
      <c r="Q6">
        <f t="shared" ca="1" si="21"/>
        <v>216.28782454589887</v>
      </c>
      <c r="R6">
        <f t="shared" ca="1" si="21"/>
        <v>213.18425932458473</v>
      </c>
      <c r="S6">
        <f t="shared" ca="1" si="21"/>
        <v>215.11167541375696</v>
      </c>
      <c r="T6">
        <f t="shared" ca="1" si="21"/>
        <v>216.90304068117956</v>
      </c>
      <c r="U6">
        <f t="shared" ca="1" si="21"/>
        <v>217.94345395703141</v>
      </c>
      <c r="V6">
        <f t="shared" ca="1" si="21"/>
        <v>220.84238936532847</v>
      </c>
      <c r="W6">
        <f t="shared" ca="1" si="21"/>
        <v>225.94907341131255</v>
      </c>
      <c r="X6">
        <f t="shared" ca="1" si="21"/>
        <v>223.13019075039247</v>
      </c>
      <c r="Y6">
        <f t="shared" ca="1" si="21"/>
        <v>221.70829039767904</v>
      </c>
      <c r="Z6">
        <f t="shared" ca="1" si="21"/>
        <v>221.31663040305119</v>
      </c>
      <c r="AA6">
        <f t="shared" ca="1" si="21"/>
        <v>219.18886649131011</v>
      </c>
      <c r="AB6">
        <f t="shared" ca="1" si="21"/>
        <v>219.40961326711766</v>
      </c>
      <c r="AC6">
        <f t="shared" ca="1" si="21"/>
        <v>218.7376611681207</v>
      </c>
      <c r="AD6">
        <f t="shared" ca="1" si="21"/>
        <v>216.74725168404865</v>
      </c>
      <c r="AE6">
        <f t="shared" ca="1" si="21"/>
        <v>216.17615285837763</v>
      </c>
      <c r="AF6">
        <f t="shared" ca="1" si="21"/>
        <v>214.77457692909792</v>
      </c>
      <c r="AG6">
        <f t="shared" ca="1" si="21"/>
        <v>212.70895779970365</v>
      </c>
      <c r="AH6">
        <f t="shared" ca="1" si="21"/>
        <v>209.25162177827258</v>
      </c>
      <c r="AI6">
        <f t="shared" ca="1" si="21"/>
        <v>209.33681093622903</v>
      </c>
      <c r="AJ6">
        <f t="shared" ca="1" si="21"/>
        <v>211.83362523098893</v>
      </c>
      <c r="AK6">
        <f t="shared" ca="1" si="21"/>
        <v>217.8164996009175</v>
      </c>
      <c r="AL6">
        <f t="shared" ca="1" si="21"/>
        <v>218.31867108311565</v>
      </c>
      <c r="AM6">
        <f t="shared" ca="1" si="21"/>
        <v>215.84425867531502</v>
      </c>
      <c r="AN6">
        <f t="shared" ca="1" si="21"/>
        <v>215.36770308662418</v>
      </c>
      <c r="AO6">
        <f t="shared" ca="1" si="21"/>
        <v>210.18760344189451</v>
      </c>
      <c r="AP6">
        <f t="shared" ca="1" si="21"/>
        <v>215.07906201018858</v>
      </c>
      <c r="AQ6">
        <f t="shared" ca="1" si="21"/>
        <v>220.43628334116877</v>
      </c>
      <c r="AR6">
        <f t="shared" ca="1" si="21"/>
        <v>218.59886640211201</v>
      </c>
      <c r="AS6">
        <f t="shared" ca="1" si="21"/>
        <v>218.19287726373807</v>
      </c>
      <c r="AT6">
        <f t="shared" ca="1" si="21"/>
        <v>218.83871806690965</v>
      </c>
      <c r="AU6">
        <f t="shared" ca="1" si="21"/>
        <v>221.68660227023284</v>
      </c>
      <c r="AV6">
        <f t="shared" ca="1" si="21"/>
        <v>222.07505730697198</v>
      </c>
      <c r="AW6">
        <f t="shared" ca="1" si="21"/>
        <v>216.76634785522518</v>
      </c>
      <c r="AX6">
        <f t="shared" ca="1" si="21"/>
        <v>218.27767943914506</v>
      </c>
      <c r="AY6">
        <f t="shared" ca="1" si="21"/>
        <v>221.08032519690329</v>
      </c>
      <c r="AZ6">
        <f t="shared" ca="1" si="21"/>
        <v>220.20200575717394</v>
      </c>
      <c r="BA6">
        <f t="shared" ca="1" si="21"/>
        <v>220.15012270786343</v>
      </c>
      <c r="BB6">
        <f t="shared" ca="1" si="21"/>
        <v>217.74574332018963</v>
      </c>
      <c r="BC6">
        <f t="shared" ca="1" si="21"/>
        <v>216.55037998629501</v>
      </c>
      <c r="BD6">
        <f t="shared" ca="1" si="21"/>
        <v>214.31787857505955</v>
      </c>
      <c r="BE6">
        <f t="shared" ca="1" si="21"/>
        <v>215.88080899096909</v>
      </c>
      <c r="BF6">
        <f t="shared" ca="1" si="21"/>
        <v>213.79473745337043</v>
      </c>
      <c r="BG6">
        <f t="shared" ca="1" si="21"/>
        <v>208.75986413035065</v>
      </c>
      <c r="BH6">
        <f t="shared" ca="1" si="21"/>
        <v>203.21173632855235</v>
      </c>
      <c r="BI6">
        <f t="shared" ca="1" si="21"/>
        <v>207.4847026165142</v>
      </c>
      <c r="BJ6">
        <f t="shared" ca="1" si="21"/>
        <v>209.80643974633654</v>
      </c>
      <c r="BK6">
        <f t="shared" ca="1" si="21"/>
        <v>207.06326924442556</v>
      </c>
      <c r="BL6">
        <f t="shared" ca="1" si="21"/>
        <v>207.72384130481072</v>
      </c>
      <c r="BM6">
        <f t="shared" ca="1" si="21"/>
        <v>214.47381645907205</v>
      </c>
      <c r="BN6">
        <f t="shared" ca="1" si="21"/>
        <v>204.18943068683001</v>
      </c>
      <c r="BO6">
        <f t="shared" ca="1" si="21"/>
        <v>202.85703615312093</v>
      </c>
      <c r="BP6">
        <f t="shared" ca="1" si="21"/>
        <v>204.49844902303178</v>
      </c>
      <c r="BQ6">
        <f t="shared" ca="1" si="21"/>
        <v>202.33870271105258</v>
      </c>
      <c r="BR6">
        <f t="shared" ca="1" si="21"/>
        <v>204.38016302874411</v>
      </c>
      <c r="BS6">
        <f t="shared" ref="BS6:ED6" ca="1" si="22">BR6*(1+$B$2*$B$4+$B$3*SQRT($B$4)*_xlfn.NORM.S.INV(RAND()))</f>
        <v>201.34334517389772</v>
      </c>
      <c r="BT6">
        <f t="shared" ca="1" si="22"/>
        <v>194.90329341414122</v>
      </c>
      <c r="BU6">
        <f t="shared" ca="1" si="22"/>
        <v>192.20862472907416</v>
      </c>
      <c r="BV6">
        <f t="shared" ca="1" si="22"/>
        <v>195.33377747247405</v>
      </c>
      <c r="BW6">
        <f t="shared" ca="1" si="22"/>
        <v>197.18110636553391</v>
      </c>
      <c r="BX6">
        <f t="shared" ca="1" si="22"/>
        <v>194.43039926390693</v>
      </c>
      <c r="BY6">
        <f t="shared" ca="1" si="22"/>
        <v>195.97614412391317</v>
      </c>
      <c r="BZ6">
        <f t="shared" ca="1" si="22"/>
        <v>193.22753890335377</v>
      </c>
      <c r="CA6">
        <f t="shared" ca="1" si="22"/>
        <v>197.08203623767548</v>
      </c>
      <c r="CB6">
        <f t="shared" ca="1" si="22"/>
        <v>197.04693205324091</v>
      </c>
      <c r="CC6">
        <f t="shared" ca="1" si="22"/>
        <v>198.06872440991131</v>
      </c>
      <c r="CD6">
        <f t="shared" ca="1" si="22"/>
        <v>207.20671361228452</v>
      </c>
      <c r="CE6">
        <f t="shared" ca="1" si="22"/>
        <v>209.86934719074679</v>
      </c>
      <c r="CF6">
        <f t="shared" ca="1" si="22"/>
        <v>205.95149555797104</v>
      </c>
      <c r="CG6">
        <f t="shared" ca="1" si="22"/>
        <v>203.99887476891269</v>
      </c>
      <c r="CH6">
        <f t="shared" ca="1" si="22"/>
        <v>202.36239672086592</v>
      </c>
      <c r="CI6">
        <f t="shared" ca="1" si="22"/>
        <v>205.0543476274498</v>
      </c>
      <c r="CJ6">
        <f t="shared" ca="1" si="22"/>
        <v>202.1759373999264</v>
      </c>
      <c r="CK6">
        <f t="shared" ca="1" si="22"/>
        <v>204.54064070631617</v>
      </c>
      <c r="CL6">
        <f t="shared" ca="1" si="22"/>
        <v>209.26304833395912</v>
      </c>
      <c r="CM6">
        <f t="shared" ca="1" si="22"/>
        <v>213.84564781227724</v>
      </c>
      <c r="CN6">
        <f t="shared" ca="1" si="22"/>
        <v>213.55667198425323</v>
      </c>
      <c r="CO6">
        <f t="shared" ca="1" si="22"/>
        <v>213.37299075823762</v>
      </c>
      <c r="CP6">
        <f t="shared" ca="1" si="22"/>
        <v>217.66302892688191</v>
      </c>
      <c r="CQ6">
        <f t="shared" ca="1" si="22"/>
        <v>221.95426771522969</v>
      </c>
      <c r="CR6">
        <f t="shared" ca="1" si="22"/>
        <v>225.40836337719657</v>
      </c>
      <c r="CS6">
        <f t="shared" ca="1" si="22"/>
        <v>232.00002832962983</v>
      </c>
      <c r="CT6">
        <f t="shared" ca="1" si="22"/>
        <v>227.02928713855763</v>
      </c>
      <c r="CU6">
        <f t="shared" ca="1" si="22"/>
        <v>220.94956657128739</v>
      </c>
      <c r="CV6">
        <f t="shared" ca="1" si="22"/>
        <v>219.0620754048249</v>
      </c>
      <c r="CW6">
        <f t="shared" ca="1" si="22"/>
        <v>221.72859924854717</v>
      </c>
      <c r="CX6">
        <f t="shared" ca="1" si="22"/>
        <v>225.14413930569987</v>
      </c>
      <c r="CY6">
        <f t="shared" ca="1" si="22"/>
        <v>217.97325295048347</v>
      </c>
      <c r="CZ6">
        <f t="shared" ca="1" si="22"/>
        <v>221.2894646707131</v>
      </c>
      <c r="DA6">
        <f t="shared" ca="1" si="22"/>
        <v>219.38369953206742</v>
      </c>
      <c r="DB6">
        <f t="shared" ca="1" si="22"/>
        <v>223.94611796695949</v>
      </c>
      <c r="DC6">
        <f t="shared" ca="1" si="22"/>
        <v>222.80080140210714</v>
      </c>
      <c r="DD6">
        <f t="shared" ca="1" si="22"/>
        <v>222.61692021710093</v>
      </c>
      <c r="DE6">
        <f t="shared" ca="1" si="22"/>
        <v>216.46901059591272</v>
      </c>
      <c r="DF6">
        <f t="shared" ca="1" si="22"/>
        <v>212.81720720616227</v>
      </c>
      <c r="DG6">
        <f t="shared" ca="1" si="22"/>
        <v>213.87252421502288</v>
      </c>
      <c r="DH6">
        <f t="shared" ca="1" si="22"/>
        <v>213.01537807483868</v>
      </c>
      <c r="DI6">
        <f t="shared" ca="1" si="22"/>
        <v>216.15803348143004</v>
      </c>
      <c r="DJ6">
        <f t="shared" ca="1" si="22"/>
        <v>218.95675595891015</v>
      </c>
      <c r="DK6">
        <f t="shared" ca="1" si="22"/>
        <v>220.58743506506912</v>
      </c>
      <c r="DL6">
        <f t="shared" ca="1" si="22"/>
        <v>227.28357545435989</v>
      </c>
      <c r="DM6">
        <f t="shared" ca="1" si="22"/>
        <v>223.92322118973505</v>
      </c>
      <c r="DN6">
        <f t="shared" ca="1" si="22"/>
        <v>216.61576201945871</v>
      </c>
      <c r="DO6">
        <f t="shared" ca="1" si="22"/>
        <v>218.82730225709764</v>
      </c>
      <c r="DP6">
        <f t="shared" ca="1" si="22"/>
        <v>216.37687572570943</v>
      </c>
      <c r="DQ6">
        <f t="shared" ca="1" si="22"/>
        <v>216.5196993234708</v>
      </c>
      <c r="DR6">
        <f t="shared" ca="1" si="22"/>
        <v>214.93017251981954</v>
      </c>
      <c r="DS6">
        <f t="shared" ca="1" si="22"/>
        <v>215.41678050603545</v>
      </c>
      <c r="DT6">
        <f t="shared" ca="1" si="22"/>
        <v>212.90952571118723</v>
      </c>
      <c r="DU6">
        <f t="shared" ca="1" si="22"/>
        <v>213.89230848870267</v>
      </c>
      <c r="DV6">
        <f t="shared" ca="1" si="22"/>
        <v>218.57688027894491</v>
      </c>
      <c r="DW6">
        <f t="shared" ca="1" si="22"/>
        <v>220.02909813812565</v>
      </c>
      <c r="DX6">
        <f t="shared" ca="1" si="22"/>
        <v>222.29157927572624</v>
      </c>
      <c r="DY6">
        <f t="shared" ca="1" si="22"/>
        <v>222.81196470529102</v>
      </c>
      <c r="DZ6">
        <f t="shared" ca="1" si="22"/>
        <v>224.28712594062088</v>
      </c>
      <c r="EA6">
        <f t="shared" ca="1" si="22"/>
        <v>232.93714013721259</v>
      </c>
      <c r="EB6">
        <f t="shared" ca="1" si="22"/>
        <v>233.56665674693315</v>
      </c>
      <c r="EC6">
        <f t="shared" ca="1" si="22"/>
        <v>233.97348960119504</v>
      </c>
      <c r="ED6">
        <f t="shared" ca="1" si="22"/>
        <v>231.2225102501051</v>
      </c>
      <c r="EE6">
        <f t="shared" ref="EE6:GP6" ca="1" si="23">ED6*(1+$B$2*$B$4+$B$3*SQRT($B$4)*_xlfn.NORM.S.INV(RAND()))</f>
        <v>230.39111169751175</v>
      </c>
      <c r="EF6">
        <f t="shared" ca="1" si="23"/>
        <v>234.17580460893933</v>
      </c>
      <c r="EG6">
        <f t="shared" ca="1" si="23"/>
        <v>234.5940226257654</v>
      </c>
      <c r="EH6">
        <f t="shared" ca="1" si="23"/>
        <v>236.30015512891632</v>
      </c>
      <c r="EI6">
        <f t="shared" ca="1" si="23"/>
        <v>230.4351070678178</v>
      </c>
      <c r="EJ6">
        <f t="shared" ca="1" si="23"/>
        <v>230.20343048542972</v>
      </c>
      <c r="EK6">
        <f t="shared" ca="1" si="23"/>
        <v>229.98531853927756</v>
      </c>
      <c r="EL6">
        <f t="shared" ca="1" si="23"/>
        <v>229.41602753455084</v>
      </c>
      <c r="EM6">
        <f t="shared" ca="1" si="23"/>
        <v>222.82557329338491</v>
      </c>
      <c r="EN6">
        <f t="shared" ca="1" si="23"/>
        <v>217.96130899942446</v>
      </c>
      <c r="EO6">
        <f t="shared" ca="1" si="23"/>
        <v>223.14894509536313</v>
      </c>
      <c r="EP6">
        <f t="shared" ca="1" si="23"/>
        <v>223.25397169096533</v>
      </c>
      <c r="EQ6">
        <f t="shared" ca="1" si="23"/>
        <v>222.37894631242295</v>
      </c>
      <c r="ER6">
        <f t="shared" ca="1" si="23"/>
        <v>223.06492484211543</v>
      </c>
      <c r="ES6">
        <f t="shared" ca="1" si="23"/>
        <v>221.01374566160939</v>
      </c>
      <c r="ET6">
        <f t="shared" ca="1" si="23"/>
        <v>217.59035030774393</v>
      </c>
      <c r="EU6">
        <f t="shared" ca="1" si="23"/>
        <v>217.49438595443308</v>
      </c>
      <c r="EV6">
        <f t="shared" ca="1" si="23"/>
        <v>212.02312612801708</v>
      </c>
      <c r="EW6">
        <f t="shared" ca="1" si="23"/>
        <v>211.07648480265388</v>
      </c>
      <c r="EX6">
        <f t="shared" ca="1" si="23"/>
        <v>209.25855146704794</v>
      </c>
      <c r="EY6">
        <f t="shared" ca="1" si="23"/>
        <v>210.15629696052881</v>
      </c>
      <c r="EZ6">
        <f t="shared" ca="1" si="23"/>
        <v>209.36161957473183</v>
      </c>
      <c r="FA6">
        <f t="shared" ca="1" si="23"/>
        <v>206.07521960015447</v>
      </c>
      <c r="FB6">
        <f t="shared" ca="1" si="23"/>
        <v>207.32416415866149</v>
      </c>
      <c r="FC6">
        <f t="shared" ca="1" si="23"/>
        <v>206.3523237355214</v>
      </c>
      <c r="FD6">
        <f t="shared" ca="1" si="23"/>
        <v>198.84599364587015</v>
      </c>
      <c r="FE6">
        <f t="shared" ca="1" si="23"/>
        <v>201.30413063947105</v>
      </c>
      <c r="FF6">
        <f t="shared" ca="1" si="23"/>
        <v>204.26861882517042</v>
      </c>
      <c r="FG6">
        <f t="shared" ca="1" si="23"/>
        <v>204.86730033628646</v>
      </c>
      <c r="FH6">
        <f t="shared" ca="1" si="23"/>
        <v>207.32093138878056</v>
      </c>
      <c r="FI6">
        <f t="shared" ca="1" si="23"/>
        <v>206.51091214546531</v>
      </c>
      <c r="FJ6">
        <f t="shared" ca="1" si="23"/>
        <v>206.48068531031069</v>
      </c>
      <c r="FK6">
        <f t="shared" ca="1" si="23"/>
        <v>212.08529775985696</v>
      </c>
      <c r="FL6">
        <f t="shared" ca="1" si="23"/>
        <v>204.44408580524029</v>
      </c>
      <c r="FM6">
        <f t="shared" ca="1" si="23"/>
        <v>207.22668815492554</v>
      </c>
      <c r="FN6">
        <f t="shared" ca="1" si="23"/>
        <v>203.18786726132919</v>
      </c>
      <c r="FO6">
        <f t="shared" ca="1" si="23"/>
        <v>206.35639611553799</v>
      </c>
      <c r="FP6">
        <f t="shared" ca="1" si="23"/>
        <v>203.86803057595259</v>
      </c>
      <c r="FQ6">
        <f t="shared" ca="1" si="23"/>
        <v>202.21761045656237</v>
      </c>
      <c r="FR6">
        <f t="shared" ca="1" si="23"/>
        <v>197.57694265085524</v>
      </c>
      <c r="FS6">
        <f t="shared" ca="1" si="23"/>
        <v>203.27206479917206</v>
      </c>
      <c r="FT6">
        <f t="shared" ca="1" si="23"/>
        <v>206.86917671058839</v>
      </c>
      <c r="FU6">
        <f t="shared" ca="1" si="23"/>
        <v>204.68017373836511</v>
      </c>
      <c r="FV6">
        <f t="shared" ca="1" si="23"/>
        <v>206.92212301282393</v>
      </c>
      <c r="FW6">
        <f t="shared" ca="1" si="23"/>
        <v>206.20768729898231</v>
      </c>
      <c r="FX6">
        <f t="shared" ca="1" si="23"/>
        <v>204.88927566598656</v>
      </c>
      <c r="FY6">
        <f t="shared" ca="1" si="23"/>
        <v>202.54516278824781</v>
      </c>
      <c r="FZ6">
        <f t="shared" ca="1" si="23"/>
        <v>204.3853762128557</v>
      </c>
      <c r="GA6">
        <f t="shared" ca="1" si="23"/>
        <v>206.97691718345098</v>
      </c>
      <c r="GB6">
        <f t="shared" ca="1" si="23"/>
        <v>213.50957036104558</v>
      </c>
      <c r="GC6">
        <f t="shared" ca="1" si="23"/>
        <v>211.60160315092446</v>
      </c>
      <c r="GD6">
        <f t="shared" ca="1" si="23"/>
        <v>209.47995163889487</v>
      </c>
      <c r="GE6">
        <f t="shared" ca="1" si="23"/>
        <v>207.15550240267712</v>
      </c>
      <c r="GF6">
        <f t="shared" ca="1" si="23"/>
        <v>211.71385979571841</v>
      </c>
      <c r="GG6">
        <f t="shared" ca="1" si="23"/>
        <v>211.6882231880636</v>
      </c>
      <c r="GH6">
        <f t="shared" ca="1" si="23"/>
        <v>213.42474479596387</v>
      </c>
      <c r="GI6">
        <f t="shared" ca="1" si="23"/>
        <v>206.73448285894048</v>
      </c>
      <c r="GJ6">
        <f t="shared" ca="1" si="23"/>
        <v>204.17853054408363</v>
      </c>
      <c r="GK6">
        <f t="shared" ca="1" si="23"/>
        <v>200.2305615070922</v>
      </c>
      <c r="GL6">
        <f t="shared" ca="1" si="23"/>
        <v>201.86095322235482</v>
      </c>
      <c r="GM6">
        <f t="shared" ca="1" si="23"/>
        <v>208.4341180025414</v>
      </c>
      <c r="GN6">
        <f t="shared" ca="1" si="23"/>
        <v>208.77788051310168</v>
      </c>
      <c r="GO6">
        <f t="shared" ca="1" si="23"/>
        <v>206.11857984338874</v>
      </c>
      <c r="GP6">
        <f t="shared" ca="1" si="23"/>
        <v>204.24613176155069</v>
      </c>
      <c r="GQ6">
        <f t="shared" ref="GQ6:IX6" ca="1" si="24">GP6*(1+$B$2*$B$4+$B$3*SQRT($B$4)*_xlfn.NORM.S.INV(RAND()))</f>
        <v>205.40886089522652</v>
      </c>
      <c r="GR6">
        <f t="shared" ca="1" si="24"/>
        <v>203.71363343563397</v>
      </c>
      <c r="GS6">
        <f t="shared" ca="1" si="24"/>
        <v>206.23889049322017</v>
      </c>
      <c r="GT6">
        <f t="shared" ca="1" si="24"/>
        <v>202.71986636499034</v>
      </c>
      <c r="GU6">
        <f t="shared" ca="1" si="24"/>
        <v>207.87364861094139</v>
      </c>
      <c r="GV6">
        <f t="shared" ca="1" si="24"/>
        <v>210.10782085659423</v>
      </c>
      <c r="GW6">
        <f t="shared" ca="1" si="24"/>
        <v>212.14067525627661</v>
      </c>
      <c r="GX6">
        <f t="shared" ca="1" si="24"/>
        <v>205.43677612143853</v>
      </c>
      <c r="GY6">
        <f t="shared" ca="1" si="24"/>
        <v>208.40242460149614</v>
      </c>
      <c r="GZ6">
        <f t="shared" ca="1" si="24"/>
        <v>210.30339008483233</v>
      </c>
      <c r="HA6">
        <f t="shared" ca="1" si="24"/>
        <v>213.41449332723644</v>
      </c>
      <c r="HB6">
        <f t="shared" ca="1" si="24"/>
        <v>208.40968803177304</v>
      </c>
      <c r="HC6">
        <f t="shared" ca="1" si="24"/>
        <v>213.23773372787389</v>
      </c>
      <c r="HD6">
        <f t="shared" ca="1" si="24"/>
        <v>214.25885401516442</v>
      </c>
      <c r="HE6">
        <f t="shared" ca="1" si="24"/>
        <v>217.70379640047051</v>
      </c>
      <c r="HF6">
        <f t="shared" ca="1" si="24"/>
        <v>220.63831711513308</v>
      </c>
      <c r="HG6">
        <f t="shared" ca="1" si="24"/>
        <v>217.71952071166416</v>
      </c>
      <c r="HH6">
        <f t="shared" ca="1" si="24"/>
        <v>223.43267708788122</v>
      </c>
      <c r="HI6">
        <f t="shared" ca="1" si="24"/>
        <v>223.07509167634538</v>
      </c>
      <c r="HJ6">
        <f t="shared" ca="1" si="24"/>
        <v>222.18922300231125</v>
      </c>
      <c r="HK6">
        <f t="shared" ca="1" si="24"/>
        <v>224.35958537174474</v>
      </c>
      <c r="HL6">
        <f t="shared" ca="1" si="24"/>
        <v>223.65398236084866</v>
      </c>
      <c r="HM6">
        <f t="shared" ca="1" si="24"/>
        <v>220.14289188303295</v>
      </c>
      <c r="HN6">
        <f t="shared" ca="1" si="24"/>
        <v>219.19668729088772</v>
      </c>
      <c r="HO6">
        <f t="shared" ca="1" si="24"/>
        <v>216.49721906238656</v>
      </c>
      <c r="HP6">
        <f t="shared" ca="1" si="24"/>
        <v>219.04039670587326</v>
      </c>
      <c r="HQ6">
        <f t="shared" ca="1" si="24"/>
        <v>217.52980485552783</v>
      </c>
      <c r="HR6">
        <f t="shared" ca="1" si="24"/>
        <v>218.29353784686882</v>
      </c>
      <c r="HS6">
        <f t="shared" ca="1" si="24"/>
        <v>216.56770437088451</v>
      </c>
      <c r="HT6">
        <f t="shared" ca="1" si="24"/>
        <v>215.44372632598544</v>
      </c>
      <c r="HU6">
        <f t="shared" ca="1" si="24"/>
        <v>217.19140182636627</v>
      </c>
      <c r="HV6">
        <f t="shared" ca="1" si="24"/>
        <v>214.54326242808577</v>
      </c>
      <c r="HW6">
        <f t="shared" ca="1" si="24"/>
        <v>212.17455024794998</v>
      </c>
      <c r="HX6">
        <f t="shared" ca="1" si="24"/>
        <v>210.30475392209397</v>
      </c>
      <c r="HY6">
        <f t="shared" ca="1" si="24"/>
        <v>211.72317972573546</v>
      </c>
      <c r="HZ6">
        <f t="shared" ca="1" si="24"/>
        <v>215.67598643558438</v>
      </c>
      <c r="IA6">
        <f t="shared" ca="1" si="24"/>
        <v>211.76260982137072</v>
      </c>
      <c r="IB6">
        <f t="shared" ca="1" si="24"/>
        <v>210.58711973494499</v>
      </c>
      <c r="IC6">
        <f t="shared" ca="1" si="24"/>
        <v>212.26140944225105</v>
      </c>
      <c r="ID6">
        <f t="shared" ca="1" si="24"/>
        <v>210.05833402992673</v>
      </c>
      <c r="IE6">
        <f t="shared" ca="1" si="24"/>
        <v>211.69977359139915</v>
      </c>
      <c r="IF6">
        <f t="shared" ca="1" si="24"/>
        <v>209.24008785053019</v>
      </c>
      <c r="IG6">
        <f t="shared" ca="1" si="24"/>
        <v>204.39311098178419</v>
      </c>
      <c r="IH6">
        <f t="shared" ca="1" si="24"/>
        <v>208.46411599590152</v>
      </c>
      <c r="II6">
        <f t="shared" ca="1" si="24"/>
        <v>204.58916664291266</v>
      </c>
      <c r="IJ6">
        <f t="shared" ca="1" si="24"/>
        <v>206.32461438498865</v>
      </c>
      <c r="IK6">
        <f t="shared" ca="1" si="24"/>
        <v>199.61128373841896</v>
      </c>
      <c r="IL6">
        <f t="shared" ca="1" si="24"/>
        <v>198.0916120984229</v>
      </c>
      <c r="IM6">
        <f t="shared" ca="1" si="24"/>
        <v>196.03141085265736</v>
      </c>
      <c r="IN6">
        <f t="shared" ca="1" si="24"/>
        <v>197.58071252189299</v>
      </c>
      <c r="IO6">
        <f t="shared" ca="1" si="24"/>
        <v>198.27525936773139</v>
      </c>
      <c r="IP6">
        <f t="shared" ca="1" si="24"/>
        <v>195.48493590790238</v>
      </c>
      <c r="IQ6">
        <f t="shared" ca="1" si="24"/>
        <v>198.8303667556076</v>
      </c>
      <c r="IR6">
        <f t="shared" ca="1" si="24"/>
        <v>198.44992587483543</v>
      </c>
      <c r="IS6">
        <f t="shared" ca="1" si="24"/>
        <v>203.99872652034725</v>
      </c>
      <c r="IT6">
        <f t="shared" ca="1" si="24"/>
        <v>207.6532650221852</v>
      </c>
      <c r="IU6">
        <f t="shared" ca="1" si="24"/>
        <v>207.15443460645966</v>
      </c>
      <c r="IV6">
        <f t="shared" ca="1" si="24"/>
        <v>201.49788292124146</v>
      </c>
      <c r="IW6">
        <f t="shared" ca="1" si="24"/>
        <v>202.29822354726969</v>
      </c>
      <c r="IX6">
        <f t="shared" ca="1" si="24"/>
        <v>204.01099946054978</v>
      </c>
      <c r="IY6">
        <f t="shared" ca="1" si="12"/>
        <v>0</v>
      </c>
    </row>
    <row r="7" spans="1:260">
      <c r="A7" t="s">
        <v>82</v>
      </c>
      <c r="B7" s="4">
        <f>4.32%</f>
        <v>4.3200000000000002E-2</v>
      </c>
      <c r="F7">
        <v>222.13</v>
      </c>
      <c r="G7">
        <f t="shared" ref="G7:BR7" ca="1" si="25">F7*(1+$B$2*$B$4+$B$3*SQRT($B$4)*_xlfn.NORM.S.INV(RAND()))</f>
        <v>222.07525804780005</v>
      </c>
      <c r="H7">
        <f t="shared" ca="1" si="25"/>
        <v>225.24472077775681</v>
      </c>
      <c r="I7">
        <f t="shared" ca="1" si="25"/>
        <v>223.79459295038234</v>
      </c>
      <c r="J7">
        <f t="shared" ca="1" si="25"/>
        <v>219.49624028860498</v>
      </c>
      <c r="K7">
        <f t="shared" ca="1" si="25"/>
        <v>226.61606703578875</v>
      </c>
      <c r="L7">
        <f t="shared" ca="1" si="25"/>
        <v>236.50466150232251</v>
      </c>
      <c r="M7">
        <f t="shared" ca="1" si="25"/>
        <v>230.24140760492105</v>
      </c>
      <c r="N7">
        <f t="shared" ca="1" si="25"/>
        <v>234.82846731818614</v>
      </c>
      <c r="O7">
        <f t="shared" ca="1" si="25"/>
        <v>230.00902616344652</v>
      </c>
      <c r="P7">
        <f t="shared" ca="1" si="25"/>
        <v>231.44601135284401</v>
      </c>
      <c r="Q7">
        <f t="shared" ca="1" si="25"/>
        <v>232.36397863873074</v>
      </c>
      <c r="R7">
        <f t="shared" ca="1" si="25"/>
        <v>238.48508122325836</v>
      </c>
      <c r="S7">
        <f t="shared" ca="1" si="25"/>
        <v>236.36574664722187</v>
      </c>
      <c r="T7">
        <f t="shared" ca="1" si="25"/>
        <v>234.72186720369155</v>
      </c>
      <c r="U7">
        <f t="shared" ca="1" si="25"/>
        <v>233.75809829193955</v>
      </c>
      <c r="V7">
        <f t="shared" ca="1" si="25"/>
        <v>240.82832137409537</v>
      </c>
      <c r="W7">
        <f t="shared" ca="1" si="25"/>
        <v>239.91068264555003</v>
      </c>
      <c r="X7">
        <f t="shared" ca="1" si="25"/>
        <v>242.75782240400812</v>
      </c>
      <c r="Y7">
        <f t="shared" ca="1" si="25"/>
        <v>242.26979571105628</v>
      </c>
      <c r="Z7">
        <f t="shared" ca="1" si="25"/>
        <v>242.85197277239985</v>
      </c>
      <c r="AA7">
        <f t="shared" ca="1" si="25"/>
        <v>243.98944820691077</v>
      </c>
      <c r="AB7">
        <f t="shared" ca="1" si="25"/>
        <v>235.68585246122592</v>
      </c>
      <c r="AC7">
        <f t="shared" ca="1" si="25"/>
        <v>237.04329955091106</v>
      </c>
      <c r="AD7">
        <f t="shared" ca="1" si="25"/>
        <v>234.64778396568047</v>
      </c>
      <c r="AE7">
        <f t="shared" ca="1" si="25"/>
        <v>232.98011480893675</v>
      </c>
      <c r="AF7">
        <f t="shared" ca="1" si="25"/>
        <v>227.89068450303867</v>
      </c>
      <c r="AG7">
        <f t="shared" ca="1" si="25"/>
        <v>230.03007430354458</v>
      </c>
      <c r="AH7">
        <f t="shared" ca="1" si="25"/>
        <v>233.72720109495094</v>
      </c>
      <c r="AI7">
        <f t="shared" ca="1" si="25"/>
        <v>236.88047394199805</v>
      </c>
      <c r="AJ7">
        <f t="shared" ca="1" si="25"/>
        <v>239.19896450501994</v>
      </c>
      <c r="AK7">
        <f t="shared" ca="1" si="25"/>
        <v>242.99784180950695</v>
      </c>
      <c r="AL7">
        <f t="shared" ca="1" si="25"/>
        <v>243.68793852454775</v>
      </c>
      <c r="AM7">
        <f t="shared" ca="1" si="25"/>
        <v>240.80456303089142</v>
      </c>
      <c r="AN7">
        <f t="shared" ca="1" si="25"/>
        <v>242.38332406338392</v>
      </c>
      <c r="AO7">
        <f t="shared" ca="1" si="25"/>
        <v>242.23363521833997</v>
      </c>
      <c r="AP7">
        <f t="shared" ca="1" si="25"/>
        <v>243.27295295529709</v>
      </c>
      <c r="AQ7">
        <f t="shared" ca="1" si="25"/>
        <v>241.95312939752625</v>
      </c>
      <c r="AR7">
        <f t="shared" ca="1" si="25"/>
        <v>244.9337359181383</v>
      </c>
      <c r="AS7">
        <f t="shared" ca="1" si="25"/>
        <v>248.44000641317498</v>
      </c>
      <c r="AT7">
        <f t="shared" ca="1" si="25"/>
        <v>247.88577576687572</v>
      </c>
      <c r="AU7">
        <f t="shared" ca="1" si="25"/>
        <v>245.93416384109665</v>
      </c>
      <c r="AV7">
        <f t="shared" ca="1" si="25"/>
        <v>248.50744895387925</v>
      </c>
      <c r="AW7">
        <f t="shared" ca="1" si="25"/>
        <v>254.06216816735352</v>
      </c>
      <c r="AX7">
        <f t="shared" ca="1" si="25"/>
        <v>256.38232656143123</v>
      </c>
      <c r="AY7">
        <f t="shared" ca="1" si="25"/>
        <v>254.5775939863172</v>
      </c>
      <c r="AZ7">
        <f t="shared" ca="1" si="25"/>
        <v>255.51976338633585</v>
      </c>
      <c r="BA7">
        <f t="shared" ca="1" si="25"/>
        <v>252.41833587908118</v>
      </c>
      <c r="BB7">
        <f t="shared" ca="1" si="25"/>
        <v>245.33807879108551</v>
      </c>
      <c r="BC7">
        <f t="shared" ca="1" si="25"/>
        <v>236.75181313092639</v>
      </c>
      <c r="BD7">
        <f t="shared" ca="1" si="25"/>
        <v>237.17727413488785</v>
      </c>
      <c r="BE7">
        <f t="shared" ca="1" si="25"/>
        <v>240.88711812521311</v>
      </c>
      <c r="BF7">
        <f t="shared" ca="1" si="25"/>
        <v>244.04340000945606</v>
      </c>
      <c r="BG7">
        <f t="shared" ca="1" si="25"/>
        <v>244.23531031633848</v>
      </c>
      <c r="BH7">
        <f t="shared" ca="1" si="25"/>
        <v>243.63250615568899</v>
      </c>
      <c r="BI7">
        <f t="shared" ca="1" si="25"/>
        <v>243.68129111996035</v>
      </c>
      <c r="BJ7">
        <f t="shared" ca="1" si="25"/>
        <v>246.41894213626023</v>
      </c>
      <c r="BK7">
        <f t="shared" ca="1" si="25"/>
        <v>248.45326553494903</v>
      </c>
      <c r="BL7">
        <f t="shared" ca="1" si="25"/>
        <v>253.62450778371286</v>
      </c>
      <c r="BM7">
        <f t="shared" ca="1" si="25"/>
        <v>250.63240339361883</v>
      </c>
      <c r="BN7">
        <f t="shared" ca="1" si="25"/>
        <v>250.62719930079845</v>
      </c>
      <c r="BO7">
        <f t="shared" ca="1" si="25"/>
        <v>253.3976174979797</v>
      </c>
      <c r="BP7">
        <f t="shared" ca="1" si="25"/>
        <v>250.27245859425054</v>
      </c>
      <c r="BQ7">
        <f t="shared" ca="1" si="25"/>
        <v>251.87142436491362</v>
      </c>
      <c r="BR7">
        <f t="shared" ca="1" si="25"/>
        <v>254.23046759733009</v>
      </c>
      <c r="BS7">
        <f t="shared" ref="BS7:ED7" ca="1" si="26">BR7*(1+$B$2*$B$4+$B$3*SQRT($B$4)*_xlfn.NORM.S.INV(RAND()))</f>
        <v>249.04610630930429</v>
      </c>
      <c r="BT7">
        <f t="shared" ca="1" si="26"/>
        <v>241.70778529372609</v>
      </c>
      <c r="BU7">
        <f t="shared" ca="1" si="26"/>
        <v>239.65044371021168</v>
      </c>
      <c r="BV7">
        <f t="shared" ca="1" si="26"/>
        <v>236.53891193203972</v>
      </c>
      <c r="BW7">
        <f t="shared" ca="1" si="26"/>
        <v>237.84229773510938</v>
      </c>
      <c r="BX7">
        <f t="shared" ca="1" si="26"/>
        <v>236.32427045770535</v>
      </c>
      <c r="BY7">
        <f t="shared" ca="1" si="26"/>
        <v>242.55954344906007</v>
      </c>
      <c r="BZ7">
        <f t="shared" ca="1" si="26"/>
        <v>240.72202681125722</v>
      </c>
      <c r="CA7">
        <f t="shared" ca="1" si="26"/>
        <v>236.0155840052648</v>
      </c>
      <c r="CB7">
        <f t="shared" ca="1" si="26"/>
        <v>234.72417116331368</v>
      </c>
      <c r="CC7">
        <f t="shared" ca="1" si="26"/>
        <v>235.52689234019803</v>
      </c>
      <c r="CD7">
        <f t="shared" ca="1" si="26"/>
        <v>237.39736672719107</v>
      </c>
      <c r="CE7">
        <f t="shared" ca="1" si="26"/>
        <v>241.72342522231511</v>
      </c>
      <c r="CF7">
        <f t="shared" ca="1" si="26"/>
        <v>240.0883980484044</v>
      </c>
      <c r="CG7">
        <f t="shared" ca="1" si="26"/>
        <v>239.71386596815211</v>
      </c>
      <c r="CH7">
        <f t="shared" ca="1" si="26"/>
        <v>238.87798289862693</v>
      </c>
      <c r="CI7">
        <f t="shared" ca="1" si="26"/>
        <v>241.37272791392303</v>
      </c>
      <c r="CJ7">
        <f t="shared" ca="1" si="26"/>
        <v>240.57184272481186</v>
      </c>
      <c r="CK7">
        <f t="shared" ca="1" si="26"/>
        <v>244.84661055958497</v>
      </c>
      <c r="CL7">
        <f t="shared" ca="1" si="26"/>
        <v>241.21757337523724</v>
      </c>
      <c r="CM7">
        <f t="shared" ca="1" si="26"/>
        <v>236.60305679989824</v>
      </c>
      <c r="CN7">
        <f t="shared" ca="1" si="26"/>
        <v>236.28974335131181</v>
      </c>
      <c r="CO7">
        <f t="shared" ca="1" si="26"/>
        <v>240.3637893604531</v>
      </c>
      <c r="CP7">
        <f t="shared" ca="1" si="26"/>
        <v>238.94604274399367</v>
      </c>
      <c r="CQ7">
        <f t="shared" ca="1" si="26"/>
        <v>240.49465914954155</v>
      </c>
      <c r="CR7">
        <f t="shared" ca="1" si="26"/>
        <v>235.66780432352701</v>
      </c>
      <c r="CS7">
        <f t="shared" ca="1" si="26"/>
        <v>233.85284447263714</v>
      </c>
      <c r="CT7">
        <f t="shared" ca="1" si="26"/>
        <v>233.5971901307756</v>
      </c>
      <c r="CU7">
        <f t="shared" ca="1" si="26"/>
        <v>233.60637200703746</v>
      </c>
      <c r="CV7">
        <f t="shared" ca="1" si="26"/>
        <v>235.33499182665375</v>
      </c>
      <c r="CW7">
        <f t="shared" ca="1" si="26"/>
        <v>236.10089057130958</v>
      </c>
      <c r="CX7">
        <f t="shared" ca="1" si="26"/>
        <v>238.38783135763089</v>
      </c>
      <c r="CY7">
        <f t="shared" ca="1" si="26"/>
        <v>238.97868621451687</v>
      </c>
      <c r="CZ7">
        <f t="shared" ca="1" si="26"/>
        <v>240.74339574440003</v>
      </c>
      <c r="DA7">
        <f t="shared" ca="1" si="26"/>
        <v>238.95244803494441</v>
      </c>
      <c r="DB7">
        <f t="shared" ca="1" si="26"/>
        <v>243.93354462747149</v>
      </c>
      <c r="DC7">
        <f t="shared" ca="1" si="26"/>
        <v>251.55355242112267</v>
      </c>
      <c r="DD7">
        <f t="shared" ca="1" si="26"/>
        <v>255.39475208036896</v>
      </c>
      <c r="DE7">
        <f t="shared" ca="1" si="26"/>
        <v>256.35946326248796</v>
      </c>
      <c r="DF7">
        <f t="shared" ca="1" si="26"/>
        <v>257.52772640060215</v>
      </c>
      <c r="DG7">
        <f t="shared" ca="1" si="26"/>
        <v>254.98396680678712</v>
      </c>
      <c r="DH7">
        <f t="shared" ca="1" si="26"/>
        <v>251.34246363538438</v>
      </c>
      <c r="DI7">
        <f t="shared" ca="1" si="26"/>
        <v>244.04603165659708</v>
      </c>
      <c r="DJ7">
        <f t="shared" ca="1" si="26"/>
        <v>246.8500278822126</v>
      </c>
      <c r="DK7">
        <f t="shared" ca="1" si="26"/>
        <v>244.13736960202618</v>
      </c>
      <c r="DL7">
        <f t="shared" ca="1" si="26"/>
        <v>243.2292134616996</v>
      </c>
      <c r="DM7">
        <f t="shared" ca="1" si="26"/>
        <v>249.28798926926603</v>
      </c>
      <c r="DN7">
        <f t="shared" ca="1" si="26"/>
        <v>247.47809950270775</v>
      </c>
      <c r="DO7">
        <f t="shared" ca="1" si="26"/>
        <v>250.77188288808335</v>
      </c>
      <c r="DP7">
        <f t="shared" ca="1" si="26"/>
        <v>248.95801904927566</v>
      </c>
      <c r="DQ7">
        <f t="shared" ca="1" si="26"/>
        <v>246.81831988772325</v>
      </c>
      <c r="DR7">
        <f t="shared" ca="1" si="26"/>
        <v>249.43926548873523</v>
      </c>
      <c r="DS7">
        <f t="shared" ca="1" si="26"/>
        <v>250.68725172486828</v>
      </c>
      <c r="DT7">
        <f t="shared" ca="1" si="26"/>
        <v>248.27764535662362</v>
      </c>
      <c r="DU7">
        <f t="shared" ca="1" si="26"/>
        <v>250.09060109394031</v>
      </c>
      <c r="DV7">
        <f t="shared" ca="1" si="26"/>
        <v>251.55921145575766</v>
      </c>
      <c r="DW7">
        <f t="shared" ca="1" si="26"/>
        <v>256.83629253431872</v>
      </c>
      <c r="DX7">
        <f t="shared" ca="1" si="26"/>
        <v>256.69462715671898</v>
      </c>
      <c r="DY7">
        <f t="shared" ca="1" si="26"/>
        <v>252.05590357167034</v>
      </c>
      <c r="DZ7">
        <f t="shared" ca="1" si="26"/>
        <v>254.91618977489591</v>
      </c>
      <c r="EA7">
        <f t="shared" ca="1" si="26"/>
        <v>258.51247588420205</v>
      </c>
      <c r="EB7">
        <f t="shared" ca="1" si="26"/>
        <v>255.72926890804851</v>
      </c>
      <c r="EC7">
        <f t="shared" ca="1" si="26"/>
        <v>261.9388036556382</v>
      </c>
      <c r="ED7">
        <f t="shared" ca="1" si="26"/>
        <v>261.0490636334016</v>
      </c>
      <c r="EE7">
        <f t="shared" ref="EE7:GP7" ca="1" si="27">ED7*(1+$B$2*$B$4+$B$3*SQRT($B$4)*_xlfn.NORM.S.INV(RAND()))</f>
        <v>268.52577667880672</v>
      </c>
      <c r="EF7">
        <f t="shared" ca="1" si="27"/>
        <v>266.196778363389</v>
      </c>
      <c r="EG7">
        <f t="shared" ca="1" si="27"/>
        <v>270.37140691963452</v>
      </c>
      <c r="EH7">
        <f t="shared" ca="1" si="27"/>
        <v>261.97778439637256</v>
      </c>
      <c r="EI7">
        <f t="shared" ca="1" si="27"/>
        <v>261.90654606157676</v>
      </c>
      <c r="EJ7">
        <f t="shared" ca="1" si="27"/>
        <v>267.39723783488756</v>
      </c>
      <c r="EK7">
        <f t="shared" ca="1" si="27"/>
        <v>264.15867242980357</v>
      </c>
      <c r="EL7">
        <f t="shared" ca="1" si="27"/>
        <v>261.94851021933471</v>
      </c>
      <c r="EM7">
        <f t="shared" ca="1" si="27"/>
        <v>260.38999828729408</v>
      </c>
      <c r="EN7">
        <f t="shared" ca="1" si="27"/>
        <v>262.97454784548211</v>
      </c>
      <c r="EO7">
        <f t="shared" ca="1" si="27"/>
        <v>265.38068684673249</v>
      </c>
      <c r="EP7">
        <f t="shared" ca="1" si="27"/>
        <v>266.3353827008882</v>
      </c>
      <c r="EQ7">
        <f t="shared" ca="1" si="27"/>
        <v>265.24652133823531</v>
      </c>
      <c r="ER7">
        <f t="shared" ca="1" si="27"/>
        <v>258.39090935726426</v>
      </c>
      <c r="ES7">
        <f t="shared" ca="1" si="27"/>
        <v>260.04048423746116</v>
      </c>
      <c r="ET7">
        <f t="shared" ca="1" si="27"/>
        <v>260.30374821208471</v>
      </c>
      <c r="EU7">
        <f t="shared" ca="1" si="27"/>
        <v>261.19981497747057</v>
      </c>
      <c r="EV7">
        <f t="shared" ca="1" si="27"/>
        <v>259.75556261024082</v>
      </c>
      <c r="EW7">
        <f t="shared" ca="1" si="27"/>
        <v>258.23826273736347</v>
      </c>
      <c r="EX7">
        <f t="shared" ca="1" si="27"/>
        <v>258.6415139351285</v>
      </c>
      <c r="EY7">
        <f t="shared" ca="1" si="27"/>
        <v>258.6234827286894</v>
      </c>
      <c r="EZ7">
        <f t="shared" ca="1" si="27"/>
        <v>264.48861349279883</v>
      </c>
      <c r="FA7">
        <f t="shared" ca="1" si="27"/>
        <v>267.12379311281836</v>
      </c>
      <c r="FB7">
        <f t="shared" ca="1" si="27"/>
        <v>263.9082446123316</v>
      </c>
      <c r="FC7">
        <f t="shared" ca="1" si="27"/>
        <v>263.94566346555166</v>
      </c>
      <c r="FD7">
        <f t="shared" ca="1" si="27"/>
        <v>266.31030349690928</v>
      </c>
      <c r="FE7">
        <f t="shared" ca="1" si="27"/>
        <v>272.00301819706056</v>
      </c>
      <c r="FF7">
        <f t="shared" ca="1" si="27"/>
        <v>273.06617607129999</v>
      </c>
      <c r="FG7">
        <f t="shared" ca="1" si="27"/>
        <v>271.76316151910078</v>
      </c>
      <c r="FH7">
        <f t="shared" ca="1" si="27"/>
        <v>274.48401523510171</v>
      </c>
      <c r="FI7">
        <f t="shared" ca="1" si="27"/>
        <v>271.01878809155431</v>
      </c>
      <c r="FJ7">
        <f t="shared" ca="1" si="27"/>
        <v>263.39333466690528</v>
      </c>
      <c r="FK7">
        <f t="shared" ca="1" si="27"/>
        <v>258.1619360747369</v>
      </c>
      <c r="FL7">
        <f t="shared" ca="1" si="27"/>
        <v>261.4508835286432</v>
      </c>
      <c r="FM7">
        <f t="shared" ca="1" si="27"/>
        <v>267.44226849422796</v>
      </c>
      <c r="FN7">
        <f t="shared" ca="1" si="27"/>
        <v>273.75242257051315</v>
      </c>
      <c r="FO7">
        <f t="shared" ca="1" si="27"/>
        <v>277.18159597136849</v>
      </c>
      <c r="FP7">
        <f t="shared" ca="1" si="27"/>
        <v>266.89345136924709</v>
      </c>
      <c r="FQ7">
        <f t="shared" ca="1" si="27"/>
        <v>265.03968989037389</v>
      </c>
      <c r="FR7">
        <f t="shared" ca="1" si="27"/>
        <v>266.73194688500359</v>
      </c>
      <c r="FS7">
        <f t="shared" ca="1" si="27"/>
        <v>256.49743236340765</v>
      </c>
      <c r="FT7">
        <f t="shared" ca="1" si="27"/>
        <v>249.68841031061177</v>
      </c>
      <c r="FU7">
        <f t="shared" ca="1" si="27"/>
        <v>250.46564332432487</v>
      </c>
      <c r="FV7">
        <f t="shared" ca="1" si="27"/>
        <v>252.41120624386863</v>
      </c>
      <c r="FW7">
        <f t="shared" ca="1" si="27"/>
        <v>251.89715728275917</v>
      </c>
      <c r="FX7">
        <f t="shared" ca="1" si="27"/>
        <v>253.30460427881152</v>
      </c>
      <c r="FY7">
        <f t="shared" ca="1" si="27"/>
        <v>247.36253276649896</v>
      </c>
      <c r="FZ7">
        <f t="shared" ca="1" si="27"/>
        <v>246.01309777942186</v>
      </c>
      <c r="GA7">
        <f t="shared" ca="1" si="27"/>
        <v>247.56832144227451</v>
      </c>
      <c r="GB7">
        <f t="shared" ca="1" si="27"/>
        <v>249.38990123832477</v>
      </c>
      <c r="GC7">
        <f t="shared" ca="1" si="27"/>
        <v>251.35282149130478</v>
      </c>
      <c r="GD7">
        <f t="shared" ca="1" si="27"/>
        <v>253.12621489661061</v>
      </c>
      <c r="GE7">
        <f t="shared" ca="1" si="27"/>
        <v>247.67153763789372</v>
      </c>
      <c r="GF7">
        <f t="shared" ca="1" si="27"/>
        <v>247.57398688393656</v>
      </c>
      <c r="GG7">
        <f t="shared" ca="1" si="27"/>
        <v>248.82604113318587</v>
      </c>
      <c r="GH7">
        <f t="shared" ca="1" si="27"/>
        <v>240.95889493944719</v>
      </c>
      <c r="GI7">
        <f t="shared" ca="1" si="27"/>
        <v>246.28069947481004</v>
      </c>
      <c r="GJ7">
        <f t="shared" ca="1" si="27"/>
        <v>243.79993049856117</v>
      </c>
      <c r="GK7">
        <f t="shared" ca="1" si="27"/>
        <v>242.49810500832766</v>
      </c>
      <c r="GL7">
        <f t="shared" ca="1" si="27"/>
        <v>242.80543670233411</v>
      </c>
      <c r="GM7">
        <f t="shared" ca="1" si="27"/>
        <v>240.93439352274697</v>
      </c>
      <c r="GN7">
        <f t="shared" ca="1" si="27"/>
        <v>239.29606248941647</v>
      </c>
      <c r="GO7">
        <f t="shared" ca="1" si="27"/>
        <v>244.56739070286497</v>
      </c>
      <c r="GP7">
        <f t="shared" ca="1" si="27"/>
        <v>237.71862917390922</v>
      </c>
      <c r="GQ7">
        <f t="shared" ref="GQ7:IX7" ca="1" si="28">GP7*(1+$B$2*$B$4+$B$3*SQRT($B$4)*_xlfn.NORM.S.INV(RAND()))</f>
        <v>239.6414821943936</v>
      </c>
      <c r="GR7">
        <f t="shared" ca="1" si="28"/>
        <v>241.59887740820307</v>
      </c>
      <c r="GS7">
        <f t="shared" ca="1" si="28"/>
        <v>243.03001779840437</v>
      </c>
      <c r="GT7">
        <f t="shared" ca="1" si="28"/>
        <v>239.91116287696133</v>
      </c>
      <c r="GU7">
        <f t="shared" ca="1" si="28"/>
        <v>241.24701072384278</v>
      </c>
      <c r="GV7">
        <f t="shared" ca="1" si="28"/>
        <v>239.84823391260144</v>
      </c>
      <c r="GW7">
        <f t="shared" ca="1" si="28"/>
        <v>239.64508665697119</v>
      </c>
      <c r="GX7">
        <f t="shared" ca="1" si="28"/>
        <v>243.72932438718837</v>
      </c>
      <c r="GY7">
        <f t="shared" ca="1" si="28"/>
        <v>246.52316179513087</v>
      </c>
      <c r="GZ7">
        <f t="shared" ca="1" si="28"/>
        <v>242.93650833928891</v>
      </c>
      <c r="HA7">
        <f t="shared" ca="1" si="28"/>
        <v>246.90268615604339</v>
      </c>
      <c r="HB7">
        <f t="shared" ca="1" si="28"/>
        <v>244.74888671984044</v>
      </c>
      <c r="HC7">
        <f t="shared" ca="1" si="28"/>
        <v>245.98629647981144</v>
      </c>
      <c r="HD7">
        <f t="shared" ca="1" si="28"/>
        <v>241.92428482916489</v>
      </c>
      <c r="HE7">
        <f t="shared" ca="1" si="28"/>
        <v>244.94611312200917</v>
      </c>
      <c r="HF7">
        <f t="shared" ca="1" si="28"/>
        <v>244.21112831200693</v>
      </c>
      <c r="HG7">
        <f t="shared" ca="1" si="28"/>
        <v>240.57975102745539</v>
      </c>
      <c r="HH7">
        <f t="shared" ca="1" si="28"/>
        <v>232.7271852461117</v>
      </c>
      <c r="HI7">
        <f t="shared" ca="1" si="28"/>
        <v>236.11391488695563</v>
      </c>
      <c r="HJ7">
        <f t="shared" ca="1" si="28"/>
        <v>237.35553902557825</v>
      </c>
      <c r="HK7">
        <f t="shared" ca="1" si="28"/>
        <v>237.36913716626415</v>
      </c>
      <c r="HL7">
        <f t="shared" ca="1" si="28"/>
        <v>245.56704694211351</v>
      </c>
      <c r="HM7">
        <f t="shared" ca="1" si="28"/>
        <v>242.01125547561918</v>
      </c>
      <c r="HN7">
        <f t="shared" ca="1" si="28"/>
        <v>241.65117816956874</v>
      </c>
      <c r="HO7">
        <f t="shared" ca="1" si="28"/>
        <v>246.33673730357239</v>
      </c>
      <c r="HP7">
        <f t="shared" ca="1" si="28"/>
        <v>249.92870223538262</v>
      </c>
      <c r="HQ7">
        <f t="shared" ca="1" si="28"/>
        <v>250.91904920103153</v>
      </c>
      <c r="HR7">
        <f t="shared" ca="1" si="28"/>
        <v>252.23528392907454</v>
      </c>
      <c r="HS7">
        <f t="shared" ca="1" si="28"/>
        <v>248.42256079304232</v>
      </c>
      <c r="HT7">
        <f t="shared" ca="1" si="28"/>
        <v>241.40800128937664</v>
      </c>
      <c r="HU7">
        <f t="shared" ca="1" si="28"/>
        <v>241.19223949927581</v>
      </c>
      <c r="HV7">
        <f t="shared" ca="1" si="28"/>
        <v>238.42487418221239</v>
      </c>
      <c r="HW7">
        <f t="shared" ca="1" si="28"/>
        <v>242.45384619957869</v>
      </c>
      <c r="HX7">
        <f t="shared" ca="1" si="28"/>
        <v>244.86428395038348</v>
      </c>
      <c r="HY7">
        <f t="shared" ca="1" si="28"/>
        <v>246.19041339335257</v>
      </c>
      <c r="HZ7">
        <f t="shared" ca="1" si="28"/>
        <v>243.71088720834788</v>
      </c>
      <c r="IA7">
        <f t="shared" ca="1" si="28"/>
        <v>243.65684141830062</v>
      </c>
      <c r="IB7">
        <f t="shared" ca="1" si="28"/>
        <v>246.83049599003553</v>
      </c>
      <c r="IC7">
        <f t="shared" ca="1" si="28"/>
        <v>245.32235035707652</v>
      </c>
      <c r="ID7">
        <f t="shared" ca="1" si="28"/>
        <v>244.17233492195396</v>
      </c>
      <c r="IE7">
        <f t="shared" ca="1" si="28"/>
        <v>238.63773195905051</v>
      </c>
      <c r="IF7">
        <f t="shared" ca="1" si="28"/>
        <v>244.2764941487905</v>
      </c>
      <c r="IG7">
        <f t="shared" ca="1" si="28"/>
        <v>246.89782270528576</v>
      </c>
      <c r="IH7">
        <f t="shared" ca="1" si="28"/>
        <v>245.91987101238942</v>
      </c>
      <c r="II7">
        <f t="shared" ca="1" si="28"/>
        <v>243.89647825205839</v>
      </c>
      <c r="IJ7">
        <f t="shared" ca="1" si="28"/>
        <v>241.5970889629578</v>
      </c>
      <c r="IK7">
        <f t="shared" ca="1" si="28"/>
        <v>244.87030073028885</v>
      </c>
      <c r="IL7">
        <f t="shared" ca="1" si="28"/>
        <v>244.60707661940745</v>
      </c>
      <c r="IM7">
        <f t="shared" ca="1" si="28"/>
        <v>241.43580215874954</v>
      </c>
      <c r="IN7">
        <f t="shared" ca="1" si="28"/>
        <v>246.30273654215361</v>
      </c>
      <c r="IO7">
        <f t="shared" ca="1" si="28"/>
        <v>246.47097168894427</v>
      </c>
      <c r="IP7">
        <f t="shared" ca="1" si="28"/>
        <v>250.68854252767215</v>
      </c>
      <c r="IQ7">
        <f t="shared" ca="1" si="28"/>
        <v>250.47202792222438</v>
      </c>
      <c r="IR7">
        <f t="shared" ca="1" si="28"/>
        <v>252.68437259444872</v>
      </c>
      <c r="IS7">
        <f t="shared" ca="1" si="28"/>
        <v>248.78371192904558</v>
      </c>
      <c r="IT7">
        <f t="shared" ca="1" si="28"/>
        <v>242.0500850697351</v>
      </c>
      <c r="IU7">
        <f t="shared" ca="1" si="28"/>
        <v>242.16539254891765</v>
      </c>
      <c r="IV7">
        <f t="shared" ca="1" si="28"/>
        <v>245.83068343454894</v>
      </c>
      <c r="IW7">
        <f t="shared" ca="1" si="28"/>
        <v>245.22423898054794</v>
      </c>
      <c r="IX7">
        <f t="shared" ca="1" si="28"/>
        <v>241.13414931864054</v>
      </c>
      <c r="IY7">
        <f t="shared" ca="1" si="12"/>
        <v>11.134149318640539</v>
      </c>
    </row>
    <row r="8" spans="1:260">
      <c r="F8">
        <v>222.13</v>
      </c>
      <c r="G8">
        <f t="shared" ref="G8:BR8" ca="1" si="29">F8*(1+$B$2*$B$4+$B$3*SQRT($B$4)*_xlfn.NORM.S.INV(RAND()))</f>
        <v>216.87834888372686</v>
      </c>
      <c r="H8">
        <f t="shared" ca="1" si="29"/>
        <v>212.72454855505657</v>
      </c>
      <c r="I8">
        <f t="shared" ca="1" si="29"/>
        <v>217.90949968177125</v>
      </c>
      <c r="J8">
        <f t="shared" ca="1" si="29"/>
        <v>217.92673718041823</v>
      </c>
      <c r="K8">
        <f t="shared" ca="1" si="29"/>
        <v>221.28082603743005</v>
      </c>
      <c r="L8">
        <f t="shared" ca="1" si="29"/>
        <v>221.1469626036226</v>
      </c>
      <c r="M8">
        <f t="shared" ca="1" si="29"/>
        <v>227.39341069851679</v>
      </c>
      <c r="N8">
        <f t="shared" ca="1" si="29"/>
        <v>229.88392912705905</v>
      </c>
      <c r="O8">
        <f t="shared" ca="1" si="29"/>
        <v>231.63152969708835</v>
      </c>
      <c r="P8">
        <f t="shared" ca="1" si="29"/>
        <v>228.68989388906721</v>
      </c>
      <c r="Q8">
        <f t="shared" ca="1" si="29"/>
        <v>230.59722720485055</v>
      </c>
      <c r="R8">
        <f t="shared" ca="1" si="29"/>
        <v>233.50703116180583</v>
      </c>
      <c r="S8">
        <f t="shared" ca="1" si="29"/>
        <v>229.87242767097661</v>
      </c>
      <c r="T8">
        <f t="shared" ca="1" si="29"/>
        <v>229.22131273878671</v>
      </c>
      <c r="U8">
        <f t="shared" ca="1" si="29"/>
        <v>229.66916638732874</v>
      </c>
      <c r="V8">
        <f t="shared" ca="1" si="29"/>
        <v>228.30713506586295</v>
      </c>
      <c r="W8">
        <f t="shared" ca="1" si="29"/>
        <v>227.65448751610893</v>
      </c>
      <c r="X8">
        <f t="shared" ca="1" si="29"/>
        <v>228.52750835942939</v>
      </c>
      <c r="Y8">
        <f t="shared" ca="1" si="29"/>
        <v>231.32818457940849</v>
      </c>
      <c r="Z8">
        <f t="shared" ca="1" si="29"/>
        <v>229.76225517914722</v>
      </c>
      <c r="AA8">
        <f t="shared" ca="1" si="29"/>
        <v>232.49855077749115</v>
      </c>
      <c r="AB8">
        <f t="shared" ca="1" si="29"/>
        <v>232.59592970570591</v>
      </c>
      <c r="AC8">
        <f t="shared" ca="1" si="29"/>
        <v>229.47669309503414</v>
      </c>
      <c r="AD8">
        <f t="shared" ca="1" si="29"/>
        <v>231.82405939413582</v>
      </c>
      <c r="AE8">
        <f t="shared" ca="1" si="29"/>
        <v>232.64870173759991</v>
      </c>
      <c r="AF8">
        <f t="shared" ca="1" si="29"/>
        <v>234.40492032981683</v>
      </c>
      <c r="AG8">
        <f t="shared" ca="1" si="29"/>
        <v>226.95942785405322</v>
      </c>
      <c r="AH8">
        <f t="shared" ca="1" si="29"/>
        <v>227.2059579673905</v>
      </c>
      <c r="AI8">
        <f t="shared" ca="1" si="29"/>
        <v>229.26241787677586</v>
      </c>
      <c r="AJ8">
        <f t="shared" ca="1" si="29"/>
        <v>234.20699709690959</v>
      </c>
      <c r="AK8">
        <f t="shared" ca="1" si="29"/>
        <v>236.88854362778295</v>
      </c>
      <c r="AL8">
        <f t="shared" ca="1" si="29"/>
        <v>232.15420033767086</v>
      </c>
      <c r="AM8">
        <f t="shared" ca="1" si="29"/>
        <v>233.68577971518445</v>
      </c>
      <c r="AN8">
        <f t="shared" ca="1" si="29"/>
        <v>229.9076038789849</v>
      </c>
      <c r="AO8">
        <f t="shared" ca="1" si="29"/>
        <v>233.18052757480419</v>
      </c>
      <c r="AP8">
        <f t="shared" ca="1" si="29"/>
        <v>234.32048148461408</v>
      </c>
      <c r="AQ8">
        <f t="shared" ca="1" si="29"/>
        <v>234.15100951752711</v>
      </c>
      <c r="AR8">
        <f t="shared" ca="1" si="29"/>
        <v>227.73988534068604</v>
      </c>
      <c r="AS8">
        <f t="shared" ca="1" si="29"/>
        <v>221.92271621509283</v>
      </c>
      <c r="AT8">
        <f t="shared" ca="1" si="29"/>
        <v>220.48976778129574</v>
      </c>
      <c r="AU8">
        <f t="shared" ca="1" si="29"/>
        <v>220.51112463348576</v>
      </c>
      <c r="AV8">
        <f t="shared" ca="1" si="29"/>
        <v>223.23077944903571</v>
      </c>
      <c r="AW8">
        <f t="shared" ca="1" si="29"/>
        <v>224.5425278236585</v>
      </c>
      <c r="AX8">
        <f t="shared" ca="1" si="29"/>
        <v>222.7400006995768</v>
      </c>
      <c r="AY8">
        <f t="shared" ca="1" si="29"/>
        <v>225.84435346130599</v>
      </c>
      <c r="AZ8">
        <f t="shared" ca="1" si="29"/>
        <v>229.24750447835257</v>
      </c>
      <c r="BA8">
        <f t="shared" ca="1" si="29"/>
        <v>231.00173358528869</v>
      </c>
      <c r="BB8">
        <f t="shared" ca="1" si="29"/>
        <v>229.77527602455439</v>
      </c>
      <c r="BC8">
        <f t="shared" ca="1" si="29"/>
        <v>231.87677050130014</v>
      </c>
      <c r="BD8">
        <f t="shared" ca="1" si="29"/>
        <v>227.32718007901053</v>
      </c>
      <c r="BE8">
        <f t="shared" ca="1" si="29"/>
        <v>234.75424470825314</v>
      </c>
      <c r="BF8">
        <f t="shared" ca="1" si="29"/>
        <v>232.88027488150885</v>
      </c>
      <c r="BG8">
        <f t="shared" ca="1" si="29"/>
        <v>239.02511253240567</v>
      </c>
      <c r="BH8">
        <f t="shared" ca="1" si="29"/>
        <v>240.53196683319914</v>
      </c>
      <c r="BI8">
        <f t="shared" ca="1" si="29"/>
        <v>243.94785595202279</v>
      </c>
      <c r="BJ8">
        <f t="shared" ca="1" si="29"/>
        <v>243.47583990610286</v>
      </c>
      <c r="BK8">
        <f t="shared" ca="1" si="29"/>
        <v>244.26118263066513</v>
      </c>
      <c r="BL8">
        <f t="shared" ca="1" si="29"/>
        <v>247.55650461529549</v>
      </c>
      <c r="BM8">
        <f t="shared" ca="1" si="29"/>
        <v>247.60316184115405</v>
      </c>
      <c r="BN8">
        <f t="shared" ca="1" si="29"/>
        <v>243.51678785940962</v>
      </c>
      <c r="BO8">
        <f t="shared" ca="1" si="29"/>
        <v>245.74397847849497</v>
      </c>
      <c r="BP8">
        <f t="shared" ca="1" si="29"/>
        <v>247.12241456936579</v>
      </c>
      <c r="BQ8">
        <f t="shared" ca="1" si="29"/>
        <v>251.50190519107804</v>
      </c>
      <c r="BR8">
        <f t="shared" ca="1" si="29"/>
        <v>253.24640931290779</v>
      </c>
      <c r="BS8">
        <f t="shared" ref="BS8:ED8" ca="1" si="30">BR8*(1+$B$2*$B$4+$B$3*SQRT($B$4)*_xlfn.NORM.S.INV(RAND()))</f>
        <v>253.49324513365144</v>
      </c>
      <c r="BT8">
        <f t="shared" ca="1" si="30"/>
        <v>244.30104019473518</v>
      </c>
      <c r="BU8">
        <f t="shared" ca="1" si="30"/>
        <v>244.6920368679813</v>
      </c>
      <c r="BV8">
        <f t="shared" ca="1" si="30"/>
        <v>250.3035135271225</v>
      </c>
      <c r="BW8">
        <f t="shared" ca="1" si="30"/>
        <v>246.01776184890534</v>
      </c>
      <c r="BX8">
        <f t="shared" ca="1" si="30"/>
        <v>248.6017905469229</v>
      </c>
      <c r="BY8">
        <f t="shared" ca="1" si="30"/>
        <v>248.90444585231268</v>
      </c>
      <c r="BZ8">
        <f t="shared" ca="1" si="30"/>
        <v>249.02378594363489</v>
      </c>
      <c r="CA8">
        <f t="shared" ca="1" si="30"/>
        <v>248.4359799591964</v>
      </c>
      <c r="CB8">
        <f t="shared" ca="1" si="30"/>
        <v>245.66118300019008</v>
      </c>
      <c r="CC8">
        <f t="shared" ca="1" si="30"/>
        <v>244.01565424532555</v>
      </c>
      <c r="CD8">
        <f t="shared" ca="1" si="30"/>
        <v>240.52880095942987</v>
      </c>
      <c r="CE8">
        <f t="shared" ca="1" si="30"/>
        <v>242.80527211423112</v>
      </c>
      <c r="CF8">
        <f t="shared" ca="1" si="30"/>
        <v>246.03229944435816</v>
      </c>
      <c r="CG8">
        <f t="shared" ca="1" si="30"/>
        <v>245.34879023977948</v>
      </c>
      <c r="CH8">
        <f t="shared" ca="1" si="30"/>
        <v>253.3229650865037</v>
      </c>
      <c r="CI8">
        <f t="shared" ca="1" si="30"/>
        <v>247.97289656904277</v>
      </c>
      <c r="CJ8">
        <f t="shared" ca="1" si="30"/>
        <v>249.04191512789637</v>
      </c>
      <c r="CK8">
        <f t="shared" ca="1" si="30"/>
        <v>249.14967732217411</v>
      </c>
      <c r="CL8">
        <f t="shared" ca="1" si="30"/>
        <v>247.78079091236424</v>
      </c>
      <c r="CM8">
        <f t="shared" ca="1" si="30"/>
        <v>247.06145363560691</v>
      </c>
      <c r="CN8">
        <f t="shared" ca="1" si="30"/>
        <v>244.8159816483136</v>
      </c>
      <c r="CO8">
        <f t="shared" ca="1" si="30"/>
        <v>247.97459479952721</v>
      </c>
      <c r="CP8">
        <f t="shared" ca="1" si="30"/>
        <v>246.40607504668341</v>
      </c>
      <c r="CQ8">
        <f t="shared" ca="1" si="30"/>
        <v>251.71653364112444</v>
      </c>
      <c r="CR8">
        <f t="shared" ca="1" si="30"/>
        <v>259.96820718245601</v>
      </c>
      <c r="CS8">
        <f t="shared" ca="1" si="30"/>
        <v>253.89913168816372</v>
      </c>
      <c r="CT8">
        <f t="shared" ca="1" si="30"/>
        <v>256.52035612296021</v>
      </c>
      <c r="CU8">
        <f t="shared" ca="1" si="30"/>
        <v>254.06537927960807</v>
      </c>
      <c r="CV8">
        <f t="shared" ca="1" si="30"/>
        <v>255.54050333147023</v>
      </c>
      <c r="CW8">
        <f t="shared" ca="1" si="30"/>
        <v>250.74715189495643</v>
      </c>
      <c r="CX8">
        <f t="shared" ca="1" si="30"/>
        <v>252.57408951292169</v>
      </c>
      <c r="CY8">
        <f t="shared" ca="1" si="30"/>
        <v>254.91214640001351</v>
      </c>
      <c r="CZ8">
        <f t="shared" ca="1" si="30"/>
        <v>252.4579881465761</v>
      </c>
      <c r="DA8">
        <f t="shared" ca="1" si="30"/>
        <v>252.84448297639125</v>
      </c>
      <c r="DB8">
        <f t="shared" ca="1" si="30"/>
        <v>252.94440222234888</v>
      </c>
      <c r="DC8">
        <f t="shared" ca="1" si="30"/>
        <v>259.02967942300404</v>
      </c>
      <c r="DD8">
        <f t="shared" ca="1" si="30"/>
        <v>259.24731324418434</v>
      </c>
      <c r="DE8">
        <f t="shared" ca="1" si="30"/>
        <v>262.64907142440251</v>
      </c>
      <c r="DF8">
        <f t="shared" ca="1" si="30"/>
        <v>257.48152283895007</v>
      </c>
      <c r="DG8">
        <f t="shared" ca="1" si="30"/>
        <v>251.69750016953407</v>
      </c>
      <c r="DH8">
        <f t="shared" ca="1" si="30"/>
        <v>252.58678443181293</v>
      </c>
      <c r="DI8">
        <f t="shared" ca="1" si="30"/>
        <v>260.35678879444663</v>
      </c>
      <c r="DJ8">
        <f t="shared" ca="1" si="30"/>
        <v>262.93755479239491</v>
      </c>
      <c r="DK8">
        <f t="shared" ca="1" si="30"/>
        <v>262.5559801081252</v>
      </c>
      <c r="DL8">
        <f t="shared" ca="1" si="30"/>
        <v>258.6159950563154</v>
      </c>
      <c r="DM8">
        <f t="shared" ca="1" si="30"/>
        <v>260.26269701446847</v>
      </c>
      <c r="DN8">
        <f t="shared" ca="1" si="30"/>
        <v>262.73731122172262</v>
      </c>
      <c r="DO8">
        <f t="shared" ca="1" si="30"/>
        <v>263.77695252942647</v>
      </c>
      <c r="DP8">
        <f t="shared" ca="1" si="30"/>
        <v>262.7850018767495</v>
      </c>
      <c r="DQ8">
        <f t="shared" ca="1" si="30"/>
        <v>263.39645270746917</v>
      </c>
      <c r="DR8">
        <f t="shared" ca="1" si="30"/>
        <v>260.10343809902662</v>
      </c>
      <c r="DS8">
        <f t="shared" ca="1" si="30"/>
        <v>265.59847675109978</v>
      </c>
      <c r="DT8">
        <f t="shared" ca="1" si="30"/>
        <v>264.97745867627191</v>
      </c>
      <c r="DU8">
        <f t="shared" ca="1" si="30"/>
        <v>261.49321090278875</v>
      </c>
      <c r="DV8">
        <f t="shared" ca="1" si="30"/>
        <v>264.37252586525256</v>
      </c>
      <c r="DW8">
        <f t="shared" ca="1" si="30"/>
        <v>263.51332279655082</v>
      </c>
      <c r="DX8">
        <f t="shared" ca="1" si="30"/>
        <v>261.92855544747488</v>
      </c>
      <c r="DY8">
        <f t="shared" ca="1" si="30"/>
        <v>265.96602280249579</v>
      </c>
      <c r="DZ8">
        <f t="shared" ca="1" si="30"/>
        <v>265.45772141537765</v>
      </c>
      <c r="EA8">
        <f t="shared" ca="1" si="30"/>
        <v>263.58998076486034</v>
      </c>
      <c r="EB8">
        <f t="shared" ca="1" si="30"/>
        <v>263.16630154905909</v>
      </c>
      <c r="EC8">
        <f t="shared" ca="1" si="30"/>
        <v>262.91647234602266</v>
      </c>
      <c r="ED8">
        <f t="shared" ca="1" si="30"/>
        <v>257.10266424746925</v>
      </c>
      <c r="EE8">
        <f t="shared" ref="EE8:GP8" ca="1" si="31">ED8*(1+$B$2*$B$4+$B$3*SQRT($B$4)*_xlfn.NORM.S.INV(RAND()))</f>
        <v>259.49159146020025</v>
      </c>
      <c r="EF8">
        <f t="shared" ca="1" si="31"/>
        <v>263.12218596875505</v>
      </c>
      <c r="EG8">
        <f t="shared" ca="1" si="31"/>
        <v>260.11220514925742</v>
      </c>
      <c r="EH8">
        <f t="shared" ca="1" si="31"/>
        <v>251.89309230263132</v>
      </c>
      <c r="EI8">
        <f t="shared" ca="1" si="31"/>
        <v>248.80281756031025</v>
      </c>
      <c r="EJ8">
        <f t="shared" ca="1" si="31"/>
        <v>252.96387990285837</v>
      </c>
      <c r="EK8">
        <f t="shared" ca="1" si="31"/>
        <v>246.88566854287359</v>
      </c>
      <c r="EL8">
        <f t="shared" ca="1" si="31"/>
        <v>246.89557106262802</v>
      </c>
      <c r="EM8">
        <f t="shared" ca="1" si="31"/>
        <v>249.93006766910057</v>
      </c>
      <c r="EN8">
        <f t="shared" ca="1" si="31"/>
        <v>251.74667336710291</v>
      </c>
      <c r="EO8">
        <f t="shared" ca="1" si="31"/>
        <v>247.23513698236115</v>
      </c>
      <c r="EP8">
        <f t="shared" ca="1" si="31"/>
        <v>249.76996896395727</v>
      </c>
      <c r="EQ8">
        <f t="shared" ca="1" si="31"/>
        <v>249.14224198189996</v>
      </c>
      <c r="ER8">
        <f t="shared" ca="1" si="31"/>
        <v>247.50721581197658</v>
      </c>
      <c r="ES8">
        <f t="shared" ca="1" si="31"/>
        <v>247.28204981319848</v>
      </c>
      <c r="ET8">
        <f t="shared" ca="1" si="31"/>
        <v>244.89975730889557</v>
      </c>
      <c r="EU8">
        <f t="shared" ca="1" si="31"/>
        <v>246.22604928166919</v>
      </c>
      <c r="EV8">
        <f t="shared" ca="1" si="31"/>
        <v>248.36618361012472</v>
      </c>
      <c r="EW8">
        <f t="shared" ca="1" si="31"/>
        <v>247.87243740117108</v>
      </c>
      <c r="EX8">
        <f t="shared" ca="1" si="31"/>
        <v>246.2151702965615</v>
      </c>
      <c r="EY8">
        <f t="shared" ca="1" si="31"/>
        <v>242.1735565636296</v>
      </c>
      <c r="EZ8">
        <f t="shared" ca="1" si="31"/>
        <v>247.53533204471316</v>
      </c>
      <c r="FA8">
        <f t="shared" ca="1" si="31"/>
        <v>243.26828536083028</v>
      </c>
      <c r="FB8">
        <f t="shared" ca="1" si="31"/>
        <v>243.21254292258939</v>
      </c>
      <c r="FC8">
        <f t="shared" ca="1" si="31"/>
        <v>236.41672545980924</v>
      </c>
      <c r="FD8">
        <f t="shared" ca="1" si="31"/>
        <v>237.40078096621386</v>
      </c>
      <c r="FE8">
        <f t="shared" ca="1" si="31"/>
        <v>235.32416147668533</v>
      </c>
      <c r="FF8">
        <f t="shared" ca="1" si="31"/>
        <v>239.62527620883208</v>
      </c>
      <c r="FG8">
        <f t="shared" ca="1" si="31"/>
        <v>236.74197382494174</v>
      </c>
      <c r="FH8">
        <f t="shared" ca="1" si="31"/>
        <v>233.8073502670776</v>
      </c>
      <c r="FI8">
        <f t="shared" ca="1" si="31"/>
        <v>235.6249624119485</v>
      </c>
      <c r="FJ8">
        <f t="shared" ca="1" si="31"/>
        <v>237.19526850142992</v>
      </c>
      <c r="FK8">
        <f t="shared" ca="1" si="31"/>
        <v>241.85534020056602</v>
      </c>
      <c r="FL8">
        <f t="shared" ca="1" si="31"/>
        <v>238.73262343433194</v>
      </c>
      <c r="FM8">
        <f t="shared" ca="1" si="31"/>
        <v>239.6609298405306</v>
      </c>
      <c r="FN8">
        <f t="shared" ca="1" si="31"/>
        <v>236.10742041632554</v>
      </c>
      <c r="FO8">
        <f t="shared" ca="1" si="31"/>
        <v>241.61850297636892</v>
      </c>
      <c r="FP8">
        <f t="shared" ca="1" si="31"/>
        <v>234.37912372621628</v>
      </c>
      <c r="FQ8">
        <f t="shared" ca="1" si="31"/>
        <v>242.54665703721125</v>
      </c>
      <c r="FR8">
        <f t="shared" ca="1" si="31"/>
        <v>245.02469305836394</v>
      </c>
      <c r="FS8">
        <f t="shared" ca="1" si="31"/>
        <v>245.63473435410373</v>
      </c>
      <c r="FT8">
        <f t="shared" ca="1" si="31"/>
        <v>243.33582903730746</v>
      </c>
      <c r="FU8">
        <f t="shared" ca="1" si="31"/>
        <v>243.24332804562718</v>
      </c>
      <c r="FV8">
        <f t="shared" ca="1" si="31"/>
        <v>238.68793986852486</v>
      </c>
      <c r="FW8">
        <f t="shared" ca="1" si="31"/>
        <v>235.97910368524995</v>
      </c>
      <c r="FX8">
        <f t="shared" ca="1" si="31"/>
        <v>232.24067356666234</v>
      </c>
      <c r="FY8">
        <f t="shared" ca="1" si="31"/>
        <v>233.31095195293261</v>
      </c>
      <c r="FZ8">
        <f t="shared" ca="1" si="31"/>
        <v>231.50895378053968</v>
      </c>
      <c r="GA8">
        <f t="shared" ca="1" si="31"/>
        <v>234.25613842847412</v>
      </c>
      <c r="GB8">
        <f t="shared" ca="1" si="31"/>
        <v>234.50530472762097</v>
      </c>
      <c r="GC8">
        <f t="shared" ca="1" si="31"/>
        <v>231.12625940299304</v>
      </c>
      <c r="GD8">
        <f t="shared" ca="1" si="31"/>
        <v>232.09969091140837</v>
      </c>
      <c r="GE8">
        <f t="shared" ca="1" si="31"/>
        <v>227.25826928540107</v>
      </c>
      <c r="GF8">
        <f t="shared" ca="1" si="31"/>
        <v>218.92689253668058</v>
      </c>
      <c r="GG8">
        <f t="shared" ca="1" si="31"/>
        <v>212.62754737562375</v>
      </c>
      <c r="GH8">
        <f t="shared" ca="1" si="31"/>
        <v>209.58299896068038</v>
      </c>
      <c r="GI8">
        <f t="shared" ca="1" si="31"/>
        <v>207.9769032863411</v>
      </c>
      <c r="GJ8">
        <f t="shared" ca="1" si="31"/>
        <v>204.21076731827517</v>
      </c>
      <c r="GK8">
        <f t="shared" ca="1" si="31"/>
        <v>203.69311776173438</v>
      </c>
      <c r="GL8">
        <f t="shared" ca="1" si="31"/>
        <v>204.17950761585189</v>
      </c>
      <c r="GM8">
        <f t="shared" ca="1" si="31"/>
        <v>208.91835365309254</v>
      </c>
      <c r="GN8">
        <f t="shared" ca="1" si="31"/>
        <v>205.65062596081125</v>
      </c>
      <c r="GO8">
        <f t="shared" ca="1" si="31"/>
        <v>207.5671014010419</v>
      </c>
      <c r="GP8">
        <f t="shared" ca="1" si="31"/>
        <v>204.7355093768785</v>
      </c>
      <c r="GQ8">
        <f t="shared" ref="GQ8:IX8" ca="1" si="32">GP8*(1+$B$2*$B$4+$B$3*SQRT($B$4)*_xlfn.NORM.S.INV(RAND()))</f>
        <v>200.42144296691967</v>
      </c>
      <c r="GR8">
        <f t="shared" ca="1" si="32"/>
        <v>206.08920515923882</v>
      </c>
      <c r="GS8">
        <f t="shared" ca="1" si="32"/>
        <v>206.54521551241538</v>
      </c>
      <c r="GT8">
        <f t="shared" ca="1" si="32"/>
        <v>206.59621005432979</v>
      </c>
      <c r="GU8">
        <f t="shared" ca="1" si="32"/>
        <v>205.7697844577842</v>
      </c>
      <c r="GV8">
        <f t="shared" ca="1" si="32"/>
        <v>208.74095718023918</v>
      </c>
      <c r="GW8">
        <f t="shared" ca="1" si="32"/>
        <v>209.07372348996407</v>
      </c>
      <c r="GX8">
        <f t="shared" ca="1" si="32"/>
        <v>210.82568722387663</v>
      </c>
      <c r="GY8">
        <f t="shared" ca="1" si="32"/>
        <v>209.31058922975328</v>
      </c>
      <c r="GZ8">
        <f t="shared" ca="1" si="32"/>
        <v>207.14877587673797</v>
      </c>
      <c r="HA8">
        <f t="shared" ca="1" si="32"/>
        <v>205.6130097908449</v>
      </c>
      <c r="HB8">
        <f t="shared" ca="1" si="32"/>
        <v>205.04833671909668</v>
      </c>
      <c r="HC8">
        <f t="shared" ca="1" si="32"/>
        <v>204.24363634275178</v>
      </c>
      <c r="HD8">
        <f t="shared" ca="1" si="32"/>
        <v>202.307285464133</v>
      </c>
      <c r="HE8">
        <f t="shared" ca="1" si="32"/>
        <v>204.18079282549155</v>
      </c>
      <c r="HF8">
        <f t="shared" ca="1" si="32"/>
        <v>204.54535957766598</v>
      </c>
      <c r="HG8">
        <f t="shared" ca="1" si="32"/>
        <v>202.98346054023284</v>
      </c>
      <c r="HH8">
        <f t="shared" ca="1" si="32"/>
        <v>207.04808272546725</v>
      </c>
      <c r="HI8">
        <f t="shared" ca="1" si="32"/>
        <v>215.76756952956694</v>
      </c>
      <c r="HJ8">
        <f t="shared" ca="1" si="32"/>
        <v>215.8060723315559</v>
      </c>
      <c r="HK8">
        <f t="shared" ca="1" si="32"/>
        <v>214.41696375917775</v>
      </c>
      <c r="HL8">
        <f t="shared" ca="1" si="32"/>
        <v>218.11709785439243</v>
      </c>
      <c r="HM8">
        <f t="shared" ca="1" si="32"/>
        <v>220.47892614711054</v>
      </c>
      <c r="HN8">
        <f t="shared" ca="1" si="32"/>
        <v>215.33530770929249</v>
      </c>
      <c r="HO8">
        <f t="shared" ca="1" si="32"/>
        <v>213.70348409842606</v>
      </c>
      <c r="HP8">
        <f t="shared" ca="1" si="32"/>
        <v>213.35561987905453</v>
      </c>
      <c r="HQ8">
        <f t="shared" ca="1" si="32"/>
        <v>208.71260280501488</v>
      </c>
      <c r="HR8">
        <f t="shared" ca="1" si="32"/>
        <v>211.64543512312363</v>
      </c>
      <c r="HS8">
        <f t="shared" ca="1" si="32"/>
        <v>207.82371314794435</v>
      </c>
      <c r="HT8">
        <f t="shared" ca="1" si="32"/>
        <v>210.303917709789</v>
      </c>
      <c r="HU8">
        <f t="shared" ca="1" si="32"/>
        <v>206.70249654277711</v>
      </c>
      <c r="HV8">
        <f t="shared" ca="1" si="32"/>
        <v>209.30508164272129</v>
      </c>
      <c r="HW8">
        <f t="shared" ca="1" si="32"/>
        <v>207.47854268841581</v>
      </c>
      <c r="HX8">
        <f t="shared" ca="1" si="32"/>
        <v>210.55238620271405</v>
      </c>
      <c r="HY8">
        <f t="shared" ca="1" si="32"/>
        <v>213.80920266549396</v>
      </c>
      <c r="HZ8">
        <f t="shared" ca="1" si="32"/>
        <v>216.44049159003262</v>
      </c>
      <c r="IA8">
        <f t="shared" ca="1" si="32"/>
        <v>211.15392091752017</v>
      </c>
      <c r="IB8">
        <f t="shared" ca="1" si="32"/>
        <v>211.70922254728566</v>
      </c>
      <c r="IC8">
        <f t="shared" ca="1" si="32"/>
        <v>207.91676312055606</v>
      </c>
      <c r="ID8">
        <f t="shared" ca="1" si="32"/>
        <v>210.79118983687979</v>
      </c>
      <c r="IE8">
        <f t="shared" ca="1" si="32"/>
        <v>217.01026810793306</v>
      </c>
      <c r="IF8">
        <f t="shared" ca="1" si="32"/>
        <v>215.18105462102776</v>
      </c>
      <c r="IG8">
        <f t="shared" ca="1" si="32"/>
        <v>212.31775685078466</v>
      </c>
      <c r="IH8">
        <f t="shared" ca="1" si="32"/>
        <v>213.10067935817983</v>
      </c>
      <c r="II8">
        <f t="shared" ca="1" si="32"/>
        <v>212.08022271752327</v>
      </c>
      <c r="IJ8">
        <f t="shared" ca="1" si="32"/>
        <v>212.43417421805384</v>
      </c>
      <c r="IK8">
        <f t="shared" ca="1" si="32"/>
        <v>210.92105611721556</v>
      </c>
      <c r="IL8">
        <f t="shared" ca="1" si="32"/>
        <v>209.28372170494109</v>
      </c>
      <c r="IM8">
        <f t="shared" ca="1" si="32"/>
        <v>213.02952166105277</v>
      </c>
      <c r="IN8">
        <f t="shared" ca="1" si="32"/>
        <v>212.0710033168989</v>
      </c>
      <c r="IO8">
        <f t="shared" ca="1" si="32"/>
        <v>212.23343180934162</v>
      </c>
      <c r="IP8">
        <f t="shared" ca="1" si="32"/>
        <v>215.86846224572656</v>
      </c>
      <c r="IQ8">
        <f t="shared" ca="1" si="32"/>
        <v>216.3970695095384</v>
      </c>
      <c r="IR8">
        <f t="shared" ca="1" si="32"/>
        <v>208.91597205303924</v>
      </c>
      <c r="IS8">
        <f t="shared" ca="1" si="32"/>
        <v>209.54568465320997</v>
      </c>
      <c r="IT8">
        <f t="shared" ca="1" si="32"/>
        <v>208.19994792800074</v>
      </c>
      <c r="IU8">
        <f t="shared" ca="1" si="32"/>
        <v>211.4829043187394</v>
      </c>
      <c r="IV8">
        <f t="shared" ca="1" si="32"/>
        <v>210.74347024004484</v>
      </c>
      <c r="IW8">
        <f t="shared" ca="1" si="32"/>
        <v>216.03268655682783</v>
      </c>
      <c r="IX8">
        <f t="shared" ca="1" si="32"/>
        <v>216.37752694197209</v>
      </c>
      <c r="IY8">
        <f t="shared" ca="1" si="12"/>
        <v>0</v>
      </c>
    </row>
    <row r="9" spans="1:260">
      <c r="F9">
        <v>222.13</v>
      </c>
      <c r="G9">
        <f t="shared" ref="G9:BR9" ca="1" si="33">F9*(1+$B$2*$B$4+$B$3*SQRT($B$4)*_xlfn.NORM.S.INV(RAND()))</f>
        <v>224.34560221380153</v>
      </c>
      <c r="H9">
        <f t="shared" ca="1" si="33"/>
        <v>227.50253715469461</v>
      </c>
      <c r="I9">
        <f t="shared" ca="1" si="33"/>
        <v>222.1257222653154</v>
      </c>
      <c r="J9">
        <f t="shared" ca="1" si="33"/>
        <v>225.40280998411498</v>
      </c>
      <c r="K9">
        <f t="shared" ca="1" si="33"/>
        <v>227.9068197840646</v>
      </c>
      <c r="L9">
        <f t="shared" ca="1" si="33"/>
        <v>228.10013159600527</v>
      </c>
      <c r="M9">
        <f t="shared" ca="1" si="33"/>
        <v>235.42018110071146</v>
      </c>
      <c r="N9">
        <f t="shared" ca="1" si="33"/>
        <v>241.17761064765958</v>
      </c>
      <c r="O9">
        <f t="shared" ca="1" si="33"/>
        <v>238.02696399849205</v>
      </c>
      <c r="P9">
        <f t="shared" ca="1" si="33"/>
        <v>241.19435507107343</v>
      </c>
      <c r="Q9">
        <f t="shared" ca="1" si="33"/>
        <v>243.35210851187514</v>
      </c>
      <c r="R9">
        <f t="shared" ca="1" si="33"/>
        <v>245.42645286445611</v>
      </c>
      <c r="S9">
        <f t="shared" ca="1" si="33"/>
        <v>243.55557704023641</v>
      </c>
      <c r="T9">
        <f t="shared" ca="1" si="33"/>
        <v>242.09362886925283</v>
      </c>
      <c r="U9">
        <f t="shared" ca="1" si="33"/>
        <v>240.7983832020459</v>
      </c>
      <c r="V9">
        <f t="shared" ca="1" si="33"/>
        <v>244.83167809191389</v>
      </c>
      <c r="W9">
        <f t="shared" ca="1" si="33"/>
        <v>249.24132787664857</v>
      </c>
      <c r="X9">
        <f t="shared" ca="1" si="33"/>
        <v>245.72906757118486</v>
      </c>
      <c r="Y9">
        <f t="shared" ca="1" si="33"/>
        <v>246.96179930020614</v>
      </c>
      <c r="Z9">
        <f t="shared" ca="1" si="33"/>
        <v>249.63965030212302</v>
      </c>
      <c r="AA9">
        <f t="shared" ca="1" si="33"/>
        <v>250.5801591499995</v>
      </c>
      <c r="AB9">
        <f t="shared" ca="1" si="33"/>
        <v>251.2557121113766</v>
      </c>
      <c r="AC9">
        <f t="shared" ca="1" si="33"/>
        <v>252.72980709667215</v>
      </c>
      <c r="AD9">
        <f t="shared" ca="1" si="33"/>
        <v>253.9276532502781</v>
      </c>
      <c r="AE9">
        <f t="shared" ca="1" si="33"/>
        <v>259.84667384018036</v>
      </c>
      <c r="AF9">
        <f t="shared" ca="1" si="33"/>
        <v>265.73467363588526</v>
      </c>
      <c r="AG9">
        <f t="shared" ca="1" si="33"/>
        <v>265.40962150748709</v>
      </c>
      <c r="AH9">
        <f t="shared" ca="1" si="33"/>
        <v>269.02488045048494</v>
      </c>
      <c r="AI9">
        <f t="shared" ca="1" si="33"/>
        <v>272.12069404834028</v>
      </c>
      <c r="AJ9">
        <f t="shared" ca="1" si="33"/>
        <v>267.01011726090758</v>
      </c>
      <c r="AK9">
        <f t="shared" ca="1" si="33"/>
        <v>261.00268447901004</v>
      </c>
      <c r="AL9">
        <f t="shared" ca="1" si="33"/>
        <v>254.8999531583228</v>
      </c>
      <c r="AM9">
        <f t="shared" ca="1" si="33"/>
        <v>252.06954332872567</v>
      </c>
      <c r="AN9">
        <f t="shared" ca="1" si="33"/>
        <v>251.49726932346718</v>
      </c>
      <c r="AO9">
        <f t="shared" ca="1" si="33"/>
        <v>249.97067925434618</v>
      </c>
      <c r="AP9">
        <f t="shared" ca="1" si="33"/>
        <v>250.20553976398313</v>
      </c>
      <c r="AQ9">
        <f t="shared" ca="1" si="33"/>
        <v>254.61661291545531</v>
      </c>
      <c r="AR9">
        <f t="shared" ca="1" si="33"/>
        <v>251.58202340006775</v>
      </c>
      <c r="AS9">
        <f t="shared" ca="1" si="33"/>
        <v>254.46500333647239</v>
      </c>
      <c r="AT9">
        <f t="shared" ca="1" si="33"/>
        <v>259.65405505366044</v>
      </c>
      <c r="AU9">
        <f t="shared" ca="1" si="33"/>
        <v>254.36221090524583</v>
      </c>
      <c r="AV9">
        <f t="shared" ca="1" si="33"/>
        <v>254.59548424549786</v>
      </c>
      <c r="AW9">
        <f t="shared" ca="1" si="33"/>
        <v>250.92994335302132</v>
      </c>
      <c r="AX9">
        <f t="shared" ca="1" si="33"/>
        <v>246.19125668824594</v>
      </c>
      <c r="AY9">
        <f t="shared" ca="1" si="33"/>
        <v>243.11246718391106</v>
      </c>
      <c r="AZ9">
        <f t="shared" ca="1" si="33"/>
        <v>247.57842802904639</v>
      </c>
      <c r="BA9">
        <f t="shared" ca="1" si="33"/>
        <v>247.20108085443707</v>
      </c>
      <c r="BB9">
        <f t="shared" ca="1" si="33"/>
        <v>250.60656252594364</v>
      </c>
      <c r="BC9">
        <f t="shared" ca="1" si="33"/>
        <v>250.1637030439426</v>
      </c>
      <c r="BD9">
        <f t="shared" ca="1" si="33"/>
        <v>250.20595955229754</v>
      </c>
      <c r="BE9">
        <f t="shared" ca="1" si="33"/>
        <v>245.27467327377843</v>
      </c>
      <c r="BF9">
        <f t="shared" ca="1" si="33"/>
        <v>243.13314021188424</v>
      </c>
      <c r="BG9">
        <f t="shared" ca="1" si="33"/>
        <v>245.92981118260624</v>
      </c>
      <c r="BH9">
        <f t="shared" ca="1" si="33"/>
        <v>245.34149050310526</v>
      </c>
      <c r="BI9">
        <f t="shared" ca="1" si="33"/>
        <v>244.16549214468708</v>
      </c>
      <c r="BJ9">
        <f t="shared" ca="1" si="33"/>
        <v>244.92585993438789</v>
      </c>
      <c r="BK9">
        <f t="shared" ca="1" si="33"/>
        <v>248.43714153277088</v>
      </c>
      <c r="BL9">
        <f t="shared" ca="1" si="33"/>
        <v>251.07844813814009</v>
      </c>
      <c r="BM9">
        <f t="shared" ca="1" si="33"/>
        <v>251.64167554516581</v>
      </c>
      <c r="BN9">
        <f t="shared" ca="1" si="33"/>
        <v>255.81701789151145</v>
      </c>
      <c r="BO9">
        <f t="shared" ca="1" si="33"/>
        <v>258.34912470696759</v>
      </c>
      <c r="BP9">
        <f t="shared" ca="1" si="33"/>
        <v>262.98647949521137</v>
      </c>
      <c r="BQ9">
        <f t="shared" ca="1" si="33"/>
        <v>259.79916166135473</v>
      </c>
      <c r="BR9">
        <f t="shared" ca="1" si="33"/>
        <v>260.44857976351972</v>
      </c>
      <c r="BS9">
        <f t="shared" ref="BS9:ED9" ca="1" si="34">BR9*(1+$B$2*$B$4+$B$3*SQRT($B$4)*_xlfn.NORM.S.INV(RAND()))</f>
        <v>259.63674730033614</v>
      </c>
      <c r="BT9">
        <f t="shared" ca="1" si="34"/>
        <v>262.32257943423684</v>
      </c>
      <c r="BU9">
        <f t="shared" ca="1" si="34"/>
        <v>262.64760127515621</v>
      </c>
      <c r="BV9">
        <f t="shared" ca="1" si="34"/>
        <v>262.72639808659852</v>
      </c>
      <c r="BW9">
        <f t="shared" ca="1" si="34"/>
        <v>259.4231780827962</v>
      </c>
      <c r="BX9">
        <f t="shared" ca="1" si="34"/>
        <v>261.02979166435182</v>
      </c>
      <c r="BY9">
        <f t="shared" ca="1" si="34"/>
        <v>255.08089882333283</v>
      </c>
      <c r="BZ9">
        <f t="shared" ca="1" si="34"/>
        <v>252.16663704699533</v>
      </c>
      <c r="CA9">
        <f t="shared" ca="1" si="34"/>
        <v>253.4117483856696</v>
      </c>
      <c r="CB9">
        <f t="shared" ca="1" si="34"/>
        <v>255.26252889298323</v>
      </c>
      <c r="CC9">
        <f t="shared" ca="1" si="34"/>
        <v>253.51912962256924</v>
      </c>
      <c r="CD9">
        <f t="shared" ca="1" si="34"/>
        <v>250.51422015886976</v>
      </c>
      <c r="CE9">
        <f t="shared" ca="1" si="34"/>
        <v>244.15676959111676</v>
      </c>
      <c r="CF9">
        <f t="shared" ca="1" si="34"/>
        <v>243.67471918128393</v>
      </c>
      <c r="CG9">
        <f t="shared" ca="1" si="34"/>
        <v>242.53478058329941</v>
      </c>
      <c r="CH9">
        <f t="shared" ca="1" si="34"/>
        <v>245.31875573557198</v>
      </c>
      <c r="CI9">
        <f t="shared" ca="1" si="34"/>
        <v>251.91704164360661</v>
      </c>
      <c r="CJ9">
        <f t="shared" ca="1" si="34"/>
        <v>252.31219966492125</v>
      </c>
      <c r="CK9">
        <f t="shared" ca="1" si="34"/>
        <v>253.12322230370037</v>
      </c>
      <c r="CL9">
        <f t="shared" ca="1" si="34"/>
        <v>249.36677920726495</v>
      </c>
      <c r="CM9">
        <f t="shared" ca="1" si="34"/>
        <v>250.20740396363425</v>
      </c>
      <c r="CN9">
        <f t="shared" ca="1" si="34"/>
        <v>253.86259664812866</v>
      </c>
      <c r="CO9">
        <f t="shared" ca="1" si="34"/>
        <v>255.56305819786581</v>
      </c>
      <c r="CP9">
        <f t="shared" ca="1" si="34"/>
        <v>252.13172139699509</v>
      </c>
      <c r="CQ9">
        <f t="shared" ca="1" si="34"/>
        <v>260.1881371831098</v>
      </c>
      <c r="CR9">
        <f t="shared" ca="1" si="34"/>
        <v>254.12224975761774</v>
      </c>
      <c r="CS9">
        <f t="shared" ca="1" si="34"/>
        <v>255.5796726496157</v>
      </c>
      <c r="CT9">
        <f t="shared" ca="1" si="34"/>
        <v>254.91143262122708</v>
      </c>
      <c r="CU9">
        <f t="shared" ca="1" si="34"/>
        <v>255.06607267122621</v>
      </c>
      <c r="CV9">
        <f t="shared" ca="1" si="34"/>
        <v>257.75772063380526</v>
      </c>
      <c r="CW9">
        <f t="shared" ca="1" si="34"/>
        <v>262.46920284853996</v>
      </c>
      <c r="CX9">
        <f t="shared" ca="1" si="34"/>
        <v>262.09690747465885</v>
      </c>
      <c r="CY9">
        <f t="shared" ca="1" si="34"/>
        <v>262.56732631292539</v>
      </c>
      <c r="CZ9">
        <f t="shared" ca="1" si="34"/>
        <v>264.61526259595144</v>
      </c>
      <c r="DA9">
        <f t="shared" ca="1" si="34"/>
        <v>270.24373888526861</v>
      </c>
      <c r="DB9">
        <f t="shared" ca="1" si="34"/>
        <v>267.00237770553997</v>
      </c>
      <c r="DC9">
        <f t="shared" ca="1" si="34"/>
        <v>267.09551223205409</v>
      </c>
      <c r="DD9">
        <f t="shared" ca="1" si="34"/>
        <v>268.42513867396929</v>
      </c>
      <c r="DE9">
        <f t="shared" ca="1" si="34"/>
        <v>271.27741764674261</v>
      </c>
      <c r="DF9">
        <f t="shared" ca="1" si="34"/>
        <v>267.54208722454177</v>
      </c>
      <c r="DG9">
        <f t="shared" ca="1" si="34"/>
        <v>264.91404487854027</v>
      </c>
      <c r="DH9">
        <f t="shared" ca="1" si="34"/>
        <v>271.37751742835269</v>
      </c>
      <c r="DI9">
        <f t="shared" ca="1" si="34"/>
        <v>270.65303153244002</v>
      </c>
      <c r="DJ9">
        <f t="shared" ca="1" si="34"/>
        <v>265.26203563977208</v>
      </c>
      <c r="DK9">
        <f t="shared" ca="1" si="34"/>
        <v>269.58811622313601</v>
      </c>
      <c r="DL9">
        <f t="shared" ca="1" si="34"/>
        <v>268.80514949302489</v>
      </c>
      <c r="DM9">
        <f t="shared" ca="1" si="34"/>
        <v>280.94427562273216</v>
      </c>
      <c r="DN9">
        <f t="shared" ca="1" si="34"/>
        <v>287.0308339374813</v>
      </c>
      <c r="DO9">
        <f t="shared" ca="1" si="34"/>
        <v>285.3219675765111</v>
      </c>
      <c r="DP9">
        <f t="shared" ca="1" si="34"/>
        <v>288.9427832576277</v>
      </c>
      <c r="DQ9">
        <f t="shared" ca="1" si="34"/>
        <v>288.64174933849694</v>
      </c>
      <c r="DR9">
        <f t="shared" ca="1" si="34"/>
        <v>287.7501427919957</v>
      </c>
      <c r="DS9">
        <f t="shared" ca="1" si="34"/>
        <v>293.08960078739943</v>
      </c>
      <c r="DT9">
        <f t="shared" ca="1" si="34"/>
        <v>286.52980856170706</v>
      </c>
      <c r="DU9">
        <f t="shared" ca="1" si="34"/>
        <v>290.46472817427639</v>
      </c>
      <c r="DV9">
        <f t="shared" ca="1" si="34"/>
        <v>287.92142666430891</v>
      </c>
      <c r="DW9">
        <f t="shared" ca="1" si="34"/>
        <v>294.96104662536987</v>
      </c>
      <c r="DX9">
        <f t="shared" ca="1" si="34"/>
        <v>294.811387813046</v>
      </c>
      <c r="DY9">
        <f t="shared" ca="1" si="34"/>
        <v>305.68618931510292</v>
      </c>
      <c r="DZ9">
        <f t="shared" ca="1" si="34"/>
        <v>305.54695841041928</v>
      </c>
      <c r="EA9">
        <f t="shared" ca="1" si="34"/>
        <v>313.23829003382735</v>
      </c>
      <c r="EB9">
        <f t="shared" ca="1" si="34"/>
        <v>315.50174988684824</v>
      </c>
      <c r="EC9">
        <f t="shared" ca="1" si="34"/>
        <v>316.00723040862755</v>
      </c>
      <c r="ED9">
        <f t="shared" ca="1" si="34"/>
        <v>313.56260875252951</v>
      </c>
      <c r="EE9">
        <f t="shared" ref="EE9:GP9" ca="1" si="35">ED9*(1+$B$2*$B$4+$B$3*SQRT($B$4)*_xlfn.NORM.S.INV(RAND()))</f>
        <v>320.33961582876793</v>
      </c>
      <c r="EF9">
        <f t="shared" ca="1" si="35"/>
        <v>325.04647862939976</v>
      </c>
      <c r="EG9">
        <f t="shared" ca="1" si="35"/>
        <v>323.51033416361599</v>
      </c>
      <c r="EH9">
        <f t="shared" ca="1" si="35"/>
        <v>320.44045986004784</v>
      </c>
      <c r="EI9">
        <f t="shared" ca="1" si="35"/>
        <v>324.75456506077899</v>
      </c>
      <c r="EJ9">
        <f t="shared" ca="1" si="35"/>
        <v>324.44074418615514</v>
      </c>
      <c r="EK9">
        <f t="shared" ca="1" si="35"/>
        <v>324.21122871751311</v>
      </c>
      <c r="EL9">
        <f t="shared" ca="1" si="35"/>
        <v>329.19105022697335</v>
      </c>
      <c r="EM9">
        <f t="shared" ca="1" si="35"/>
        <v>325.40306020042476</v>
      </c>
      <c r="EN9">
        <f t="shared" ca="1" si="35"/>
        <v>329.86681557116185</v>
      </c>
      <c r="EO9">
        <f t="shared" ca="1" si="35"/>
        <v>327.87046206340625</v>
      </c>
      <c r="EP9">
        <f t="shared" ca="1" si="35"/>
        <v>323.46212417921805</v>
      </c>
      <c r="EQ9">
        <f t="shared" ca="1" si="35"/>
        <v>331.17759502144764</v>
      </c>
      <c r="ER9">
        <f t="shared" ca="1" si="35"/>
        <v>334.00999402409684</v>
      </c>
      <c r="ES9">
        <f t="shared" ca="1" si="35"/>
        <v>342.1323590790048</v>
      </c>
      <c r="ET9">
        <f t="shared" ca="1" si="35"/>
        <v>346.32881945624621</v>
      </c>
      <c r="EU9">
        <f t="shared" ca="1" si="35"/>
        <v>354.78318078529196</v>
      </c>
      <c r="EV9">
        <f t="shared" ca="1" si="35"/>
        <v>352.8706348389004</v>
      </c>
      <c r="EW9">
        <f t="shared" ca="1" si="35"/>
        <v>348.82863598828396</v>
      </c>
      <c r="EX9">
        <f t="shared" ca="1" si="35"/>
        <v>339.10932612815577</v>
      </c>
      <c r="EY9">
        <f t="shared" ca="1" si="35"/>
        <v>339.81701851362902</v>
      </c>
      <c r="EZ9">
        <f t="shared" ca="1" si="35"/>
        <v>340.85984153323955</v>
      </c>
      <c r="FA9">
        <f t="shared" ca="1" si="35"/>
        <v>338.86085665168258</v>
      </c>
      <c r="FB9">
        <f t="shared" ca="1" si="35"/>
        <v>323.60787084140634</v>
      </c>
      <c r="FC9">
        <f t="shared" ca="1" si="35"/>
        <v>321.38671119862687</v>
      </c>
      <c r="FD9">
        <f t="shared" ca="1" si="35"/>
        <v>321.30349598289274</v>
      </c>
      <c r="FE9">
        <f t="shared" ca="1" si="35"/>
        <v>325.74309451676095</v>
      </c>
      <c r="FF9">
        <f t="shared" ca="1" si="35"/>
        <v>325.62353951697014</v>
      </c>
      <c r="FG9">
        <f t="shared" ca="1" si="35"/>
        <v>325.52912576639005</v>
      </c>
      <c r="FH9">
        <f t="shared" ca="1" si="35"/>
        <v>328.35650417320778</v>
      </c>
      <c r="FI9">
        <f t="shared" ca="1" si="35"/>
        <v>332.48040875178287</v>
      </c>
      <c r="FJ9">
        <f t="shared" ca="1" si="35"/>
        <v>333.05287445936142</v>
      </c>
      <c r="FK9">
        <f t="shared" ca="1" si="35"/>
        <v>345.53114586313694</v>
      </c>
      <c r="FL9">
        <f t="shared" ca="1" si="35"/>
        <v>347.73386210995272</v>
      </c>
      <c r="FM9">
        <f t="shared" ca="1" si="35"/>
        <v>341.10954920485534</v>
      </c>
      <c r="FN9">
        <f t="shared" ca="1" si="35"/>
        <v>340.83075737628491</v>
      </c>
      <c r="FO9">
        <f t="shared" ca="1" si="35"/>
        <v>342.71657730367957</v>
      </c>
      <c r="FP9">
        <f t="shared" ca="1" si="35"/>
        <v>353.86547621384642</v>
      </c>
      <c r="FQ9">
        <f t="shared" ca="1" si="35"/>
        <v>353.90452628510093</v>
      </c>
      <c r="FR9">
        <f t="shared" ca="1" si="35"/>
        <v>365.07814216287466</v>
      </c>
      <c r="FS9">
        <f t="shared" ca="1" si="35"/>
        <v>378.98095346940863</v>
      </c>
      <c r="FT9">
        <f t="shared" ca="1" si="35"/>
        <v>376.43683314118437</v>
      </c>
      <c r="FU9">
        <f t="shared" ca="1" si="35"/>
        <v>372.950219879239</v>
      </c>
      <c r="FV9">
        <f t="shared" ca="1" si="35"/>
        <v>379.62261390611496</v>
      </c>
      <c r="FW9">
        <f t="shared" ca="1" si="35"/>
        <v>381.82007450724956</v>
      </c>
      <c r="FX9">
        <f t="shared" ca="1" si="35"/>
        <v>382.95013115557776</v>
      </c>
      <c r="FY9">
        <f t="shared" ca="1" si="35"/>
        <v>388.06538582871309</v>
      </c>
      <c r="FZ9">
        <f t="shared" ca="1" si="35"/>
        <v>392.5327750788573</v>
      </c>
      <c r="GA9">
        <f t="shared" ca="1" si="35"/>
        <v>387.66961574477762</v>
      </c>
      <c r="GB9">
        <f t="shared" ca="1" si="35"/>
        <v>388.75935003811884</v>
      </c>
      <c r="GC9">
        <f t="shared" ca="1" si="35"/>
        <v>390.19078529351629</v>
      </c>
      <c r="GD9">
        <f t="shared" ca="1" si="35"/>
        <v>394.12550055197352</v>
      </c>
      <c r="GE9">
        <f t="shared" ca="1" si="35"/>
        <v>394.07482387815992</v>
      </c>
      <c r="GF9">
        <f t="shared" ca="1" si="35"/>
        <v>383.95254297952511</v>
      </c>
      <c r="GG9">
        <f t="shared" ca="1" si="35"/>
        <v>379.87935544779657</v>
      </c>
      <c r="GH9">
        <f t="shared" ca="1" si="35"/>
        <v>377.06474256303892</v>
      </c>
      <c r="GI9">
        <f t="shared" ca="1" si="35"/>
        <v>373.66679306085427</v>
      </c>
      <c r="GJ9">
        <f t="shared" ca="1" si="35"/>
        <v>376.29055128581467</v>
      </c>
      <c r="GK9">
        <f t="shared" ca="1" si="35"/>
        <v>369.75861188440786</v>
      </c>
      <c r="GL9">
        <f t="shared" ca="1" si="35"/>
        <v>368.95674997240911</v>
      </c>
      <c r="GM9">
        <f t="shared" ca="1" si="35"/>
        <v>372.50931081256226</v>
      </c>
      <c r="GN9">
        <f t="shared" ca="1" si="35"/>
        <v>377.70313996583957</v>
      </c>
      <c r="GO9">
        <f t="shared" ca="1" si="35"/>
        <v>376.78949960900809</v>
      </c>
      <c r="GP9">
        <f t="shared" ca="1" si="35"/>
        <v>380.2751972521873</v>
      </c>
      <c r="GQ9">
        <f t="shared" ref="GQ9:IX9" ca="1" si="36">GP9*(1+$B$2*$B$4+$B$3*SQRT($B$4)*_xlfn.NORM.S.INV(RAND()))</f>
        <v>378.83950212206344</v>
      </c>
      <c r="GR9">
        <f t="shared" ca="1" si="36"/>
        <v>381.95402822580138</v>
      </c>
      <c r="GS9">
        <f t="shared" ca="1" si="36"/>
        <v>381.55373195278355</v>
      </c>
      <c r="GT9">
        <f t="shared" ca="1" si="36"/>
        <v>391.63066943107776</v>
      </c>
      <c r="GU9">
        <f t="shared" ca="1" si="36"/>
        <v>392.50906499117229</v>
      </c>
      <c r="GV9">
        <f t="shared" ca="1" si="36"/>
        <v>385.44763302444522</v>
      </c>
      <c r="GW9">
        <f t="shared" ca="1" si="36"/>
        <v>382.70036195566524</v>
      </c>
      <c r="GX9">
        <f t="shared" ca="1" si="36"/>
        <v>385.81881037005911</v>
      </c>
      <c r="GY9">
        <f t="shared" ca="1" si="36"/>
        <v>385.20359147047031</v>
      </c>
      <c r="GZ9">
        <f t="shared" ca="1" si="36"/>
        <v>384.75214059633504</v>
      </c>
      <c r="HA9">
        <f t="shared" ca="1" si="36"/>
        <v>382.29501955227192</v>
      </c>
      <c r="HB9">
        <f t="shared" ca="1" si="36"/>
        <v>380.87240352414233</v>
      </c>
      <c r="HC9">
        <f t="shared" ca="1" si="36"/>
        <v>376.09660308362669</v>
      </c>
      <c r="HD9">
        <f t="shared" ca="1" si="36"/>
        <v>374.30036969541703</v>
      </c>
      <c r="HE9">
        <f t="shared" ca="1" si="36"/>
        <v>370.94948116540809</v>
      </c>
      <c r="HF9">
        <f t="shared" ca="1" si="36"/>
        <v>375.99588466745496</v>
      </c>
      <c r="HG9">
        <f t="shared" ca="1" si="36"/>
        <v>379.26174715395587</v>
      </c>
      <c r="HH9">
        <f t="shared" ca="1" si="36"/>
        <v>377.31953459717863</v>
      </c>
      <c r="HI9">
        <f t="shared" ca="1" si="36"/>
        <v>377.53766825623183</v>
      </c>
      <c r="HJ9">
        <f t="shared" ca="1" si="36"/>
        <v>385.72813995286702</v>
      </c>
      <c r="HK9">
        <f t="shared" ca="1" si="36"/>
        <v>387.30819523194759</v>
      </c>
      <c r="HL9">
        <f t="shared" ca="1" si="36"/>
        <v>389.79927356806218</v>
      </c>
      <c r="HM9">
        <f t="shared" ca="1" si="36"/>
        <v>373.50172734961279</v>
      </c>
      <c r="HN9">
        <f t="shared" ca="1" si="36"/>
        <v>366.34701360003589</v>
      </c>
      <c r="HO9">
        <f t="shared" ca="1" si="36"/>
        <v>368.11123856428094</v>
      </c>
      <c r="HP9">
        <f t="shared" ca="1" si="36"/>
        <v>369.54825265595719</v>
      </c>
      <c r="HQ9">
        <f t="shared" ca="1" si="36"/>
        <v>369.08479366728363</v>
      </c>
      <c r="HR9">
        <f t="shared" ca="1" si="36"/>
        <v>373.76821009020534</v>
      </c>
      <c r="HS9">
        <f t="shared" ca="1" si="36"/>
        <v>380.43124089250625</v>
      </c>
      <c r="HT9">
        <f t="shared" ca="1" si="36"/>
        <v>397.79277801892579</v>
      </c>
      <c r="HU9">
        <f t="shared" ca="1" si="36"/>
        <v>395.39803915521844</v>
      </c>
      <c r="HV9">
        <f t="shared" ca="1" si="36"/>
        <v>393.47629286684992</v>
      </c>
      <c r="HW9">
        <f t="shared" ca="1" si="36"/>
        <v>389.42631315119974</v>
      </c>
      <c r="HX9">
        <f t="shared" ca="1" si="36"/>
        <v>391.44745307652613</v>
      </c>
      <c r="HY9">
        <f t="shared" ca="1" si="36"/>
        <v>383.70084438853684</v>
      </c>
      <c r="HZ9">
        <f t="shared" ca="1" si="36"/>
        <v>386.06880016908366</v>
      </c>
      <c r="IA9">
        <f t="shared" ca="1" si="36"/>
        <v>383.16068471196127</v>
      </c>
      <c r="IB9">
        <f t="shared" ca="1" si="36"/>
        <v>380.10280575412639</v>
      </c>
      <c r="IC9">
        <f t="shared" ca="1" si="36"/>
        <v>383.11901524566548</v>
      </c>
      <c r="ID9">
        <f t="shared" ca="1" si="36"/>
        <v>383.71367281684286</v>
      </c>
      <c r="IE9">
        <f t="shared" ca="1" si="36"/>
        <v>386.38198982925149</v>
      </c>
      <c r="IF9">
        <f t="shared" ca="1" si="36"/>
        <v>386.99942070711762</v>
      </c>
      <c r="IG9">
        <f t="shared" ca="1" si="36"/>
        <v>376.84533019858691</v>
      </c>
      <c r="IH9">
        <f t="shared" ca="1" si="36"/>
        <v>370.24436553291309</v>
      </c>
      <c r="II9">
        <f t="shared" ca="1" si="36"/>
        <v>377.65614465000641</v>
      </c>
      <c r="IJ9">
        <f t="shared" ca="1" si="36"/>
        <v>362.61746340144799</v>
      </c>
      <c r="IK9">
        <f t="shared" ca="1" si="36"/>
        <v>359.16231133377136</v>
      </c>
      <c r="IL9">
        <f t="shared" ca="1" si="36"/>
        <v>357.12115265831687</v>
      </c>
      <c r="IM9">
        <f t="shared" ca="1" si="36"/>
        <v>359.57477536641102</v>
      </c>
      <c r="IN9">
        <f t="shared" ca="1" si="36"/>
        <v>367.84603740541439</v>
      </c>
      <c r="IO9">
        <f t="shared" ca="1" si="36"/>
        <v>361.63796422675711</v>
      </c>
      <c r="IP9">
        <f t="shared" ca="1" si="36"/>
        <v>370.39222093405226</v>
      </c>
      <c r="IQ9">
        <f t="shared" ca="1" si="36"/>
        <v>367.49942846319362</v>
      </c>
      <c r="IR9">
        <f t="shared" ca="1" si="36"/>
        <v>363.40661234099593</v>
      </c>
      <c r="IS9">
        <f t="shared" ca="1" si="36"/>
        <v>364.5308113438366</v>
      </c>
      <c r="IT9">
        <f t="shared" ca="1" si="36"/>
        <v>361.59008235053011</v>
      </c>
      <c r="IU9">
        <f t="shared" ca="1" si="36"/>
        <v>367.93188095919618</v>
      </c>
      <c r="IV9">
        <f t="shared" ca="1" si="36"/>
        <v>369.59437280835886</v>
      </c>
      <c r="IW9">
        <f t="shared" ca="1" si="36"/>
        <v>370.8324642313284</v>
      </c>
      <c r="IX9">
        <f t="shared" ca="1" si="36"/>
        <v>368.99691007013536</v>
      </c>
      <c r="IY9">
        <f t="shared" ca="1" si="12"/>
        <v>138.99691007013536</v>
      </c>
    </row>
    <row r="10" spans="1:260">
      <c r="F10">
        <v>222.13</v>
      </c>
      <c r="G10">
        <f t="shared" ref="G10:BR10" ca="1" si="37">F10*(1+$B$2*$B$4+$B$3*SQRT($B$4)*_xlfn.NORM.S.INV(RAND()))</f>
        <v>221.87284479233236</v>
      </c>
      <c r="H10">
        <f t="shared" ca="1" si="37"/>
        <v>224.60260073831742</v>
      </c>
      <c r="I10">
        <f t="shared" ca="1" si="37"/>
        <v>224.27595397049618</v>
      </c>
      <c r="J10">
        <f t="shared" ca="1" si="37"/>
        <v>225.12440179881236</v>
      </c>
      <c r="K10">
        <f t="shared" ca="1" si="37"/>
        <v>221.07076316228208</v>
      </c>
      <c r="L10">
        <f t="shared" ca="1" si="37"/>
        <v>222.31462901735853</v>
      </c>
      <c r="M10">
        <f t="shared" ca="1" si="37"/>
        <v>217.98262779505524</v>
      </c>
      <c r="N10">
        <f t="shared" ca="1" si="37"/>
        <v>221.53108143164724</v>
      </c>
      <c r="O10">
        <f t="shared" ca="1" si="37"/>
        <v>223.41554422450375</v>
      </c>
      <c r="P10">
        <f t="shared" ca="1" si="37"/>
        <v>231.7303098903088</v>
      </c>
      <c r="Q10">
        <f t="shared" ca="1" si="37"/>
        <v>234.86697896374628</v>
      </c>
      <c r="R10">
        <f t="shared" ca="1" si="37"/>
        <v>234.66371149199176</v>
      </c>
      <c r="S10">
        <f t="shared" ca="1" si="37"/>
        <v>236.93415553455412</v>
      </c>
      <c r="T10">
        <f t="shared" ca="1" si="37"/>
        <v>236.19217093154961</v>
      </c>
      <c r="U10">
        <f t="shared" ca="1" si="37"/>
        <v>232.38646899976476</v>
      </c>
      <c r="V10">
        <f t="shared" ca="1" si="37"/>
        <v>232.08182372334105</v>
      </c>
      <c r="W10">
        <f t="shared" ca="1" si="37"/>
        <v>233.70939382426431</v>
      </c>
      <c r="X10">
        <f t="shared" ca="1" si="37"/>
        <v>231.83151447053885</v>
      </c>
      <c r="Y10">
        <f t="shared" ca="1" si="37"/>
        <v>231.31932155808241</v>
      </c>
      <c r="Z10">
        <f t="shared" ca="1" si="37"/>
        <v>227.77121653382696</v>
      </c>
      <c r="AA10">
        <f t="shared" ca="1" si="37"/>
        <v>228.425584178343</v>
      </c>
      <c r="AB10">
        <f t="shared" ca="1" si="37"/>
        <v>229.93383591373828</v>
      </c>
      <c r="AC10">
        <f t="shared" ca="1" si="37"/>
        <v>229.89838322309035</v>
      </c>
      <c r="AD10">
        <f t="shared" ca="1" si="37"/>
        <v>228.40307580715216</v>
      </c>
      <c r="AE10">
        <f t="shared" ca="1" si="37"/>
        <v>223.96640297652385</v>
      </c>
      <c r="AF10">
        <f t="shared" ca="1" si="37"/>
        <v>225.04813169276383</v>
      </c>
      <c r="AG10">
        <f t="shared" ca="1" si="37"/>
        <v>221.69887999196965</v>
      </c>
      <c r="AH10">
        <f t="shared" ca="1" si="37"/>
        <v>224.12758395209386</v>
      </c>
      <c r="AI10">
        <f t="shared" ca="1" si="37"/>
        <v>221.71738871585052</v>
      </c>
      <c r="AJ10">
        <f t="shared" ca="1" si="37"/>
        <v>225.31005317871072</v>
      </c>
      <c r="AK10">
        <f t="shared" ca="1" si="37"/>
        <v>231.61098768701697</v>
      </c>
      <c r="AL10">
        <f t="shared" ca="1" si="37"/>
        <v>233.06122203353542</v>
      </c>
      <c r="AM10">
        <f t="shared" ca="1" si="37"/>
        <v>227.76120099189308</v>
      </c>
      <c r="AN10">
        <f t="shared" ca="1" si="37"/>
        <v>230.65288356782207</v>
      </c>
      <c r="AO10">
        <f t="shared" ca="1" si="37"/>
        <v>230.9312497237168</v>
      </c>
      <c r="AP10">
        <f t="shared" ca="1" si="37"/>
        <v>228.42783158655718</v>
      </c>
      <c r="AQ10">
        <f t="shared" ca="1" si="37"/>
        <v>229.56848037729293</v>
      </c>
      <c r="AR10">
        <f t="shared" ca="1" si="37"/>
        <v>233.56317661969771</v>
      </c>
      <c r="AS10">
        <f t="shared" ca="1" si="37"/>
        <v>239.66493773068527</v>
      </c>
      <c r="AT10">
        <f t="shared" ca="1" si="37"/>
        <v>237.05810204713012</v>
      </c>
      <c r="AU10">
        <f t="shared" ca="1" si="37"/>
        <v>234.8986729677128</v>
      </c>
      <c r="AV10">
        <f t="shared" ca="1" si="37"/>
        <v>232.09086521970528</v>
      </c>
      <c r="AW10">
        <f t="shared" ca="1" si="37"/>
        <v>230.14794288198249</v>
      </c>
      <c r="AX10">
        <f t="shared" ca="1" si="37"/>
        <v>230.12829978768482</v>
      </c>
      <c r="AY10">
        <f t="shared" ca="1" si="37"/>
        <v>233.33297048425138</v>
      </c>
      <c r="AZ10">
        <f t="shared" ca="1" si="37"/>
        <v>231.06338221683484</v>
      </c>
      <c r="BA10">
        <f t="shared" ca="1" si="37"/>
        <v>229.79736378730428</v>
      </c>
      <c r="BB10">
        <f t="shared" ca="1" si="37"/>
        <v>232.41667870447139</v>
      </c>
      <c r="BC10">
        <f t="shared" ca="1" si="37"/>
        <v>236.92850723817824</v>
      </c>
      <c r="BD10">
        <f t="shared" ca="1" si="37"/>
        <v>235.48289546595336</v>
      </c>
      <c r="BE10">
        <f t="shared" ca="1" si="37"/>
        <v>238.40100737139599</v>
      </c>
      <c r="BF10">
        <f t="shared" ca="1" si="37"/>
        <v>237.68506350632072</v>
      </c>
      <c r="BG10">
        <f t="shared" ca="1" si="37"/>
        <v>244.30801665236234</v>
      </c>
      <c r="BH10">
        <f t="shared" ca="1" si="37"/>
        <v>244.08426140441756</v>
      </c>
      <c r="BI10">
        <f t="shared" ca="1" si="37"/>
        <v>243.16100486544926</v>
      </c>
      <c r="BJ10">
        <f t="shared" ca="1" si="37"/>
        <v>245.67596758830126</v>
      </c>
      <c r="BK10">
        <f t="shared" ca="1" si="37"/>
        <v>246.13165897685994</v>
      </c>
      <c r="BL10">
        <f t="shared" ca="1" si="37"/>
        <v>239.15502718031519</v>
      </c>
      <c r="BM10">
        <f t="shared" ca="1" si="37"/>
        <v>238.54613850274828</v>
      </c>
      <c r="BN10">
        <f t="shared" ca="1" si="37"/>
        <v>243.51390309468101</v>
      </c>
      <c r="BO10">
        <f t="shared" ca="1" si="37"/>
        <v>242.26407375177908</v>
      </c>
      <c r="BP10">
        <f t="shared" ca="1" si="37"/>
        <v>239.0563386085644</v>
      </c>
      <c r="BQ10">
        <f t="shared" ca="1" si="37"/>
        <v>239.81400149199737</v>
      </c>
      <c r="BR10">
        <f t="shared" ca="1" si="37"/>
        <v>238.83637912189178</v>
      </c>
      <c r="BS10">
        <f t="shared" ref="BS10:ED10" ca="1" si="38">BR10*(1+$B$2*$B$4+$B$3*SQRT($B$4)*_xlfn.NORM.S.INV(RAND()))</f>
        <v>241.24915139780205</v>
      </c>
      <c r="BT10">
        <f t="shared" ca="1" si="38"/>
        <v>237.65869499873966</v>
      </c>
      <c r="BU10">
        <f t="shared" ca="1" si="38"/>
        <v>241.89848406937898</v>
      </c>
      <c r="BV10">
        <f t="shared" ca="1" si="38"/>
        <v>239.86009780369383</v>
      </c>
      <c r="BW10">
        <f t="shared" ca="1" si="38"/>
        <v>238.17557358319576</v>
      </c>
      <c r="BX10">
        <f t="shared" ca="1" si="38"/>
        <v>238.47004317551585</v>
      </c>
      <c r="BY10">
        <f t="shared" ca="1" si="38"/>
        <v>237.9083338303287</v>
      </c>
      <c r="BZ10">
        <f t="shared" ca="1" si="38"/>
        <v>241.29611998631697</v>
      </c>
      <c r="CA10">
        <f t="shared" ca="1" si="38"/>
        <v>251.216306754344</v>
      </c>
      <c r="CB10">
        <f t="shared" ca="1" si="38"/>
        <v>247.6324286751383</v>
      </c>
      <c r="CC10">
        <f t="shared" ca="1" si="38"/>
        <v>245.64552566401176</v>
      </c>
      <c r="CD10">
        <f t="shared" ca="1" si="38"/>
        <v>242.39284516451281</v>
      </c>
      <c r="CE10">
        <f t="shared" ca="1" si="38"/>
        <v>241.48394585154884</v>
      </c>
      <c r="CF10">
        <f t="shared" ca="1" si="38"/>
        <v>238.6421761132485</v>
      </c>
      <c r="CG10">
        <f t="shared" ca="1" si="38"/>
        <v>240.81308680986686</v>
      </c>
      <c r="CH10">
        <f t="shared" ca="1" si="38"/>
        <v>237.38611823853336</v>
      </c>
      <c r="CI10">
        <f t="shared" ca="1" si="38"/>
        <v>243.70216912934075</v>
      </c>
      <c r="CJ10">
        <f t="shared" ca="1" si="38"/>
        <v>239.10828846618023</v>
      </c>
      <c r="CK10">
        <f t="shared" ca="1" si="38"/>
        <v>240.29625090082754</v>
      </c>
      <c r="CL10">
        <f t="shared" ca="1" si="38"/>
        <v>239.53709536548601</v>
      </c>
      <c r="CM10">
        <f t="shared" ca="1" si="38"/>
        <v>237.15074976050767</v>
      </c>
      <c r="CN10">
        <f t="shared" ca="1" si="38"/>
        <v>242.09843365202838</v>
      </c>
      <c r="CO10">
        <f t="shared" ca="1" si="38"/>
        <v>240.12471582934171</v>
      </c>
      <c r="CP10">
        <f t="shared" ca="1" si="38"/>
        <v>245.59569266704659</v>
      </c>
      <c r="CQ10">
        <f t="shared" ca="1" si="38"/>
        <v>245.58681206629748</v>
      </c>
      <c r="CR10">
        <f t="shared" ca="1" si="38"/>
        <v>248.22747020751288</v>
      </c>
      <c r="CS10">
        <f t="shared" ca="1" si="38"/>
        <v>249.9536176246763</v>
      </c>
      <c r="CT10">
        <f t="shared" ca="1" si="38"/>
        <v>257.47372842335949</v>
      </c>
      <c r="CU10">
        <f t="shared" ca="1" si="38"/>
        <v>257.69830268300751</v>
      </c>
      <c r="CV10">
        <f t="shared" ca="1" si="38"/>
        <v>255.93503862136228</v>
      </c>
      <c r="CW10">
        <f t="shared" ca="1" si="38"/>
        <v>257.21016684970243</v>
      </c>
      <c r="CX10">
        <f t="shared" ca="1" si="38"/>
        <v>255.38771216580869</v>
      </c>
      <c r="CY10">
        <f t="shared" ca="1" si="38"/>
        <v>257.53218875941229</v>
      </c>
      <c r="CZ10">
        <f t="shared" ca="1" si="38"/>
        <v>257.79814211989128</v>
      </c>
      <c r="DA10">
        <f t="shared" ca="1" si="38"/>
        <v>255.39349521195024</v>
      </c>
      <c r="DB10">
        <f t="shared" ca="1" si="38"/>
        <v>256.15678686245843</v>
      </c>
      <c r="DC10">
        <f t="shared" ca="1" si="38"/>
        <v>257.36284799580221</v>
      </c>
      <c r="DD10">
        <f t="shared" ca="1" si="38"/>
        <v>257.85721318748483</v>
      </c>
      <c r="DE10">
        <f t="shared" ca="1" si="38"/>
        <v>251.6669009451</v>
      </c>
      <c r="DF10">
        <f t="shared" ca="1" si="38"/>
        <v>249.50958718007018</v>
      </c>
      <c r="DG10">
        <f t="shared" ca="1" si="38"/>
        <v>256.46224727324187</v>
      </c>
      <c r="DH10">
        <f t="shared" ca="1" si="38"/>
        <v>260.30927668983043</v>
      </c>
      <c r="DI10">
        <f t="shared" ca="1" si="38"/>
        <v>259.139369529617</v>
      </c>
      <c r="DJ10">
        <f t="shared" ca="1" si="38"/>
        <v>255.18888748788262</v>
      </c>
      <c r="DK10">
        <f t="shared" ca="1" si="38"/>
        <v>256.33067543711786</v>
      </c>
      <c r="DL10">
        <f t="shared" ca="1" si="38"/>
        <v>256.69877000702792</v>
      </c>
      <c r="DM10">
        <f t="shared" ca="1" si="38"/>
        <v>251.45796246155848</v>
      </c>
      <c r="DN10">
        <f t="shared" ca="1" si="38"/>
        <v>251.37607049626152</v>
      </c>
      <c r="DO10">
        <f t="shared" ca="1" si="38"/>
        <v>256.81185260264743</v>
      </c>
      <c r="DP10">
        <f t="shared" ca="1" si="38"/>
        <v>249.00412086761619</v>
      </c>
      <c r="DQ10">
        <f t="shared" ca="1" si="38"/>
        <v>254.91428536825845</v>
      </c>
      <c r="DR10">
        <f t="shared" ca="1" si="38"/>
        <v>256.07399252882755</v>
      </c>
      <c r="DS10">
        <f t="shared" ca="1" si="38"/>
        <v>256.72035665953263</v>
      </c>
      <c r="DT10">
        <f t="shared" ca="1" si="38"/>
        <v>257.27195408745757</v>
      </c>
      <c r="DU10">
        <f t="shared" ca="1" si="38"/>
        <v>261.91285331854732</v>
      </c>
      <c r="DV10">
        <f t="shared" ca="1" si="38"/>
        <v>259.07489874272824</v>
      </c>
      <c r="DW10">
        <f t="shared" ca="1" si="38"/>
        <v>260.14479420113736</v>
      </c>
      <c r="DX10">
        <f t="shared" ca="1" si="38"/>
        <v>258.97095194087746</v>
      </c>
      <c r="DY10">
        <f t="shared" ca="1" si="38"/>
        <v>260.87395777994186</v>
      </c>
      <c r="DZ10">
        <f t="shared" ca="1" si="38"/>
        <v>262.97763856327862</v>
      </c>
      <c r="EA10">
        <f t="shared" ca="1" si="38"/>
        <v>267.25776931850811</v>
      </c>
      <c r="EB10">
        <f t="shared" ca="1" si="38"/>
        <v>267.28182715588929</v>
      </c>
      <c r="EC10">
        <f t="shared" ca="1" si="38"/>
        <v>272.67459074729192</v>
      </c>
      <c r="ED10">
        <f t="shared" ca="1" si="38"/>
        <v>276.36171422313112</v>
      </c>
      <c r="EE10">
        <f t="shared" ref="EE10:GP10" ca="1" si="39">ED10*(1+$B$2*$B$4+$B$3*SQRT($B$4)*_xlfn.NORM.S.INV(RAND()))</f>
        <v>277.80351924285236</v>
      </c>
      <c r="EF10">
        <f t="shared" ca="1" si="39"/>
        <v>274.35114093568973</v>
      </c>
      <c r="EG10">
        <f t="shared" ca="1" si="39"/>
        <v>275.98762986581346</v>
      </c>
      <c r="EH10">
        <f t="shared" ca="1" si="39"/>
        <v>278.70954394228181</v>
      </c>
      <c r="EI10">
        <f t="shared" ca="1" si="39"/>
        <v>284.66746443261911</v>
      </c>
      <c r="EJ10">
        <f t="shared" ca="1" si="39"/>
        <v>290.44319808275543</v>
      </c>
      <c r="EK10">
        <f t="shared" ca="1" si="39"/>
        <v>294.70956626458582</v>
      </c>
      <c r="EL10">
        <f t="shared" ca="1" si="39"/>
        <v>297.91227360890105</v>
      </c>
      <c r="EM10">
        <f t="shared" ca="1" si="39"/>
        <v>300.70685728246571</v>
      </c>
      <c r="EN10">
        <f t="shared" ca="1" si="39"/>
        <v>302.36901367615235</v>
      </c>
      <c r="EO10">
        <f t="shared" ca="1" si="39"/>
        <v>300.61543998877943</v>
      </c>
      <c r="EP10">
        <f t="shared" ca="1" si="39"/>
        <v>299.21144895522218</v>
      </c>
      <c r="EQ10">
        <f t="shared" ca="1" si="39"/>
        <v>302.39398577809828</v>
      </c>
      <c r="ER10">
        <f t="shared" ca="1" si="39"/>
        <v>301.66120856460731</v>
      </c>
      <c r="ES10">
        <f t="shared" ca="1" si="39"/>
        <v>305.21929019568773</v>
      </c>
      <c r="ET10">
        <f t="shared" ca="1" si="39"/>
        <v>307.09253102316893</v>
      </c>
      <c r="EU10">
        <f t="shared" ca="1" si="39"/>
        <v>305.63648152589292</v>
      </c>
      <c r="EV10">
        <f t="shared" ca="1" si="39"/>
        <v>304.14219832786455</v>
      </c>
      <c r="EW10">
        <f t="shared" ca="1" si="39"/>
        <v>297.78845372830529</v>
      </c>
      <c r="EX10">
        <f t="shared" ca="1" si="39"/>
        <v>300.05703368638478</v>
      </c>
      <c r="EY10">
        <f t="shared" ca="1" si="39"/>
        <v>296.61286980081422</v>
      </c>
      <c r="EZ10">
        <f t="shared" ca="1" si="39"/>
        <v>299.15610428331036</v>
      </c>
      <c r="FA10">
        <f t="shared" ca="1" si="39"/>
        <v>296.63040396927744</v>
      </c>
      <c r="FB10">
        <f t="shared" ca="1" si="39"/>
        <v>298.96391091083024</v>
      </c>
      <c r="FC10">
        <f t="shared" ca="1" si="39"/>
        <v>306.44513095084318</v>
      </c>
      <c r="FD10">
        <f t="shared" ca="1" si="39"/>
        <v>310.15209070349323</v>
      </c>
      <c r="FE10">
        <f t="shared" ca="1" si="39"/>
        <v>315.79392207499268</v>
      </c>
      <c r="FF10">
        <f t="shared" ca="1" si="39"/>
        <v>319.81017360383072</v>
      </c>
      <c r="FG10">
        <f t="shared" ca="1" si="39"/>
        <v>310.41521081041657</v>
      </c>
      <c r="FH10">
        <f t="shared" ca="1" si="39"/>
        <v>318.68742301241554</v>
      </c>
      <c r="FI10">
        <f t="shared" ca="1" si="39"/>
        <v>312.27472185056718</v>
      </c>
      <c r="FJ10">
        <f t="shared" ca="1" si="39"/>
        <v>313.58383792529219</v>
      </c>
      <c r="FK10">
        <f t="shared" ca="1" si="39"/>
        <v>309.72011877898677</v>
      </c>
      <c r="FL10">
        <f t="shared" ca="1" si="39"/>
        <v>311.20079035608552</v>
      </c>
      <c r="FM10">
        <f t="shared" ca="1" si="39"/>
        <v>314.13263777847999</v>
      </c>
      <c r="FN10">
        <f t="shared" ca="1" si="39"/>
        <v>312.5154717126901</v>
      </c>
      <c r="FO10">
        <f t="shared" ca="1" si="39"/>
        <v>313.36207109168663</v>
      </c>
      <c r="FP10">
        <f t="shared" ca="1" si="39"/>
        <v>315.60159246581338</v>
      </c>
      <c r="FQ10">
        <f t="shared" ca="1" si="39"/>
        <v>319.00526871143336</v>
      </c>
      <c r="FR10">
        <f t="shared" ca="1" si="39"/>
        <v>318.20952872804833</v>
      </c>
      <c r="FS10">
        <f t="shared" ca="1" si="39"/>
        <v>330.13864476296908</v>
      </c>
      <c r="FT10">
        <f t="shared" ca="1" si="39"/>
        <v>335.53823500214531</v>
      </c>
      <c r="FU10">
        <f t="shared" ca="1" si="39"/>
        <v>337.99934698937295</v>
      </c>
      <c r="FV10">
        <f t="shared" ca="1" si="39"/>
        <v>332.17426363734216</v>
      </c>
      <c r="FW10">
        <f t="shared" ca="1" si="39"/>
        <v>334.23557405724847</v>
      </c>
      <c r="FX10">
        <f t="shared" ca="1" si="39"/>
        <v>335.89767805016641</v>
      </c>
      <c r="FY10">
        <f t="shared" ca="1" si="39"/>
        <v>337.0302891907379</v>
      </c>
      <c r="FZ10">
        <f t="shared" ca="1" si="39"/>
        <v>335.72536419770989</v>
      </c>
      <c r="GA10">
        <f t="shared" ca="1" si="39"/>
        <v>331.90719575860265</v>
      </c>
      <c r="GB10">
        <f t="shared" ca="1" si="39"/>
        <v>319.82266690075289</v>
      </c>
      <c r="GC10">
        <f t="shared" ca="1" si="39"/>
        <v>325.05571401491875</v>
      </c>
      <c r="GD10">
        <f t="shared" ca="1" si="39"/>
        <v>332.56345942370586</v>
      </c>
      <c r="GE10">
        <f t="shared" ca="1" si="39"/>
        <v>340.0410377034363</v>
      </c>
      <c r="GF10">
        <f t="shared" ca="1" si="39"/>
        <v>348.32821223460343</v>
      </c>
      <c r="GG10">
        <f t="shared" ca="1" si="39"/>
        <v>348.50576120645042</v>
      </c>
      <c r="GH10">
        <f t="shared" ca="1" si="39"/>
        <v>350.56897346700822</v>
      </c>
      <c r="GI10">
        <f t="shared" ca="1" si="39"/>
        <v>350.15950681340502</v>
      </c>
      <c r="GJ10">
        <f t="shared" ca="1" si="39"/>
        <v>357.65117719655643</v>
      </c>
      <c r="GK10">
        <f t="shared" ca="1" si="39"/>
        <v>353.74622755252773</v>
      </c>
      <c r="GL10">
        <f t="shared" ca="1" si="39"/>
        <v>354.96122109185444</v>
      </c>
      <c r="GM10">
        <f t="shared" ca="1" si="39"/>
        <v>354.61345071940895</v>
      </c>
      <c r="GN10">
        <f t="shared" ca="1" si="39"/>
        <v>352.28002302531075</v>
      </c>
      <c r="GO10">
        <f t="shared" ca="1" si="39"/>
        <v>355.52247217794684</v>
      </c>
      <c r="GP10">
        <f t="shared" ca="1" si="39"/>
        <v>359.73386064238269</v>
      </c>
      <c r="GQ10">
        <f t="shared" ref="GQ10:IX10" ca="1" si="40">GP10*(1+$B$2*$B$4+$B$3*SQRT($B$4)*_xlfn.NORM.S.INV(RAND()))</f>
        <v>356.10230396262148</v>
      </c>
      <c r="GR10">
        <f t="shared" ca="1" si="40"/>
        <v>361.47791600936404</v>
      </c>
      <c r="GS10">
        <f t="shared" ca="1" si="40"/>
        <v>367.80506370162635</v>
      </c>
      <c r="GT10">
        <f t="shared" ca="1" si="40"/>
        <v>368.26554816535531</v>
      </c>
      <c r="GU10">
        <f t="shared" ca="1" si="40"/>
        <v>371.14126411734725</v>
      </c>
      <c r="GV10">
        <f t="shared" ca="1" si="40"/>
        <v>368.74995221769694</v>
      </c>
      <c r="GW10">
        <f t="shared" ca="1" si="40"/>
        <v>370.4551671353837</v>
      </c>
      <c r="GX10">
        <f t="shared" ca="1" si="40"/>
        <v>379.32154650303852</v>
      </c>
      <c r="GY10">
        <f t="shared" ca="1" si="40"/>
        <v>384.58098821753521</v>
      </c>
      <c r="GZ10">
        <f t="shared" ca="1" si="40"/>
        <v>387.37326850565211</v>
      </c>
      <c r="HA10">
        <f t="shared" ca="1" si="40"/>
        <v>387.88454141368959</v>
      </c>
      <c r="HB10">
        <f t="shared" ca="1" si="40"/>
        <v>385.66181189781167</v>
      </c>
      <c r="HC10">
        <f t="shared" ca="1" si="40"/>
        <v>386.03034138346038</v>
      </c>
      <c r="HD10">
        <f t="shared" ca="1" si="40"/>
        <v>390.24355620391765</v>
      </c>
      <c r="HE10">
        <f t="shared" ca="1" si="40"/>
        <v>396.7094759997737</v>
      </c>
      <c r="HF10">
        <f t="shared" ca="1" si="40"/>
        <v>388.42721060905455</v>
      </c>
      <c r="HG10">
        <f t="shared" ca="1" si="40"/>
        <v>386.22140006230001</v>
      </c>
      <c r="HH10">
        <f t="shared" ca="1" si="40"/>
        <v>378.54756775157011</v>
      </c>
      <c r="HI10">
        <f t="shared" ca="1" si="40"/>
        <v>367.38667267535607</v>
      </c>
      <c r="HJ10">
        <f t="shared" ca="1" si="40"/>
        <v>364.397830669337</v>
      </c>
      <c r="HK10">
        <f t="shared" ca="1" si="40"/>
        <v>353.63559342896912</v>
      </c>
      <c r="HL10">
        <f t="shared" ca="1" si="40"/>
        <v>356.50156850752637</v>
      </c>
      <c r="HM10">
        <f t="shared" ca="1" si="40"/>
        <v>368.04661704946375</v>
      </c>
      <c r="HN10">
        <f t="shared" ca="1" si="40"/>
        <v>369.29198515013201</v>
      </c>
      <c r="HO10">
        <f t="shared" ca="1" si="40"/>
        <v>366.41833416082238</v>
      </c>
      <c r="HP10">
        <f t="shared" ca="1" si="40"/>
        <v>363.58161970819293</v>
      </c>
      <c r="HQ10">
        <f t="shared" ca="1" si="40"/>
        <v>362.24511280606981</v>
      </c>
      <c r="HR10">
        <f t="shared" ca="1" si="40"/>
        <v>357.44226652643232</v>
      </c>
      <c r="HS10">
        <f t="shared" ca="1" si="40"/>
        <v>356.54973602636568</v>
      </c>
      <c r="HT10">
        <f t="shared" ca="1" si="40"/>
        <v>356.91146846905474</v>
      </c>
      <c r="HU10">
        <f t="shared" ca="1" si="40"/>
        <v>356.44705916833527</v>
      </c>
      <c r="HV10">
        <f t="shared" ca="1" si="40"/>
        <v>352.36273089678269</v>
      </c>
      <c r="HW10">
        <f t="shared" ca="1" si="40"/>
        <v>362.51722042693854</v>
      </c>
      <c r="HX10">
        <f t="shared" ca="1" si="40"/>
        <v>367.46545292664496</v>
      </c>
      <c r="HY10">
        <f t="shared" ca="1" si="40"/>
        <v>360.51625911677974</v>
      </c>
      <c r="HZ10">
        <f t="shared" ca="1" si="40"/>
        <v>357.50804419768906</v>
      </c>
      <c r="IA10">
        <f t="shared" ca="1" si="40"/>
        <v>362.26678403905959</v>
      </c>
      <c r="IB10">
        <f t="shared" ca="1" si="40"/>
        <v>366.34665856601424</v>
      </c>
      <c r="IC10">
        <f t="shared" ca="1" si="40"/>
        <v>357.72607635477544</v>
      </c>
      <c r="ID10">
        <f t="shared" ca="1" si="40"/>
        <v>350.7433506500559</v>
      </c>
      <c r="IE10">
        <f t="shared" ca="1" si="40"/>
        <v>351.07150905337647</v>
      </c>
      <c r="IF10">
        <f t="shared" ca="1" si="40"/>
        <v>352.40947104777291</v>
      </c>
      <c r="IG10">
        <f t="shared" ca="1" si="40"/>
        <v>348.25483400419779</v>
      </c>
      <c r="IH10">
        <f t="shared" ca="1" si="40"/>
        <v>355.12363731546162</v>
      </c>
      <c r="II10">
        <f t="shared" ca="1" si="40"/>
        <v>361.22963074719934</v>
      </c>
      <c r="IJ10">
        <f t="shared" ca="1" si="40"/>
        <v>359.43614239356742</v>
      </c>
      <c r="IK10">
        <f t="shared" ca="1" si="40"/>
        <v>362.98922156444087</v>
      </c>
      <c r="IL10">
        <f t="shared" ca="1" si="40"/>
        <v>366.33111116975613</v>
      </c>
      <c r="IM10">
        <f t="shared" ca="1" si="40"/>
        <v>374.16574145637975</v>
      </c>
      <c r="IN10">
        <f t="shared" ca="1" si="40"/>
        <v>374.48005033274018</v>
      </c>
      <c r="IO10">
        <f t="shared" ca="1" si="40"/>
        <v>361.09905800324515</v>
      </c>
      <c r="IP10">
        <f t="shared" ca="1" si="40"/>
        <v>360.62837366847396</v>
      </c>
      <c r="IQ10">
        <f t="shared" ca="1" si="40"/>
        <v>364.06524382307714</v>
      </c>
      <c r="IR10">
        <f t="shared" ca="1" si="40"/>
        <v>359.00900365769746</v>
      </c>
      <c r="IS10">
        <f t="shared" ca="1" si="40"/>
        <v>352.40981618892465</v>
      </c>
      <c r="IT10">
        <f t="shared" ca="1" si="40"/>
        <v>354.39870552635409</v>
      </c>
      <c r="IU10">
        <f t="shared" ca="1" si="40"/>
        <v>349.3992451285302</v>
      </c>
      <c r="IV10">
        <f t="shared" ca="1" si="40"/>
        <v>350.15136519815144</v>
      </c>
      <c r="IW10">
        <f t="shared" ca="1" si="40"/>
        <v>341.11881077620944</v>
      </c>
      <c r="IX10">
        <f t="shared" ca="1" si="40"/>
        <v>332.19225627179162</v>
      </c>
      <c r="IY10">
        <f t="shared" ca="1" si="12"/>
        <v>102.19225627179162</v>
      </c>
    </row>
    <row r="11" spans="1:260">
      <c r="F11">
        <v>222.13</v>
      </c>
      <c r="G11">
        <f t="shared" ref="G11:BR11" ca="1" si="41">F11*(1+$B$2*$B$4+$B$3*SQRT($B$4)*_xlfn.NORM.S.INV(RAND()))</f>
        <v>223.31061436822563</v>
      </c>
      <c r="H11">
        <f t="shared" ca="1" si="41"/>
        <v>226.22367258597473</v>
      </c>
      <c r="I11">
        <f t="shared" ca="1" si="41"/>
        <v>224.80496304082311</v>
      </c>
      <c r="J11">
        <f t="shared" ca="1" si="41"/>
        <v>223.74241246434269</v>
      </c>
      <c r="K11">
        <f t="shared" ca="1" si="41"/>
        <v>228.26721840975071</v>
      </c>
      <c r="L11">
        <f t="shared" ca="1" si="41"/>
        <v>221.86255147423802</v>
      </c>
      <c r="M11">
        <f t="shared" ca="1" si="41"/>
        <v>223.80341042017517</v>
      </c>
      <c r="N11">
        <f t="shared" ca="1" si="41"/>
        <v>227.3681824110665</v>
      </c>
      <c r="O11">
        <f t="shared" ca="1" si="41"/>
        <v>225.79412444772927</v>
      </c>
      <c r="P11">
        <f t="shared" ca="1" si="41"/>
        <v>227.84785684359309</v>
      </c>
      <c r="Q11">
        <f t="shared" ca="1" si="41"/>
        <v>224.56673848828737</v>
      </c>
      <c r="R11">
        <f t="shared" ca="1" si="41"/>
        <v>225.04788434808057</v>
      </c>
      <c r="S11">
        <f t="shared" ca="1" si="41"/>
        <v>226.68908836717472</v>
      </c>
      <c r="T11">
        <f t="shared" ca="1" si="41"/>
        <v>225.4902645820784</v>
      </c>
      <c r="U11">
        <f t="shared" ca="1" si="41"/>
        <v>233.56805257221529</v>
      </c>
      <c r="V11">
        <f t="shared" ca="1" si="41"/>
        <v>232.78372729249421</v>
      </c>
      <c r="W11">
        <f t="shared" ca="1" si="41"/>
        <v>236.72154548127861</v>
      </c>
      <c r="X11">
        <f t="shared" ca="1" si="41"/>
        <v>237.64088409678652</v>
      </c>
      <c r="Y11">
        <f t="shared" ca="1" si="41"/>
        <v>244.17082835752268</v>
      </c>
      <c r="Z11">
        <f t="shared" ca="1" si="41"/>
        <v>249.71159661747865</v>
      </c>
      <c r="AA11">
        <f t="shared" ca="1" si="41"/>
        <v>250.59383962836586</v>
      </c>
      <c r="AB11">
        <f t="shared" ca="1" si="41"/>
        <v>248.14817466716701</v>
      </c>
      <c r="AC11">
        <f t="shared" ca="1" si="41"/>
        <v>251.18525591843996</v>
      </c>
      <c r="AD11">
        <f t="shared" ca="1" si="41"/>
        <v>254.48298165884233</v>
      </c>
      <c r="AE11">
        <f t="shared" ca="1" si="41"/>
        <v>256.59299708615407</v>
      </c>
      <c r="AF11">
        <f t="shared" ca="1" si="41"/>
        <v>257.61437468954932</v>
      </c>
      <c r="AG11">
        <f t="shared" ca="1" si="41"/>
        <v>259.85929639062476</v>
      </c>
      <c r="AH11">
        <f t="shared" ca="1" si="41"/>
        <v>260.37253221580892</v>
      </c>
      <c r="AI11">
        <f t="shared" ca="1" si="41"/>
        <v>257.25263228061971</v>
      </c>
      <c r="AJ11">
        <f t="shared" ca="1" si="41"/>
        <v>251.0974868847631</v>
      </c>
      <c r="AK11">
        <f t="shared" ca="1" si="41"/>
        <v>248.48650452093329</v>
      </c>
      <c r="AL11">
        <f t="shared" ca="1" si="41"/>
        <v>250.12814761530646</v>
      </c>
      <c r="AM11">
        <f t="shared" ca="1" si="41"/>
        <v>248.55099470428723</v>
      </c>
      <c r="AN11">
        <f t="shared" ca="1" si="41"/>
        <v>248.67400858469725</v>
      </c>
      <c r="AO11">
        <f t="shared" ca="1" si="41"/>
        <v>255.40757638674248</v>
      </c>
      <c r="AP11">
        <f t="shared" ca="1" si="41"/>
        <v>259.44680958853331</v>
      </c>
      <c r="AQ11">
        <f t="shared" ca="1" si="41"/>
        <v>258.07788629485037</v>
      </c>
      <c r="AR11">
        <f t="shared" ca="1" si="41"/>
        <v>253.03216100005037</v>
      </c>
      <c r="AS11">
        <f t="shared" ca="1" si="41"/>
        <v>253.9116132394382</v>
      </c>
      <c r="AT11">
        <f t="shared" ca="1" si="41"/>
        <v>256.50223540524075</v>
      </c>
      <c r="AU11">
        <f t="shared" ca="1" si="41"/>
        <v>258.28364737293225</v>
      </c>
      <c r="AV11">
        <f t="shared" ca="1" si="41"/>
        <v>260.872095807189</v>
      </c>
      <c r="AW11">
        <f t="shared" ca="1" si="41"/>
        <v>261.58381270770735</v>
      </c>
      <c r="AX11">
        <f t="shared" ca="1" si="41"/>
        <v>260.06135890159891</v>
      </c>
      <c r="AY11">
        <f t="shared" ca="1" si="41"/>
        <v>252.69415219571107</v>
      </c>
      <c r="AZ11">
        <f t="shared" ca="1" si="41"/>
        <v>250.23780750464891</v>
      </c>
      <c r="BA11">
        <f t="shared" ca="1" si="41"/>
        <v>250.25641949690055</v>
      </c>
      <c r="BB11">
        <f t="shared" ca="1" si="41"/>
        <v>258.90826595659212</v>
      </c>
      <c r="BC11">
        <f t="shared" ca="1" si="41"/>
        <v>263.0936342979038</v>
      </c>
      <c r="BD11">
        <f t="shared" ca="1" si="41"/>
        <v>256.79027377357011</v>
      </c>
      <c r="BE11">
        <f t="shared" ca="1" si="41"/>
        <v>259.57065020640033</v>
      </c>
      <c r="BF11">
        <f t="shared" ca="1" si="41"/>
        <v>257.36106470201531</v>
      </c>
      <c r="BG11">
        <f t="shared" ca="1" si="41"/>
        <v>260.31444970511808</v>
      </c>
      <c r="BH11">
        <f t="shared" ca="1" si="41"/>
        <v>264.94875659524138</v>
      </c>
      <c r="BI11">
        <f t="shared" ca="1" si="41"/>
        <v>263.88332176145764</v>
      </c>
      <c r="BJ11">
        <f t="shared" ca="1" si="41"/>
        <v>264.86164577528143</v>
      </c>
      <c r="BK11">
        <f t="shared" ca="1" si="41"/>
        <v>260.00446832648453</v>
      </c>
      <c r="BL11">
        <f t="shared" ca="1" si="41"/>
        <v>261.90297293228895</v>
      </c>
      <c r="BM11">
        <f t="shared" ca="1" si="41"/>
        <v>258.40586733336283</v>
      </c>
      <c r="BN11">
        <f t="shared" ca="1" si="41"/>
        <v>252.08025847708916</v>
      </c>
      <c r="BO11">
        <f t="shared" ca="1" si="41"/>
        <v>254.54869181598193</v>
      </c>
      <c r="BP11">
        <f t="shared" ca="1" si="41"/>
        <v>258.92485409737128</v>
      </c>
      <c r="BQ11">
        <f t="shared" ca="1" si="41"/>
        <v>256.14129078781747</v>
      </c>
      <c r="BR11">
        <f t="shared" ca="1" si="41"/>
        <v>258.79773530058247</v>
      </c>
      <c r="BS11">
        <f t="shared" ref="BS11:ED11" ca="1" si="42">BR11*(1+$B$2*$B$4+$B$3*SQRT($B$4)*_xlfn.NORM.S.INV(RAND()))</f>
        <v>265.2487357490993</v>
      </c>
      <c r="BT11">
        <f t="shared" ca="1" si="42"/>
        <v>258.77698954344038</v>
      </c>
      <c r="BU11">
        <f t="shared" ca="1" si="42"/>
        <v>258.55138851237308</v>
      </c>
      <c r="BV11">
        <f t="shared" ca="1" si="42"/>
        <v>257.17368747825526</v>
      </c>
      <c r="BW11">
        <f t="shared" ca="1" si="42"/>
        <v>254.2714514075173</v>
      </c>
      <c r="BX11">
        <f t="shared" ca="1" si="42"/>
        <v>258.99828616456347</v>
      </c>
      <c r="BY11">
        <f t="shared" ca="1" si="42"/>
        <v>259.49300168904108</v>
      </c>
      <c r="BZ11">
        <f t="shared" ca="1" si="42"/>
        <v>255.42531857970155</v>
      </c>
      <c r="CA11">
        <f t="shared" ca="1" si="42"/>
        <v>256.80952759712085</v>
      </c>
      <c r="CB11">
        <f t="shared" ca="1" si="42"/>
        <v>258.88837092543127</v>
      </c>
      <c r="CC11">
        <f t="shared" ca="1" si="42"/>
        <v>263.23914302639741</v>
      </c>
      <c r="CD11">
        <f t="shared" ca="1" si="42"/>
        <v>258.74094532603323</v>
      </c>
      <c r="CE11">
        <f t="shared" ca="1" si="42"/>
        <v>263.61689632990954</v>
      </c>
      <c r="CF11">
        <f t="shared" ca="1" si="42"/>
        <v>261.2433023385172</v>
      </c>
      <c r="CG11">
        <f t="shared" ca="1" si="42"/>
        <v>259.99396040984936</v>
      </c>
      <c r="CH11">
        <f t="shared" ca="1" si="42"/>
        <v>263.82020148379604</v>
      </c>
      <c r="CI11">
        <f t="shared" ca="1" si="42"/>
        <v>261.19960761150838</v>
      </c>
      <c r="CJ11">
        <f t="shared" ca="1" si="42"/>
        <v>256.11471790918398</v>
      </c>
      <c r="CK11">
        <f t="shared" ca="1" si="42"/>
        <v>258.11344796588173</v>
      </c>
      <c r="CL11">
        <f t="shared" ca="1" si="42"/>
        <v>259.71354206754233</v>
      </c>
      <c r="CM11">
        <f t="shared" ca="1" si="42"/>
        <v>257.79692047180083</v>
      </c>
      <c r="CN11">
        <f t="shared" ca="1" si="42"/>
        <v>255.81453690999544</v>
      </c>
      <c r="CO11">
        <f t="shared" ca="1" si="42"/>
        <v>253.82237544771192</v>
      </c>
      <c r="CP11">
        <f t="shared" ca="1" si="42"/>
        <v>250.96294616590691</v>
      </c>
      <c r="CQ11">
        <f t="shared" ca="1" si="42"/>
        <v>250.72240484267127</v>
      </c>
      <c r="CR11">
        <f t="shared" ca="1" si="42"/>
        <v>248.26075101646302</v>
      </c>
      <c r="CS11">
        <f t="shared" ca="1" si="42"/>
        <v>243.87339574072303</v>
      </c>
      <c r="CT11">
        <f t="shared" ca="1" si="42"/>
        <v>242.5928943632058</v>
      </c>
      <c r="CU11">
        <f t="shared" ca="1" si="42"/>
        <v>245.71969540601961</v>
      </c>
      <c r="CV11">
        <f t="shared" ca="1" si="42"/>
        <v>244.75160355000205</v>
      </c>
      <c r="CW11">
        <f t="shared" ca="1" si="42"/>
        <v>244.1063138525673</v>
      </c>
      <c r="CX11">
        <f t="shared" ca="1" si="42"/>
        <v>248.70422688631271</v>
      </c>
      <c r="CY11">
        <f t="shared" ca="1" si="42"/>
        <v>248.80498534837918</v>
      </c>
      <c r="CZ11">
        <f t="shared" ca="1" si="42"/>
        <v>252.61775727770745</v>
      </c>
      <c r="DA11">
        <f t="shared" ca="1" si="42"/>
        <v>254.7814409225731</v>
      </c>
      <c r="DB11">
        <f t="shared" ca="1" si="42"/>
        <v>251.24459731044794</v>
      </c>
      <c r="DC11">
        <f t="shared" ca="1" si="42"/>
        <v>254.62871388833079</v>
      </c>
      <c r="DD11">
        <f t="shared" ca="1" si="42"/>
        <v>251.9651254773799</v>
      </c>
      <c r="DE11">
        <f t="shared" ca="1" si="42"/>
        <v>258.00911430670584</v>
      </c>
      <c r="DF11">
        <f t="shared" ca="1" si="42"/>
        <v>258.30209543226044</v>
      </c>
      <c r="DG11">
        <f t="shared" ca="1" si="42"/>
        <v>253.69825129095199</v>
      </c>
      <c r="DH11">
        <f t="shared" ca="1" si="42"/>
        <v>257.63797558121371</v>
      </c>
      <c r="DI11">
        <f t="shared" ca="1" si="42"/>
        <v>261.80374687281653</v>
      </c>
      <c r="DJ11">
        <f t="shared" ca="1" si="42"/>
        <v>259.22240431487575</v>
      </c>
      <c r="DK11">
        <f t="shared" ca="1" si="42"/>
        <v>262.14330224065958</v>
      </c>
      <c r="DL11">
        <f t="shared" ca="1" si="42"/>
        <v>262.98021794017495</v>
      </c>
      <c r="DM11">
        <f t="shared" ca="1" si="42"/>
        <v>266.25858959948545</v>
      </c>
      <c r="DN11">
        <f t="shared" ca="1" si="42"/>
        <v>265.20976424370338</v>
      </c>
      <c r="DO11">
        <f t="shared" ca="1" si="42"/>
        <v>269.0748310598392</v>
      </c>
      <c r="DP11">
        <f t="shared" ca="1" si="42"/>
        <v>264.79307337505941</v>
      </c>
      <c r="DQ11">
        <f t="shared" ca="1" si="42"/>
        <v>267.4419304595217</v>
      </c>
      <c r="DR11">
        <f t="shared" ca="1" si="42"/>
        <v>270.94326325414153</v>
      </c>
      <c r="DS11">
        <f t="shared" ca="1" si="42"/>
        <v>270.26320378772516</v>
      </c>
      <c r="DT11">
        <f t="shared" ca="1" si="42"/>
        <v>266.98789513511855</v>
      </c>
      <c r="DU11">
        <f t="shared" ca="1" si="42"/>
        <v>267.37083285182462</v>
      </c>
      <c r="DV11">
        <f t="shared" ca="1" si="42"/>
        <v>268.30646895915226</v>
      </c>
      <c r="DW11">
        <f t="shared" ca="1" si="42"/>
        <v>272.36580949391686</v>
      </c>
      <c r="DX11">
        <f t="shared" ca="1" si="42"/>
        <v>268.23013978266926</v>
      </c>
      <c r="DY11">
        <f t="shared" ca="1" si="42"/>
        <v>270.23572245057329</v>
      </c>
      <c r="DZ11">
        <f t="shared" ca="1" si="42"/>
        <v>277.67127140679617</v>
      </c>
      <c r="EA11">
        <f t="shared" ca="1" si="42"/>
        <v>280.34919339331276</v>
      </c>
      <c r="EB11">
        <f t="shared" ca="1" si="42"/>
        <v>279.38248931484634</v>
      </c>
      <c r="EC11">
        <f t="shared" ca="1" si="42"/>
        <v>279.5644039102425</v>
      </c>
      <c r="ED11">
        <f t="shared" ca="1" si="42"/>
        <v>283.0680215473979</v>
      </c>
      <c r="EE11">
        <f t="shared" ref="EE11:GP11" ca="1" si="43">ED11*(1+$B$2*$B$4+$B$3*SQRT($B$4)*_xlfn.NORM.S.INV(RAND()))</f>
        <v>283.75325987553862</v>
      </c>
      <c r="EF11">
        <f t="shared" ca="1" si="43"/>
        <v>284.47440759314571</v>
      </c>
      <c r="EG11">
        <f t="shared" ca="1" si="43"/>
        <v>284.18716290182061</v>
      </c>
      <c r="EH11">
        <f t="shared" ca="1" si="43"/>
        <v>283.87962972224568</v>
      </c>
      <c r="EI11">
        <f t="shared" ca="1" si="43"/>
        <v>287.94935846636889</v>
      </c>
      <c r="EJ11">
        <f t="shared" ca="1" si="43"/>
        <v>290.28638169221415</v>
      </c>
      <c r="EK11">
        <f t="shared" ca="1" si="43"/>
        <v>292.18178619669862</v>
      </c>
      <c r="EL11">
        <f t="shared" ca="1" si="43"/>
        <v>289.13380915860847</v>
      </c>
      <c r="EM11">
        <f t="shared" ca="1" si="43"/>
        <v>285.59141770078122</v>
      </c>
      <c r="EN11">
        <f t="shared" ca="1" si="43"/>
        <v>285.48733307373641</v>
      </c>
      <c r="EO11">
        <f t="shared" ca="1" si="43"/>
        <v>280.75624134392149</v>
      </c>
      <c r="EP11">
        <f t="shared" ca="1" si="43"/>
        <v>279.70534412176079</v>
      </c>
      <c r="EQ11">
        <f t="shared" ca="1" si="43"/>
        <v>284.54242884351925</v>
      </c>
      <c r="ER11">
        <f t="shared" ca="1" si="43"/>
        <v>282.92911609651713</v>
      </c>
      <c r="ES11">
        <f t="shared" ca="1" si="43"/>
        <v>280.74579391628987</v>
      </c>
      <c r="ET11">
        <f t="shared" ca="1" si="43"/>
        <v>277.97093868683032</v>
      </c>
      <c r="EU11">
        <f t="shared" ca="1" si="43"/>
        <v>270.77711675363918</v>
      </c>
      <c r="EV11">
        <f t="shared" ca="1" si="43"/>
        <v>271.5902257725927</v>
      </c>
      <c r="EW11">
        <f t="shared" ca="1" si="43"/>
        <v>273.83703236482842</v>
      </c>
      <c r="EX11">
        <f t="shared" ca="1" si="43"/>
        <v>270.42175354614187</v>
      </c>
      <c r="EY11">
        <f t="shared" ca="1" si="43"/>
        <v>268.35655211864639</v>
      </c>
      <c r="EZ11">
        <f t="shared" ca="1" si="43"/>
        <v>267.09764628795921</v>
      </c>
      <c r="FA11">
        <f t="shared" ca="1" si="43"/>
        <v>265.74754333753026</v>
      </c>
      <c r="FB11">
        <f t="shared" ca="1" si="43"/>
        <v>265.70745342041346</v>
      </c>
      <c r="FC11">
        <f t="shared" ca="1" si="43"/>
        <v>258.16484560604613</v>
      </c>
      <c r="FD11">
        <f t="shared" ca="1" si="43"/>
        <v>262.39466496230443</v>
      </c>
      <c r="FE11">
        <f t="shared" ca="1" si="43"/>
        <v>257.12170291196765</v>
      </c>
      <c r="FF11">
        <f t="shared" ca="1" si="43"/>
        <v>270.95999036812748</v>
      </c>
      <c r="FG11">
        <f t="shared" ca="1" si="43"/>
        <v>274.39680310490786</v>
      </c>
      <c r="FH11">
        <f t="shared" ca="1" si="43"/>
        <v>275.56126795441179</v>
      </c>
      <c r="FI11">
        <f t="shared" ca="1" si="43"/>
        <v>271.87535244521001</v>
      </c>
      <c r="FJ11">
        <f t="shared" ca="1" si="43"/>
        <v>271.12653606338557</v>
      </c>
      <c r="FK11">
        <f t="shared" ca="1" si="43"/>
        <v>276.76606850173511</v>
      </c>
      <c r="FL11">
        <f t="shared" ca="1" si="43"/>
        <v>277.52644964745571</v>
      </c>
      <c r="FM11">
        <f t="shared" ca="1" si="43"/>
        <v>274.42425870839253</v>
      </c>
      <c r="FN11">
        <f t="shared" ca="1" si="43"/>
        <v>275.96175887024805</v>
      </c>
      <c r="FO11">
        <f t="shared" ca="1" si="43"/>
        <v>285.27476813368747</v>
      </c>
      <c r="FP11">
        <f t="shared" ca="1" si="43"/>
        <v>286.80010861392498</v>
      </c>
      <c r="FQ11">
        <f t="shared" ca="1" si="43"/>
        <v>282.13388807571073</v>
      </c>
      <c r="FR11">
        <f t="shared" ca="1" si="43"/>
        <v>274.09702262997121</v>
      </c>
      <c r="FS11">
        <f t="shared" ca="1" si="43"/>
        <v>271.35663595297547</v>
      </c>
      <c r="FT11">
        <f t="shared" ca="1" si="43"/>
        <v>270.57881896854821</v>
      </c>
      <c r="FU11">
        <f t="shared" ca="1" si="43"/>
        <v>271.20389301090796</v>
      </c>
      <c r="FV11">
        <f t="shared" ca="1" si="43"/>
        <v>275.87769899778095</v>
      </c>
      <c r="FW11">
        <f t="shared" ca="1" si="43"/>
        <v>273.97570023590686</v>
      </c>
      <c r="FX11">
        <f t="shared" ca="1" si="43"/>
        <v>272.12661008830923</v>
      </c>
      <c r="FY11">
        <f t="shared" ca="1" si="43"/>
        <v>268.97810080527108</v>
      </c>
      <c r="FZ11">
        <f t="shared" ca="1" si="43"/>
        <v>265.45536121798091</v>
      </c>
      <c r="GA11">
        <f t="shared" ca="1" si="43"/>
        <v>267.85114342273329</v>
      </c>
      <c r="GB11">
        <f t="shared" ca="1" si="43"/>
        <v>270.22868424232644</v>
      </c>
      <c r="GC11">
        <f t="shared" ca="1" si="43"/>
        <v>265.8921380098476</v>
      </c>
      <c r="GD11">
        <f t="shared" ca="1" si="43"/>
        <v>261.67126224770124</v>
      </c>
      <c r="GE11">
        <f t="shared" ca="1" si="43"/>
        <v>257.64752599538855</v>
      </c>
      <c r="GF11">
        <f t="shared" ca="1" si="43"/>
        <v>256.93942412740023</v>
      </c>
      <c r="GG11">
        <f t="shared" ca="1" si="43"/>
        <v>261.86235872576981</v>
      </c>
      <c r="GH11">
        <f t="shared" ca="1" si="43"/>
        <v>258.31324620054858</v>
      </c>
      <c r="GI11">
        <f t="shared" ca="1" si="43"/>
        <v>258.82420660059285</v>
      </c>
      <c r="GJ11">
        <f t="shared" ca="1" si="43"/>
        <v>256.3005906141392</v>
      </c>
      <c r="GK11">
        <f t="shared" ca="1" si="43"/>
        <v>261.95170361116101</v>
      </c>
      <c r="GL11">
        <f t="shared" ca="1" si="43"/>
        <v>258.47301924429757</v>
      </c>
      <c r="GM11">
        <f t="shared" ca="1" si="43"/>
        <v>257.86394684445787</v>
      </c>
      <c r="GN11">
        <f t="shared" ca="1" si="43"/>
        <v>263.73341725880613</v>
      </c>
      <c r="GO11">
        <f t="shared" ca="1" si="43"/>
        <v>257.50338676233031</v>
      </c>
      <c r="GP11">
        <f t="shared" ca="1" si="43"/>
        <v>253.50488131873888</v>
      </c>
      <c r="GQ11">
        <f t="shared" ref="GQ11:IX11" ca="1" si="44">GP11*(1+$B$2*$B$4+$B$3*SQRT($B$4)*_xlfn.NORM.S.INV(RAND()))</f>
        <v>247.30969099919545</v>
      </c>
      <c r="GR11">
        <f t="shared" ca="1" si="44"/>
        <v>246.15249977878756</v>
      </c>
      <c r="GS11">
        <f t="shared" ca="1" si="44"/>
        <v>240.35485776018197</v>
      </c>
      <c r="GT11">
        <f t="shared" ca="1" si="44"/>
        <v>233.99802453681494</v>
      </c>
      <c r="GU11">
        <f t="shared" ca="1" si="44"/>
        <v>240.73845976201599</v>
      </c>
      <c r="GV11">
        <f t="shared" ca="1" si="44"/>
        <v>244.63827443037124</v>
      </c>
      <c r="GW11">
        <f t="shared" ca="1" si="44"/>
        <v>238.43847113045769</v>
      </c>
      <c r="GX11">
        <f t="shared" ca="1" si="44"/>
        <v>240.538813461085</v>
      </c>
      <c r="GY11">
        <f t="shared" ca="1" si="44"/>
        <v>234.44690997915009</v>
      </c>
      <c r="GZ11">
        <f t="shared" ca="1" si="44"/>
        <v>229.7569589063981</v>
      </c>
      <c r="HA11">
        <f t="shared" ca="1" si="44"/>
        <v>235.51201889327578</v>
      </c>
      <c r="HB11">
        <f t="shared" ca="1" si="44"/>
        <v>232.79600225037944</v>
      </c>
      <c r="HC11">
        <f t="shared" ca="1" si="44"/>
        <v>232.41250717300025</v>
      </c>
      <c r="HD11">
        <f t="shared" ca="1" si="44"/>
        <v>236.56067117295882</v>
      </c>
      <c r="HE11">
        <f t="shared" ca="1" si="44"/>
        <v>235.02150495067934</v>
      </c>
      <c r="HF11">
        <f t="shared" ca="1" si="44"/>
        <v>232.80832021945449</v>
      </c>
      <c r="HG11">
        <f t="shared" ca="1" si="44"/>
        <v>230.17861649286158</v>
      </c>
      <c r="HH11">
        <f t="shared" ca="1" si="44"/>
        <v>224.54851801880321</v>
      </c>
      <c r="HI11">
        <f t="shared" ca="1" si="44"/>
        <v>227.46079831536915</v>
      </c>
      <c r="HJ11">
        <f t="shared" ca="1" si="44"/>
        <v>228.56257685265476</v>
      </c>
      <c r="HK11">
        <f t="shared" ca="1" si="44"/>
        <v>228.80004181694378</v>
      </c>
      <c r="HL11">
        <f t="shared" ca="1" si="44"/>
        <v>227.78442702243345</v>
      </c>
      <c r="HM11">
        <f t="shared" ca="1" si="44"/>
        <v>230.00125448411023</v>
      </c>
      <c r="HN11">
        <f t="shared" ca="1" si="44"/>
        <v>228.55167210484746</v>
      </c>
      <c r="HO11">
        <f t="shared" ca="1" si="44"/>
        <v>228.1878191109833</v>
      </c>
      <c r="HP11">
        <f t="shared" ca="1" si="44"/>
        <v>231.20005896004943</v>
      </c>
      <c r="HQ11">
        <f t="shared" ca="1" si="44"/>
        <v>231.13185410884915</v>
      </c>
      <c r="HR11">
        <f t="shared" ca="1" si="44"/>
        <v>232.84713176858946</v>
      </c>
      <c r="HS11">
        <f t="shared" ca="1" si="44"/>
        <v>227.61850634657117</v>
      </c>
      <c r="HT11">
        <f t="shared" ca="1" si="44"/>
        <v>227.93660121994134</v>
      </c>
      <c r="HU11">
        <f t="shared" ca="1" si="44"/>
        <v>232.23732448115101</v>
      </c>
      <c r="HV11">
        <f t="shared" ca="1" si="44"/>
        <v>230.72419209869443</v>
      </c>
      <c r="HW11">
        <f t="shared" ca="1" si="44"/>
        <v>228.26634485084315</v>
      </c>
      <c r="HX11">
        <f t="shared" ca="1" si="44"/>
        <v>229.55527187214511</v>
      </c>
      <c r="HY11">
        <f t="shared" ca="1" si="44"/>
        <v>231.34576587733898</v>
      </c>
      <c r="HZ11">
        <f t="shared" ca="1" si="44"/>
        <v>229.15054034100149</v>
      </c>
      <c r="IA11">
        <f t="shared" ca="1" si="44"/>
        <v>222.65502473511037</v>
      </c>
      <c r="IB11">
        <f t="shared" ca="1" si="44"/>
        <v>222.15642367851231</v>
      </c>
      <c r="IC11">
        <f t="shared" ca="1" si="44"/>
        <v>221.929044250038</v>
      </c>
      <c r="ID11">
        <f t="shared" ca="1" si="44"/>
        <v>222.58236117288459</v>
      </c>
      <c r="IE11">
        <f t="shared" ca="1" si="44"/>
        <v>223.00566996416575</v>
      </c>
      <c r="IF11">
        <f t="shared" ca="1" si="44"/>
        <v>224.15237236993519</v>
      </c>
      <c r="IG11">
        <f t="shared" ca="1" si="44"/>
        <v>224.58966482190976</v>
      </c>
      <c r="IH11">
        <f t="shared" ca="1" si="44"/>
        <v>227.92677571553804</v>
      </c>
      <c r="II11">
        <f t="shared" ca="1" si="44"/>
        <v>228.5061417132047</v>
      </c>
      <c r="IJ11">
        <f t="shared" ca="1" si="44"/>
        <v>227.08484089125753</v>
      </c>
      <c r="IK11">
        <f t="shared" ca="1" si="44"/>
        <v>225.97225001467274</v>
      </c>
      <c r="IL11">
        <f t="shared" ca="1" si="44"/>
        <v>229.75371954444958</v>
      </c>
      <c r="IM11">
        <f t="shared" ca="1" si="44"/>
        <v>226.27248882657963</v>
      </c>
      <c r="IN11">
        <f t="shared" ca="1" si="44"/>
        <v>230.86357264651642</v>
      </c>
      <c r="IO11">
        <f t="shared" ca="1" si="44"/>
        <v>232.07566846831728</v>
      </c>
      <c r="IP11">
        <f t="shared" ca="1" si="44"/>
        <v>236.64018408442851</v>
      </c>
      <c r="IQ11">
        <f t="shared" ca="1" si="44"/>
        <v>237.56119844522567</v>
      </c>
      <c r="IR11">
        <f t="shared" ca="1" si="44"/>
        <v>242.58779235091828</v>
      </c>
      <c r="IS11">
        <f t="shared" ca="1" si="44"/>
        <v>244.86234527735132</v>
      </c>
      <c r="IT11">
        <f t="shared" ca="1" si="44"/>
        <v>245.86241627572039</v>
      </c>
      <c r="IU11">
        <f t="shared" ca="1" si="44"/>
        <v>236.30532377684929</v>
      </c>
      <c r="IV11">
        <f t="shared" ca="1" si="44"/>
        <v>230.45995715789644</v>
      </c>
      <c r="IW11">
        <f t="shared" ca="1" si="44"/>
        <v>232.09555377164409</v>
      </c>
      <c r="IX11">
        <f t="shared" ca="1" si="44"/>
        <v>228.33253215924654</v>
      </c>
      <c r="IY11">
        <f t="shared" ca="1" si="12"/>
        <v>0</v>
      </c>
    </row>
    <row r="12" spans="1:260">
      <c r="F12">
        <v>222.13</v>
      </c>
      <c r="G12">
        <f t="shared" ref="G12:BR12" ca="1" si="45">F12*(1+$B$2*$B$4+$B$3*SQRT($B$4)*_xlfn.NORM.S.INV(RAND()))</f>
        <v>216.06185923148266</v>
      </c>
      <c r="H12">
        <f t="shared" ca="1" si="45"/>
        <v>213.52867817724783</v>
      </c>
      <c r="I12">
        <f t="shared" ca="1" si="45"/>
        <v>213.3172854840675</v>
      </c>
      <c r="J12">
        <f t="shared" ca="1" si="45"/>
        <v>215.06990847824812</v>
      </c>
      <c r="K12">
        <f t="shared" ca="1" si="45"/>
        <v>213.96107164310533</v>
      </c>
      <c r="L12">
        <f t="shared" ca="1" si="45"/>
        <v>216.74582136391075</v>
      </c>
      <c r="M12">
        <f t="shared" ca="1" si="45"/>
        <v>217.79687332649189</v>
      </c>
      <c r="N12">
        <f t="shared" ca="1" si="45"/>
        <v>220.15137209691798</v>
      </c>
      <c r="O12">
        <f t="shared" ca="1" si="45"/>
        <v>219.63251905164626</v>
      </c>
      <c r="P12">
        <f t="shared" ca="1" si="45"/>
        <v>219.85899942295384</v>
      </c>
      <c r="Q12">
        <f t="shared" ca="1" si="45"/>
        <v>216.41446797312832</v>
      </c>
      <c r="R12">
        <f t="shared" ca="1" si="45"/>
        <v>217.71507486532047</v>
      </c>
      <c r="S12">
        <f t="shared" ca="1" si="45"/>
        <v>214.53518465616628</v>
      </c>
      <c r="T12">
        <f t="shared" ca="1" si="45"/>
        <v>208.87069902444142</v>
      </c>
      <c r="U12">
        <f t="shared" ca="1" si="45"/>
        <v>200.99873536676924</v>
      </c>
      <c r="V12">
        <f t="shared" ca="1" si="45"/>
        <v>202.37696291485597</v>
      </c>
      <c r="W12">
        <f t="shared" ca="1" si="45"/>
        <v>206.12502094655204</v>
      </c>
      <c r="X12">
        <f t="shared" ca="1" si="45"/>
        <v>206.94402060389891</v>
      </c>
      <c r="Y12">
        <f t="shared" ca="1" si="45"/>
        <v>202.47026633656191</v>
      </c>
      <c r="Z12">
        <f t="shared" ca="1" si="45"/>
        <v>203.06165488529854</v>
      </c>
      <c r="AA12">
        <f t="shared" ca="1" si="45"/>
        <v>211.48135355471206</v>
      </c>
      <c r="AB12">
        <f t="shared" ca="1" si="45"/>
        <v>210.44878677552973</v>
      </c>
      <c r="AC12">
        <f t="shared" ca="1" si="45"/>
        <v>213.96125994647042</v>
      </c>
      <c r="AD12">
        <f t="shared" ca="1" si="45"/>
        <v>217.12213300296787</v>
      </c>
      <c r="AE12">
        <f t="shared" ca="1" si="45"/>
        <v>217.57576466382622</v>
      </c>
      <c r="AF12">
        <f t="shared" ca="1" si="45"/>
        <v>217.95975762866439</v>
      </c>
      <c r="AG12">
        <f t="shared" ca="1" si="45"/>
        <v>214.44986760354482</v>
      </c>
      <c r="AH12">
        <f t="shared" ca="1" si="45"/>
        <v>210.69511309110649</v>
      </c>
      <c r="AI12">
        <f t="shared" ca="1" si="45"/>
        <v>211.03507857695647</v>
      </c>
      <c r="AJ12">
        <f t="shared" ca="1" si="45"/>
        <v>206.14664175905753</v>
      </c>
      <c r="AK12">
        <f t="shared" ca="1" si="45"/>
        <v>204.34397522207212</v>
      </c>
      <c r="AL12">
        <f t="shared" ca="1" si="45"/>
        <v>209.88359353428186</v>
      </c>
      <c r="AM12">
        <f t="shared" ca="1" si="45"/>
        <v>211.70447003064911</v>
      </c>
      <c r="AN12">
        <f t="shared" ca="1" si="45"/>
        <v>211.37972825333384</v>
      </c>
      <c r="AO12">
        <f t="shared" ca="1" si="45"/>
        <v>210.97138888445002</v>
      </c>
      <c r="AP12">
        <f t="shared" ca="1" si="45"/>
        <v>207.14454490534777</v>
      </c>
      <c r="AQ12">
        <f t="shared" ca="1" si="45"/>
        <v>208.59755788355821</v>
      </c>
      <c r="AR12">
        <f t="shared" ca="1" si="45"/>
        <v>210.93104246171947</v>
      </c>
      <c r="AS12">
        <f t="shared" ca="1" si="45"/>
        <v>213.13030580283345</v>
      </c>
      <c r="AT12">
        <f t="shared" ca="1" si="45"/>
        <v>215.40455541070062</v>
      </c>
      <c r="AU12">
        <f t="shared" ca="1" si="45"/>
        <v>214.1664458612766</v>
      </c>
      <c r="AV12">
        <f t="shared" ca="1" si="45"/>
        <v>209.9772716805293</v>
      </c>
      <c r="AW12">
        <f t="shared" ca="1" si="45"/>
        <v>214.96039346032617</v>
      </c>
      <c r="AX12">
        <f t="shared" ca="1" si="45"/>
        <v>211.37173734143968</v>
      </c>
      <c r="AY12">
        <f t="shared" ca="1" si="45"/>
        <v>210.69161900186106</v>
      </c>
      <c r="AZ12">
        <f t="shared" ca="1" si="45"/>
        <v>208.13759110788556</v>
      </c>
      <c r="BA12">
        <f t="shared" ca="1" si="45"/>
        <v>213.34854225529301</v>
      </c>
      <c r="BB12">
        <f t="shared" ca="1" si="45"/>
        <v>210.67001361557897</v>
      </c>
      <c r="BC12">
        <f t="shared" ca="1" si="45"/>
        <v>211.87699827325295</v>
      </c>
      <c r="BD12">
        <f t="shared" ca="1" si="45"/>
        <v>208.4955468038732</v>
      </c>
      <c r="BE12">
        <f t="shared" ca="1" si="45"/>
        <v>206.96646731666999</v>
      </c>
      <c r="BF12">
        <f t="shared" ca="1" si="45"/>
        <v>210.85299680958016</v>
      </c>
      <c r="BG12">
        <f t="shared" ca="1" si="45"/>
        <v>209.85969320711669</v>
      </c>
      <c r="BH12">
        <f t="shared" ca="1" si="45"/>
        <v>205.24766832911723</v>
      </c>
      <c r="BI12">
        <f t="shared" ca="1" si="45"/>
        <v>210.01722045913738</v>
      </c>
      <c r="BJ12">
        <f t="shared" ca="1" si="45"/>
        <v>208.3097277528401</v>
      </c>
      <c r="BK12">
        <f t="shared" ca="1" si="45"/>
        <v>210.12756342132428</v>
      </c>
      <c r="BL12">
        <f t="shared" ca="1" si="45"/>
        <v>207.89198734355907</v>
      </c>
      <c r="BM12">
        <f t="shared" ca="1" si="45"/>
        <v>204.44677222283394</v>
      </c>
      <c r="BN12">
        <f t="shared" ca="1" si="45"/>
        <v>208.42237007045611</v>
      </c>
      <c r="BO12">
        <f t="shared" ca="1" si="45"/>
        <v>205.54546342076847</v>
      </c>
      <c r="BP12">
        <f t="shared" ca="1" si="45"/>
        <v>207.19903295712621</v>
      </c>
      <c r="BQ12">
        <f t="shared" ca="1" si="45"/>
        <v>217.96982030921004</v>
      </c>
      <c r="BR12">
        <f t="shared" ca="1" si="45"/>
        <v>217.01448690479259</v>
      </c>
      <c r="BS12">
        <f t="shared" ref="BS12:ED12" ca="1" si="46">BR12*(1+$B$2*$B$4+$B$3*SQRT($B$4)*_xlfn.NORM.S.INV(RAND()))</f>
        <v>220.76957901556244</v>
      </c>
      <c r="BT12">
        <f t="shared" ca="1" si="46"/>
        <v>221.6864073386802</v>
      </c>
      <c r="BU12">
        <f t="shared" ca="1" si="46"/>
        <v>222.68401697358021</v>
      </c>
      <c r="BV12">
        <f t="shared" ca="1" si="46"/>
        <v>215.17568467779685</v>
      </c>
      <c r="BW12">
        <f t="shared" ca="1" si="46"/>
        <v>210.35425655792946</v>
      </c>
      <c r="BX12">
        <f t="shared" ca="1" si="46"/>
        <v>211.50461196544663</v>
      </c>
      <c r="BY12">
        <f t="shared" ca="1" si="46"/>
        <v>213.61294876713436</v>
      </c>
      <c r="BZ12">
        <f t="shared" ca="1" si="46"/>
        <v>214.31231489931068</v>
      </c>
      <c r="CA12">
        <f t="shared" ca="1" si="46"/>
        <v>216.95299089814753</v>
      </c>
      <c r="CB12">
        <f t="shared" ca="1" si="46"/>
        <v>215.00585025558158</v>
      </c>
      <c r="CC12">
        <f t="shared" ca="1" si="46"/>
        <v>217.74763424885236</v>
      </c>
      <c r="CD12">
        <f t="shared" ca="1" si="46"/>
        <v>219.02109321027925</v>
      </c>
      <c r="CE12">
        <f t="shared" ca="1" si="46"/>
        <v>221.6945956440297</v>
      </c>
      <c r="CF12">
        <f t="shared" ca="1" si="46"/>
        <v>229.19883928809662</v>
      </c>
      <c r="CG12">
        <f t="shared" ca="1" si="46"/>
        <v>231.5777520955651</v>
      </c>
      <c r="CH12">
        <f t="shared" ca="1" si="46"/>
        <v>229.85750409815009</v>
      </c>
      <c r="CI12">
        <f t="shared" ca="1" si="46"/>
        <v>225.18061597254109</v>
      </c>
      <c r="CJ12">
        <f t="shared" ca="1" si="46"/>
        <v>225.33147516366171</v>
      </c>
      <c r="CK12">
        <f t="shared" ca="1" si="46"/>
        <v>222.75130844279079</v>
      </c>
      <c r="CL12">
        <f t="shared" ca="1" si="46"/>
        <v>220.84051232103539</v>
      </c>
      <c r="CM12">
        <f t="shared" ca="1" si="46"/>
        <v>216.31751418831371</v>
      </c>
      <c r="CN12">
        <f t="shared" ca="1" si="46"/>
        <v>220.43381402933787</v>
      </c>
      <c r="CO12">
        <f t="shared" ca="1" si="46"/>
        <v>217.50488846445324</v>
      </c>
      <c r="CP12">
        <f t="shared" ca="1" si="46"/>
        <v>209.13506853624389</v>
      </c>
      <c r="CQ12">
        <f t="shared" ca="1" si="46"/>
        <v>207.64822271236835</v>
      </c>
      <c r="CR12">
        <f t="shared" ca="1" si="46"/>
        <v>211.13061476344262</v>
      </c>
      <c r="CS12">
        <f t="shared" ca="1" si="46"/>
        <v>213.33573383087793</v>
      </c>
      <c r="CT12">
        <f t="shared" ca="1" si="46"/>
        <v>214.1746017609357</v>
      </c>
      <c r="CU12">
        <f t="shared" ca="1" si="46"/>
        <v>210.37517935079075</v>
      </c>
      <c r="CV12">
        <f t="shared" ca="1" si="46"/>
        <v>208.62014537723101</v>
      </c>
      <c r="CW12">
        <f t="shared" ca="1" si="46"/>
        <v>211.88757996956477</v>
      </c>
      <c r="CX12">
        <f t="shared" ca="1" si="46"/>
        <v>216.18995218695338</v>
      </c>
      <c r="CY12">
        <f t="shared" ca="1" si="46"/>
        <v>217.95232914498652</v>
      </c>
      <c r="CZ12">
        <f t="shared" ca="1" si="46"/>
        <v>218.03546644756298</v>
      </c>
      <c r="DA12">
        <f t="shared" ca="1" si="46"/>
        <v>217.5602235922309</v>
      </c>
      <c r="DB12">
        <f t="shared" ca="1" si="46"/>
        <v>220.53282173953153</v>
      </c>
      <c r="DC12">
        <f t="shared" ca="1" si="46"/>
        <v>214.2111245328056</v>
      </c>
      <c r="DD12">
        <f t="shared" ca="1" si="46"/>
        <v>214.73415430843818</v>
      </c>
      <c r="DE12">
        <f t="shared" ca="1" si="46"/>
        <v>212.4370379855111</v>
      </c>
      <c r="DF12">
        <f t="shared" ca="1" si="46"/>
        <v>214.87091498697612</v>
      </c>
      <c r="DG12">
        <f t="shared" ca="1" si="46"/>
        <v>218.0888436341674</v>
      </c>
      <c r="DH12">
        <f t="shared" ca="1" si="46"/>
        <v>215.4160830169678</v>
      </c>
      <c r="DI12">
        <f t="shared" ca="1" si="46"/>
        <v>213.3329798418236</v>
      </c>
      <c r="DJ12">
        <f t="shared" ca="1" si="46"/>
        <v>214.73838438845161</v>
      </c>
      <c r="DK12">
        <f t="shared" ca="1" si="46"/>
        <v>217.41344460298731</v>
      </c>
      <c r="DL12">
        <f t="shared" ca="1" si="46"/>
        <v>210.76709008500208</v>
      </c>
      <c r="DM12">
        <f t="shared" ca="1" si="46"/>
        <v>216.17751825060179</v>
      </c>
      <c r="DN12">
        <f t="shared" ca="1" si="46"/>
        <v>219.18590572168492</v>
      </c>
      <c r="DO12">
        <f t="shared" ca="1" si="46"/>
        <v>221.40544282307604</v>
      </c>
      <c r="DP12">
        <f t="shared" ca="1" si="46"/>
        <v>225.21452160360576</v>
      </c>
      <c r="DQ12">
        <f t="shared" ca="1" si="46"/>
        <v>228.75997256355987</v>
      </c>
      <c r="DR12">
        <f t="shared" ca="1" si="46"/>
        <v>229.09341470680721</v>
      </c>
      <c r="DS12">
        <f t="shared" ca="1" si="46"/>
        <v>233.89734573793345</v>
      </c>
      <c r="DT12">
        <f t="shared" ca="1" si="46"/>
        <v>238.46725659775643</v>
      </c>
      <c r="DU12">
        <f t="shared" ca="1" si="46"/>
        <v>237.97640077290089</v>
      </c>
      <c r="DV12">
        <f t="shared" ca="1" si="46"/>
        <v>233.3124213496325</v>
      </c>
      <c r="DW12">
        <f t="shared" ca="1" si="46"/>
        <v>238.15380789950811</v>
      </c>
      <c r="DX12">
        <f t="shared" ca="1" si="46"/>
        <v>239.81140526202486</v>
      </c>
      <c r="DY12">
        <f t="shared" ca="1" si="46"/>
        <v>243.37457873713788</v>
      </c>
      <c r="DZ12">
        <f t="shared" ca="1" si="46"/>
        <v>243.48957517401718</v>
      </c>
      <c r="EA12">
        <f t="shared" ca="1" si="46"/>
        <v>241.188528508156</v>
      </c>
      <c r="EB12">
        <f t="shared" ca="1" si="46"/>
        <v>237.96479948535926</v>
      </c>
      <c r="EC12">
        <f t="shared" ca="1" si="46"/>
        <v>239.03728128359322</v>
      </c>
      <c r="ED12">
        <f t="shared" ca="1" si="46"/>
        <v>241.74571692871922</v>
      </c>
      <c r="EE12">
        <f t="shared" ref="EE12:GP12" ca="1" si="47">ED12*(1+$B$2*$B$4+$B$3*SQRT($B$4)*_xlfn.NORM.S.INV(RAND()))</f>
        <v>245.43181865259334</v>
      </c>
      <c r="EF12">
        <f t="shared" ca="1" si="47"/>
        <v>240.00994218047651</v>
      </c>
      <c r="EG12">
        <f t="shared" ca="1" si="47"/>
        <v>233.74112629687386</v>
      </c>
      <c r="EH12">
        <f t="shared" ca="1" si="47"/>
        <v>229.94289312004256</v>
      </c>
      <c r="EI12">
        <f t="shared" ca="1" si="47"/>
        <v>232.67562803407981</v>
      </c>
      <c r="EJ12">
        <f t="shared" ca="1" si="47"/>
        <v>231.38629005132626</v>
      </c>
      <c r="EK12">
        <f t="shared" ca="1" si="47"/>
        <v>230.68971024218902</v>
      </c>
      <c r="EL12">
        <f t="shared" ca="1" si="47"/>
        <v>226.98696229330642</v>
      </c>
      <c r="EM12">
        <f t="shared" ca="1" si="47"/>
        <v>229.7950696708121</v>
      </c>
      <c r="EN12">
        <f t="shared" ca="1" si="47"/>
        <v>234.25937360053535</v>
      </c>
      <c r="EO12">
        <f t="shared" ca="1" si="47"/>
        <v>241.30400724902523</v>
      </c>
      <c r="EP12">
        <f t="shared" ca="1" si="47"/>
        <v>236.51977501387938</v>
      </c>
      <c r="EQ12">
        <f t="shared" ca="1" si="47"/>
        <v>230.68332283169045</v>
      </c>
      <c r="ER12">
        <f t="shared" ca="1" si="47"/>
        <v>228.81169729896951</v>
      </c>
      <c r="ES12">
        <f t="shared" ca="1" si="47"/>
        <v>231.46189534741433</v>
      </c>
      <c r="ET12">
        <f t="shared" ca="1" si="47"/>
        <v>232.13025387761252</v>
      </c>
      <c r="EU12">
        <f t="shared" ca="1" si="47"/>
        <v>228.72138406154778</v>
      </c>
      <c r="EV12">
        <f t="shared" ca="1" si="47"/>
        <v>224.93450655875634</v>
      </c>
      <c r="EW12">
        <f t="shared" ca="1" si="47"/>
        <v>227.08671556513562</v>
      </c>
      <c r="EX12">
        <f t="shared" ca="1" si="47"/>
        <v>226.19024616835185</v>
      </c>
      <c r="EY12">
        <f t="shared" ca="1" si="47"/>
        <v>224.78262092308381</v>
      </c>
      <c r="EZ12">
        <f t="shared" ca="1" si="47"/>
        <v>215.48011119829698</v>
      </c>
      <c r="FA12">
        <f t="shared" ca="1" si="47"/>
        <v>212.23880911964346</v>
      </c>
      <c r="FB12">
        <f t="shared" ca="1" si="47"/>
        <v>214.96602481944328</v>
      </c>
      <c r="FC12">
        <f t="shared" ca="1" si="47"/>
        <v>220.42640209640234</v>
      </c>
      <c r="FD12">
        <f t="shared" ca="1" si="47"/>
        <v>215.44924510786367</v>
      </c>
      <c r="FE12">
        <f t="shared" ca="1" si="47"/>
        <v>221.81206744454494</v>
      </c>
      <c r="FF12">
        <f t="shared" ca="1" si="47"/>
        <v>223.5838697582231</v>
      </c>
      <c r="FG12">
        <f t="shared" ca="1" si="47"/>
        <v>223.3118209890236</v>
      </c>
      <c r="FH12">
        <f t="shared" ca="1" si="47"/>
        <v>225.66407596768616</v>
      </c>
      <c r="FI12">
        <f t="shared" ca="1" si="47"/>
        <v>224.30458978933473</v>
      </c>
      <c r="FJ12">
        <f t="shared" ca="1" si="47"/>
        <v>224.67961641913678</v>
      </c>
      <c r="FK12">
        <f t="shared" ca="1" si="47"/>
        <v>225.19788299079298</v>
      </c>
      <c r="FL12">
        <f t="shared" ca="1" si="47"/>
        <v>222.61255677282332</v>
      </c>
      <c r="FM12">
        <f t="shared" ca="1" si="47"/>
        <v>218.51278935110193</v>
      </c>
      <c r="FN12">
        <f t="shared" ca="1" si="47"/>
        <v>217.23675432276676</v>
      </c>
      <c r="FO12">
        <f t="shared" ca="1" si="47"/>
        <v>219.65254759213266</v>
      </c>
      <c r="FP12">
        <f t="shared" ca="1" si="47"/>
        <v>219.82077169588007</v>
      </c>
      <c r="FQ12">
        <f t="shared" ca="1" si="47"/>
        <v>227.8805835159277</v>
      </c>
      <c r="FR12">
        <f t="shared" ca="1" si="47"/>
        <v>232.16524590868957</v>
      </c>
      <c r="FS12">
        <f t="shared" ca="1" si="47"/>
        <v>231.89005415633324</v>
      </c>
      <c r="FT12">
        <f t="shared" ca="1" si="47"/>
        <v>228.12689863054956</v>
      </c>
      <c r="FU12">
        <f t="shared" ca="1" si="47"/>
        <v>230.44307245298941</v>
      </c>
      <c r="FV12">
        <f t="shared" ca="1" si="47"/>
        <v>234.15536714837609</v>
      </c>
      <c r="FW12">
        <f t="shared" ca="1" si="47"/>
        <v>231.1587144327984</v>
      </c>
      <c r="FX12">
        <f t="shared" ca="1" si="47"/>
        <v>234.74161216289818</v>
      </c>
      <c r="FY12">
        <f t="shared" ca="1" si="47"/>
        <v>234.43012972362993</v>
      </c>
      <c r="FZ12">
        <f t="shared" ca="1" si="47"/>
        <v>233.95530965001339</v>
      </c>
      <c r="GA12">
        <f t="shared" ca="1" si="47"/>
        <v>235.75593413605634</v>
      </c>
      <c r="GB12">
        <f t="shared" ca="1" si="47"/>
        <v>239.72475078592575</v>
      </c>
      <c r="GC12">
        <f t="shared" ca="1" si="47"/>
        <v>240.56195659379819</v>
      </c>
      <c r="GD12">
        <f t="shared" ca="1" si="47"/>
        <v>241.08642206898946</v>
      </c>
      <c r="GE12">
        <f t="shared" ca="1" si="47"/>
        <v>238.8453070836315</v>
      </c>
      <c r="GF12">
        <f t="shared" ca="1" si="47"/>
        <v>245.59227353532148</v>
      </c>
      <c r="GG12">
        <f t="shared" ca="1" si="47"/>
        <v>245.18437161888281</v>
      </c>
      <c r="GH12">
        <f t="shared" ca="1" si="47"/>
        <v>247.7123218893893</v>
      </c>
      <c r="GI12">
        <f t="shared" ca="1" si="47"/>
        <v>252.41304025620207</v>
      </c>
      <c r="GJ12">
        <f t="shared" ca="1" si="47"/>
        <v>254.72176361614748</v>
      </c>
      <c r="GK12">
        <f t="shared" ca="1" si="47"/>
        <v>249.60467141791045</v>
      </c>
      <c r="GL12">
        <f t="shared" ca="1" si="47"/>
        <v>244.01783228474292</v>
      </c>
      <c r="GM12">
        <f t="shared" ca="1" si="47"/>
        <v>247.94793838241725</v>
      </c>
      <c r="GN12">
        <f t="shared" ca="1" si="47"/>
        <v>249.79087360306238</v>
      </c>
      <c r="GO12">
        <f t="shared" ca="1" si="47"/>
        <v>250.73368415959357</v>
      </c>
      <c r="GP12">
        <f t="shared" ca="1" si="47"/>
        <v>251.70015228001316</v>
      </c>
      <c r="GQ12">
        <f t="shared" ref="GQ12:IX12" ca="1" si="48">GP12*(1+$B$2*$B$4+$B$3*SQRT($B$4)*_xlfn.NORM.S.INV(RAND()))</f>
        <v>244.76914799267576</v>
      </c>
      <c r="GR12">
        <f t="shared" ca="1" si="48"/>
        <v>236.61601920321664</v>
      </c>
      <c r="GS12">
        <f t="shared" ca="1" si="48"/>
        <v>238.90129769151488</v>
      </c>
      <c r="GT12">
        <f t="shared" ca="1" si="48"/>
        <v>237.40937425569024</v>
      </c>
      <c r="GU12">
        <f t="shared" ca="1" si="48"/>
        <v>237.8478937984186</v>
      </c>
      <c r="GV12">
        <f t="shared" ca="1" si="48"/>
        <v>243.26833446715108</v>
      </c>
      <c r="GW12">
        <f t="shared" ca="1" si="48"/>
        <v>248.70437477058201</v>
      </c>
      <c r="GX12">
        <f t="shared" ca="1" si="48"/>
        <v>243.63187701211905</v>
      </c>
      <c r="GY12">
        <f t="shared" ca="1" si="48"/>
        <v>248.23331804684824</v>
      </c>
      <c r="GZ12">
        <f t="shared" ca="1" si="48"/>
        <v>243.09181403108511</v>
      </c>
      <c r="HA12">
        <f t="shared" ca="1" si="48"/>
        <v>240.29618645020986</v>
      </c>
      <c r="HB12">
        <f t="shared" ca="1" si="48"/>
        <v>240.76707612215918</v>
      </c>
      <c r="HC12">
        <f t="shared" ca="1" si="48"/>
        <v>239.53717305302291</v>
      </c>
      <c r="HD12">
        <f t="shared" ca="1" si="48"/>
        <v>239.96964886096862</v>
      </c>
      <c r="HE12">
        <f t="shared" ca="1" si="48"/>
        <v>244.01449321836284</v>
      </c>
      <c r="HF12">
        <f t="shared" ca="1" si="48"/>
        <v>238.78523425947967</v>
      </c>
      <c r="HG12">
        <f t="shared" ca="1" si="48"/>
        <v>240.59865074728017</v>
      </c>
      <c r="HH12">
        <f t="shared" ca="1" si="48"/>
        <v>236.07793478916687</v>
      </c>
      <c r="HI12">
        <f t="shared" ca="1" si="48"/>
        <v>238.76584567416447</v>
      </c>
      <c r="HJ12">
        <f t="shared" ca="1" si="48"/>
        <v>235.51565086493369</v>
      </c>
      <c r="HK12">
        <f t="shared" ca="1" si="48"/>
        <v>233.03043903983493</v>
      </c>
      <c r="HL12">
        <f t="shared" ca="1" si="48"/>
        <v>233.34828806282928</v>
      </c>
      <c r="HM12">
        <f t="shared" ca="1" si="48"/>
        <v>235.86523424938898</v>
      </c>
      <c r="HN12">
        <f t="shared" ca="1" si="48"/>
        <v>235.49597196287141</v>
      </c>
      <c r="HO12">
        <f t="shared" ca="1" si="48"/>
        <v>235.31821322287769</v>
      </c>
      <c r="HP12">
        <f t="shared" ca="1" si="48"/>
        <v>236.52326397276818</v>
      </c>
      <c r="HQ12">
        <f t="shared" ca="1" si="48"/>
        <v>240.00564166981746</v>
      </c>
      <c r="HR12">
        <f t="shared" ca="1" si="48"/>
        <v>241.95476858224143</v>
      </c>
      <c r="HS12">
        <f t="shared" ca="1" si="48"/>
        <v>242.24777194688875</v>
      </c>
      <c r="HT12">
        <f t="shared" ca="1" si="48"/>
        <v>239.67640770825489</v>
      </c>
      <c r="HU12">
        <f t="shared" ca="1" si="48"/>
        <v>243.97279457239753</v>
      </c>
      <c r="HV12">
        <f t="shared" ca="1" si="48"/>
        <v>241.53882028564337</v>
      </c>
      <c r="HW12">
        <f t="shared" ca="1" si="48"/>
        <v>240.77923747281611</v>
      </c>
      <c r="HX12">
        <f t="shared" ca="1" si="48"/>
        <v>239.48505210434257</v>
      </c>
      <c r="HY12">
        <f t="shared" ca="1" si="48"/>
        <v>243.1489673174157</v>
      </c>
      <c r="HZ12">
        <f t="shared" ca="1" si="48"/>
        <v>247.1660126659857</v>
      </c>
      <c r="IA12">
        <f t="shared" ca="1" si="48"/>
        <v>247.55028816275984</v>
      </c>
      <c r="IB12">
        <f t="shared" ca="1" si="48"/>
        <v>251.07721855555917</v>
      </c>
      <c r="IC12">
        <f t="shared" ca="1" si="48"/>
        <v>246.77015622093566</v>
      </c>
      <c r="ID12">
        <f t="shared" ca="1" si="48"/>
        <v>245.9227172925612</v>
      </c>
      <c r="IE12">
        <f t="shared" ca="1" si="48"/>
        <v>246.87533229929792</v>
      </c>
      <c r="IF12">
        <f t="shared" ca="1" si="48"/>
        <v>242.46571674007237</v>
      </c>
      <c r="IG12">
        <f t="shared" ca="1" si="48"/>
        <v>240.44557254083293</v>
      </c>
      <c r="IH12">
        <f t="shared" ca="1" si="48"/>
        <v>247.13797062067152</v>
      </c>
      <c r="II12">
        <f t="shared" ca="1" si="48"/>
        <v>244.26576690906805</v>
      </c>
      <c r="IJ12">
        <f t="shared" ca="1" si="48"/>
        <v>245.65587764792372</v>
      </c>
      <c r="IK12">
        <f t="shared" ca="1" si="48"/>
        <v>248.74266742180902</v>
      </c>
      <c r="IL12">
        <f t="shared" ca="1" si="48"/>
        <v>251.6435079451804</v>
      </c>
      <c r="IM12">
        <f t="shared" ca="1" si="48"/>
        <v>251.98607149655663</v>
      </c>
      <c r="IN12">
        <f t="shared" ca="1" si="48"/>
        <v>257.83378004464686</v>
      </c>
      <c r="IO12">
        <f t="shared" ca="1" si="48"/>
        <v>254.35920121072107</v>
      </c>
      <c r="IP12">
        <f t="shared" ca="1" si="48"/>
        <v>251.29230666797437</v>
      </c>
      <c r="IQ12">
        <f t="shared" ca="1" si="48"/>
        <v>251.21564457288699</v>
      </c>
      <c r="IR12">
        <f t="shared" ca="1" si="48"/>
        <v>253.49573050977889</v>
      </c>
      <c r="IS12">
        <f t="shared" ca="1" si="48"/>
        <v>253.43547019016776</v>
      </c>
      <c r="IT12">
        <f t="shared" ca="1" si="48"/>
        <v>257.76000445980708</v>
      </c>
      <c r="IU12">
        <f t="shared" ca="1" si="48"/>
        <v>257.13646589692047</v>
      </c>
      <c r="IV12">
        <f t="shared" ca="1" si="48"/>
        <v>255.76448745156651</v>
      </c>
      <c r="IW12">
        <f t="shared" ca="1" si="48"/>
        <v>247.16152909422522</v>
      </c>
      <c r="IX12">
        <f t="shared" ca="1" si="48"/>
        <v>247.59921115858637</v>
      </c>
      <c r="IY12">
        <f t="shared" ca="1" si="12"/>
        <v>17.599211158586371</v>
      </c>
    </row>
    <row r="13" spans="1:260">
      <c r="F13">
        <v>222.13</v>
      </c>
      <c r="G13">
        <f t="shared" ref="G13:BR13" ca="1" si="49">F13*(1+$B$2*$B$4+$B$3*SQRT($B$4)*_xlfn.NORM.S.INV(RAND()))</f>
        <v>225.7526988457239</v>
      </c>
      <c r="H13">
        <f t="shared" ca="1" si="49"/>
        <v>228.75606614420528</v>
      </c>
      <c r="I13">
        <f t="shared" ca="1" si="49"/>
        <v>233.53449214484132</v>
      </c>
      <c r="J13">
        <f t="shared" ca="1" si="49"/>
        <v>228.4918993354579</v>
      </c>
      <c r="K13">
        <f t="shared" ca="1" si="49"/>
        <v>226.82027292489161</v>
      </c>
      <c r="L13">
        <f t="shared" ca="1" si="49"/>
        <v>223.84885430363178</v>
      </c>
      <c r="M13">
        <f t="shared" ca="1" si="49"/>
        <v>218.73725841345524</v>
      </c>
      <c r="N13">
        <f t="shared" ca="1" si="49"/>
        <v>218.70912637174695</v>
      </c>
      <c r="O13">
        <f t="shared" ca="1" si="49"/>
        <v>218.89304146668238</v>
      </c>
      <c r="P13">
        <f t="shared" ca="1" si="49"/>
        <v>221.36196601414113</v>
      </c>
      <c r="Q13">
        <f t="shared" ca="1" si="49"/>
        <v>224.27066088576771</v>
      </c>
      <c r="R13">
        <f t="shared" ca="1" si="49"/>
        <v>224.70559604665837</v>
      </c>
      <c r="S13">
        <f t="shared" ca="1" si="49"/>
        <v>224.06796906721175</v>
      </c>
      <c r="T13">
        <f t="shared" ca="1" si="49"/>
        <v>222.00988084724369</v>
      </c>
      <c r="U13">
        <f t="shared" ca="1" si="49"/>
        <v>221.81577521025267</v>
      </c>
      <c r="V13">
        <f t="shared" ca="1" si="49"/>
        <v>216.69629279060192</v>
      </c>
      <c r="W13">
        <f t="shared" ca="1" si="49"/>
        <v>213.14188115813795</v>
      </c>
      <c r="X13">
        <f t="shared" ca="1" si="49"/>
        <v>210.58240406765103</v>
      </c>
      <c r="Y13">
        <f t="shared" ca="1" si="49"/>
        <v>212.668818574081</v>
      </c>
      <c r="Z13">
        <f t="shared" ca="1" si="49"/>
        <v>216.16369568437608</v>
      </c>
      <c r="AA13">
        <f t="shared" ca="1" si="49"/>
        <v>220.89742656888308</v>
      </c>
      <c r="AB13">
        <f t="shared" ca="1" si="49"/>
        <v>221.63994982033594</v>
      </c>
      <c r="AC13">
        <f t="shared" ca="1" si="49"/>
        <v>224.63172506726929</v>
      </c>
      <c r="AD13">
        <f t="shared" ca="1" si="49"/>
        <v>218.64786316039786</v>
      </c>
      <c r="AE13">
        <f t="shared" ca="1" si="49"/>
        <v>220.86790962473324</v>
      </c>
      <c r="AF13">
        <f t="shared" ca="1" si="49"/>
        <v>214.53802830998882</v>
      </c>
      <c r="AG13">
        <f t="shared" ca="1" si="49"/>
        <v>216.06114288802564</v>
      </c>
      <c r="AH13">
        <f t="shared" ca="1" si="49"/>
        <v>205.73075199339533</v>
      </c>
      <c r="AI13">
        <f t="shared" ca="1" si="49"/>
        <v>206.77222183927663</v>
      </c>
      <c r="AJ13">
        <f t="shared" ca="1" si="49"/>
        <v>201.54393721314756</v>
      </c>
      <c r="AK13">
        <f t="shared" ca="1" si="49"/>
        <v>204.45803990935892</v>
      </c>
      <c r="AL13">
        <f t="shared" ca="1" si="49"/>
        <v>204.31499858559366</v>
      </c>
      <c r="AM13">
        <f t="shared" ca="1" si="49"/>
        <v>207.46566288263622</v>
      </c>
      <c r="AN13">
        <f t="shared" ca="1" si="49"/>
        <v>205.55575692212309</v>
      </c>
      <c r="AO13">
        <f t="shared" ca="1" si="49"/>
        <v>208.78291722431376</v>
      </c>
      <c r="AP13">
        <f t="shared" ca="1" si="49"/>
        <v>210.00347303979055</v>
      </c>
      <c r="AQ13">
        <f t="shared" ca="1" si="49"/>
        <v>206.71633996388925</v>
      </c>
      <c r="AR13">
        <f t="shared" ca="1" si="49"/>
        <v>209.46813100682991</v>
      </c>
      <c r="AS13">
        <f t="shared" ca="1" si="49"/>
        <v>208.17233025950833</v>
      </c>
      <c r="AT13">
        <f t="shared" ca="1" si="49"/>
        <v>198.20399483610683</v>
      </c>
      <c r="AU13">
        <f t="shared" ca="1" si="49"/>
        <v>204.3293935246692</v>
      </c>
      <c r="AV13">
        <f t="shared" ca="1" si="49"/>
        <v>206.68747314116573</v>
      </c>
      <c r="AW13">
        <f t="shared" ca="1" si="49"/>
        <v>208.50714899707273</v>
      </c>
      <c r="AX13">
        <f t="shared" ca="1" si="49"/>
        <v>210.59098350702152</v>
      </c>
      <c r="AY13">
        <f t="shared" ca="1" si="49"/>
        <v>210.97670942223459</v>
      </c>
      <c r="AZ13">
        <f t="shared" ca="1" si="49"/>
        <v>204.40633661715106</v>
      </c>
      <c r="BA13">
        <f t="shared" ca="1" si="49"/>
        <v>201.96728945172791</v>
      </c>
      <c r="BB13">
        <f t="shared" ca="1" si="49"/>
        <v>197.21752268880149</v>
      </c>
      <c r="BC13">
        <f t="shared" ca="1" si="49"/>
        <v>198.26057003141463</v>
      </c>
      <c r="BD13">
        <f t="shared" ca="1" si="49"/>
        <v>193.21398580647937</v>
      </c>
      <c r="BE13">
        <f t="shared" ca="1" si="49"/>
        <v>193.4635347177576</v>
      </c>
      <c r="BF13">
        <f t="shared" ca="1" si="49"/>
        <v>187.33322164881244</v>
      </c>
      <c r="BG13">
        <f t="shared" ca="1" si="49"/>
        <v>186.56603130236007</v>
      </c>
      <c r="BH13">
        <f t="shared" ca="1" si="49"/>
        <v>184.18556710321661</v>
      </c>
      <c r="BI13">
        <f t="shared" ca="1" si="49"/>
        <v>189.5327471438261</v>
      </c>
      <c r="BJ13">
        <f t="shared" ca="1" si="49"/>
        <v>187.19291043441299</v>
      </c>
      <c r="BK13">
        <f t="shared" ca="1" si="49"/>
        <v>189.08700708107321</v>
      </c>
      <c r="BL13">
        <f t="shared" ca="1" si="49"/>
        <v>187.05650006033801</v>
      </c>
      <c r="BM13">
        <f t="shared" ca="1" si="49"/>
        <v>186.0577612433666</v>
      </c>
      <c r="BN13">
        <f t="shared" ca="1" si="49"/>
        <v>187.16502386241169</v>
      </c>
      <c r="BO13">
        <f t="shared" ca="1" si="49"/>
        <v>186.83862273787136</v>
      </c>
      <c r="BP13">
        <f t="shared" ca="1" si="49"/>
        <v>190.03069024149548</v>
      </c>
      <c r="BQ13">
        <f t="shared" ca="1" si="49"/>
        <v>185.14581510947554</v>
      </c>
      <c r="BR13">
        <f t="shared" ca="1" si="49"/>
        <v>190.09731681008026</v>
      </c>
      <c r="BS13">
        <f t="shared" ref="BS13:ED13" ca="1" si="50">BR13*(1+$B$2*$B$4+$B$3*SQRT($B$4)*_xlfn.NORM.S.INV(RAND()))</f>
        <v>190.66229865442335</v>
      </c>
      <c r="BT13">
        <f t="shared" ca="1" si="50"/>
        <v>188.19102107895233</v>
      </c>
      <c r="BU13">
        <f t="shared" ca="1" si="50"/>
        <v>191.70359662133129</v>
      </c>
      <c r="BV13">
        <f t="shared" ca="1" si="50"/>
        <v>188.05528700549979</v>
      </c>
      <c r="BW13">
        <f t="shared" ca="1" si="50"/>
        <v>191.52823830473028</v>
      </c>
      <c r="BX13">
        <f t="shared" ca="1" si="50"/>
        <v>186.34502626715428</v>
      </c>
      <c r="BY13">
        <f t="shared" ca="1" si="50"/>
        <v>185.30056373146073</v>
      </c>
      <c r="BZ13">
        <f t="shared" ca="1" si="50"/>
        <v>187.43316349752374</v>
      </c>
      <c r="CA13">
        <f t="shared" ca="1" si="50"/>
        <v>189.33672995229364</v>
      </c>
      <c r="CB13">
        <f t="shared" ca="1" si="50"/>
        <v>195.81932743559886</v>
      </c>
      <c r="CC13">
        <f t="shared" ca="1" si="50"/>
        <v>198.42534556413099</v>
      </c>
      <c r="CD13">
        <f t="shared" ca="1" si="50"/>
        <v>202.07088444629937</v>
      </c>
      <c r="CE13">
        <f t="shared" ca="1" si="50"/>
        <v>199.95925701059249</v>
      </c>
      <c r="CF13">
        <f t="shared" ca="1" si="50"/>
        <v>199.37389189566412</v>
      </c>
      <c r="CG13">
        <f t="shared" ca="1" si="50"/>
        <v>193.88770539822377</v>
      </c>
      <c r="CH13">
        <f t="shared" ca="1" si="50"/>
        <v>191.79221697239845</v>
      </c>
      <c r="CI13">
        <f t="shared" ca="1" si="50"/>
        <v>191.82562305347287</v>
      </c>
      <c r="CJ13">
        <f t="shared" ca="1" si="50"/>
        <v>192.30303217451663</v>
      </c>
      <c r="CK13">
        <f t="shared" ca="1" si="50"/>
        <v>194.1423482654703</v>
      </c>
      <c r="CL13">
        <f t="shared" ca="1" si="50"/>
        <v>194.63092169382281</v>
      </c>
      <c r="CM13">
        <f t="shared" ca="1" si="50"/>
        <v>194.34038016546629</v>
      </c>
      <c r="CN13">
        <f t="shared" ca="1" si="50"/>
        <v>194.67006484605452</v>
      </c>
      <c r="CO13">
        <f t="shared" ca="1" si="50"/>
        <v>197.44253552493433</v>
      </c>
      <c r="CP13">
        <f t="shared" ca="1" si="50"/>
        <v>196.20608591317944</v>
      </c>
      <c r="CQ13">
        <f t="shared" ca="1" si="50"/>
        <v>196.38976763415766</v>
      </c>
      <c r="CR13">
        <f t="shared" ca="1" si="50"/>
        <v>201.08075947286346</v>
      </c>
      <c r="CS13">
        <f t="shared" ca="1" si="50"/>
        <v>204.08208817076962</v>
      </c>
      <c r="CT13">
        <f t="shared" ca="1" si="50"/>
        <v>205.55149957191503</v>
      </c>
      <c r="CU13">
        <f t="shared" ca="1" si="50"/>
        <v>208.57418520395328</v>
      </c>
      <c r="CV13">
        <f t="shared" ca="1" si="50"/>
        <v>208.78312086994126</v>
      </c>
      <c r="CW13">
        <f t="shared" ca="1" si="50"/>
        <v>208.44197377683057</v>
      </c>
      <c r="CX13">
        <f t="shared" ca="1" si="50"/>
        <v>208.21736290494471</v>
      </c>
      <c r="CY13">
        <f t="shared" ca="1" si="50"/>
        <v>212.14816153146211</v>
      </c>
      <c r="CZ13">
        <f t="shared" ca="1" si="50"/>
        <v>212.29252251770413</v>
      </c>
      <c r="DA13">
        <f t="shared" ca="1" si="50"/>
        <v>215.72483658701384</v>
      </c>
      <c r="DB13">
        <f t="shared" ca="1" si="50"/>
        <v>217.92424204274027</v>
      </c>
      <c r="DC13">
        <f t="shared" ca="1" si="50"/>
        <v>221.13191450334597</v>
      </c>
      <c r="DD13">
        <f t="shared" ca="1" si="50"/>
        <v>212.83605505879825</v>
      </c>
      <c r="DE13">
        <f t="shared" ca="1" si="50"/>
        <v>211.20704842227735</v>
      </c>
      <c r="DF13">
        <f t="shared" ca="1" si="50"/>
        <v>214.31288573790815</v>
      </c>
      <c r="DG13">
        <f t="shared" ca="1" si="50"/>
        <v>213.7953795273902</v>
      </c>
      <c r="DH13">
        <f t="shared" ca="1" si="50"/>
        <v>215.3920790769985</v>
      </c>
      <c r="DI13">
        <f t="shared" ca="1" si="50"/>
        <v>210.67747687492982</v>
      </c>
      <c r="DJ13">
        <f t="shared" ca="1" si="50"/>
        <v>209.25407047831061</v>
      </c>
      <c r="DK13">
        <f t="shared" ca="1" si="50"/>
        <v>208.2823655864191</v>
      </c>
      <c r="DL13">
        <f t="shared" ca="1" si="50"/>
        <v>206.9814219787082</v>
      </c>
      <c r="DM13">
        <f t="shared" ca="1" si="50"/>
        <v>207.46808722597743</v>
      </c>
      <c r="DN13">
        <f t="shared" ca="1" si="50"/>
        <v>210.96317397697496</v>
      </c>
      <c r="DO13">
        <f t="shared" ca="1" si="50"/>
        <v>211.7575356198748</v>
      </c>
      <c r="DP13">
        <f t="shared" ca="1" si="50"/>
        <v>213.57204009649502</v>
      </c>
      <c r="DQ13">
        <f t="shared" ca="1" si="50"/>
        <v>215.10051030725239</v>
      </c>
      <c r="DR13">
        <f t="shared" ca="1" si="50"/>
        <v>211.68645103861775</v>
      </c>
      <c r="DS13">
        <f t="shared" ca="1" si="50"/>
        <v>211.65434029027932</v>
      </c>
      <c r="DT13">
        <f t="shared" ca="1" si="50"/>
        <v>212.99909190304851</v>
      </c>
      <c r="DU13">
        <f t="shared" ca="1" si="50"/>
        <v>217.24281963657765</v>
      </c>
      <c r="DV13">
        <f t="shared" ca="1" si="50"/>
        <v>210.8274374877239</v>
      </c>
      <c r="DW13">
        <f t="shared" ca="1" si="50"/>
        <v>213.83674835578364</v>
      </c>
      <c r="DX13">
        <f t="shared" ca="1" si="50"/>
        <v>213.44120748503096</v>
      </c>
      <c r="DY13">
        <f t="shared" ca="1" si="50"/>
        <v>208.60304320548121</v>
      </c>
      <c r="DZ13">
        <f t="shared" ca="1" si="50"/>
        <v>206.91473952904329</v>
      </c>
      <c r="EA13">
        <f t="shared" ca="1" si="50"/>
        <v>208.98435384049358</v>
      </c>
      <c r="EB13">
        <f t="shared" ca="1" si="50"/>
        <v>208.21123340032744</v>
      </c>
      <c r="EC13">
        <f t="shared" ca="1" si="50"/>
        <v>199.33403408886861</v>
      </c>
      <c r="ED13">
        <f t="shared" ca="1" si="50"/>
        <v>198.7314585507867</v>
      </c>
      <c r="EE13">
        <f t="shared" ref="EE13:GP13" ca="1" si="51">ED13*(1+$B$2*$B$4+$B$3*SQRT($B$4)*_xlfn.NORM.S.INV(RAND()))</f>
        <v>204.08522561192433</v>
      </c>
      <c r="EF13">
        <f t="shared" ca="1" si="51"/>
        <v>199.99869426503838</v>
      </c>
      <c r="EG13">
        <f t="shared" ca="1" si="51"/>
        <v>198.58020945699116</v>
      </c>
      <c r="EH13">
        <f t="shared" ca="1" si="51"/>
        <v>203.32203311457502</v>
      </c>
      <c r="EI13">
        <f t="shared" ca="1" si="51"/>
        <v>205.72447996129435</v>
      </c>
      <c r="EJ13">
        <f t="shared" ca="1" si="51"/>
        <v>204.49600435497291</v>
      </c>
      <c r="EK13">
        <f t="shared" ca="1" si="51"/>
        <v>207.29061381113135</v>
      </c>
      <c r="EL13">
        <f t="shared" ca="1" si="51"/>
        <v>206.40255875287215</v>
      </c>
      <c r="EM13">
        <f t="shared" ca="1" si="51"/>
        <v>210.34511427132963</v>
      </c>
      <c r="EN13">
        <f t="shared" ca="1" si="51"/>
        <v>209.06371822378648</v>
      </c>
      <c r="EO13">
        <f t="shared" ca="1" si="51"/>
        <v>211.41196230233624</v>
      </c>
      <c r="EP13">
        <f t="shared" ca="1" si="51"/>
        <v>208.08011355620602</v>
      </c>
      <c r="EQ13">
        <f t="shared" ca="1" si="51"/>
        <v>206.26589268698302</v>
      </c>
      <c r="ER13">
        <f t="shared" ca="1" si="51"/>
        <v>204.54134949992874</v>
      </c>
      <c r="ES13">
        <f t="shared" ca="1" si="51"/>
        <v>208.60591122901386</v>
      </c>
      <c r="ET13">
        <f t="shared" ca="1" si="51"/>
        <v>214.23632360882871</v>
      </c>
      <c r="EU13">
        <f t="shared" ca="1" si="51"/>
        <v>219.13815446325594</v>
      </c>
      <c r="EV13">
        <f t="shared" ca="1" si="51"/>
        <v>217.22596113355863</v>
      </c>
      <c r="EW13">
        <f t="shared" ca="1" si="51"/>
        <v>219.85381512034684</v>
      </c>
      <c r="EX13">
        <f t="shared" ca="1" si="51"/>
        <v>222.04311271921668</v>
      </c>
      <c r="EY13">
        <f t="shared" ca="1" si="51"/>
        <v>220.83574362218769</v>
      </c>
      <c r="EZ13">
        <f t="shared" ca="1" si="51"/>
        <v>225.99639144532316</v>
      </c>
      <c r="FA13">
        <f t="shared" ca="1" si="51"/>
        <v>222.58530288788495</v>
      </c>
      <c r="FB13">
        <f t="shared" ca="1" si="51"/>
        <v>219.25588816093409</v>
      </c>
      <c r="FC13">
        <f t="shared" ca="1" si="51"/>
        <v>217.97847788126566</v>
      </c>
      <c r="FD13">
        <f t="shared" ca="1" si="51"/>
        <v>216.315407747705</v>
      </c>
      <c r="FE13">
        <f t="shared" ca="1" si="51"/>
        <v>218.53160807403148</v>
      </c>
      <c r="FF13">
        <f t="shared" ca="1" si="51"/>
        <v>221.05944127670799</v>
      </c>
      <c r="FG13">
        <f t="shared" ca="1" si="51"/>
        <v>220.16914359437376</v>
      </c>
      <c r="FH13">
        <f t="shared" ca="1" si="51"/>
        <v>218.87536504501799</v>
      </c>
      <c r="FI13">
        <f t="shared" ca="1" si="51"/>
        <v>220.02004025540015</v>
      </c>
      <c r="FJ13">
        <f t="shared" ca="1" si="51"/>
        <v>222.6342291034299</v>
      </c>
      <c r="FK13">
        <f t="shared" ca="1" si="51"/>
        <v>219.29838691661158</v>
      </c>
      <c r="FL13">
        <f t="shared" ca="1" si="51"/>
        <v>224.26938092403068</v>
      </c>
      <c r="FM13">
        <f t="shared" ca="1" si="51"/>
        <v>218.24690868775298</v>
      </c>
      <c r="FN13">
        <f t="shared" ca="1" si="51"/>
        <v>219.18595972455319</v>
      </c>
      <c r="FO13">
        <f t="shared" ca="1" si="51"/>
        <v>215.65094645679594</v>
      </c>
      <c r="FP13">
        <f t="shared" ca="1" si="51"/>
        <v>216.05284482423207</v>
      </c>
      <c r="FQ13">
        <f t="shared" ca="1" si="51"/>
        <v>210.03805167656355</v>
      </c>
      <c r="FR13">
        <f t="shared" ca="1" si="51"/>
        <v>209.65136729326321</v>
      </c>
      <c r="FS13">
        <f t="shared" ca="1" si="51"/>
        <v>204.9224706253799</v>
      </c>
      <c r="FT13">
        <f t="shared" ca="1" si="51"/>
        <v>205.0197457427841</v>
      </c>
      <c r="FU13">
        <f t="shared" ca="1" si="51"/>
        <v>203.34322352289291</v>
      </c>
      <c r="FV13">
        <f t="shared" ca="1" si="51"/>
        <v>204.09241968361982</v>
      </c>
      <c r="FW13">
        <f t="shared" ca="1" si="51"/>
        <v>203.18784854628828</v>
      </c>
      <c r="FX13">
        <f t="shared" ca="1" si="51"/>
        <v>203.60828576209906</v>
      </c>
      <c r="FY13">
        <f t="shared" ca="1" si="51"/>
        <v>201.51519566737863</v>
      </c>
      <c r="FZ13">
        <f t="shared" ca="1" si="51"/>
        <v>203.00858977811552</v>
      </c>
      <c r="GA13">
        <f t="shared" ca="1" si="51"/>
        <v>202.63643096640072</v>
      </c>
      <c r="GB13">
        <f t="shared" ca="1" si="51"/>
        <v>202.82868280153596</v>
      </c>
      <c r="GC13">
        <f t="shared" ca="1" si="51"/>
        <v>203.56814101188237</v>
      </c>
      <c r="GD13">
        <f t="shared" ca="1" si="51"/>
        <v>205.39906864769779</v>
      </c>
      <c r="GE13">
        <f t="shared" ca="1" si="51"/>
        <v>205.38879477153793</v>
      </c>
      <c r="GF13">
        <f t="shared" ca="1" si="51"/>
        <v>207.16170704562228</v>
      </c>
      <c r="GG13">
        <f t="shared" ca="1" si="51"/>
        <v>212.86133143574637</v>
      </c>
      <c r="GH13">
        <f t="shared" ca="1" si="51"/>
        <v>216.71932240941166</v>
      </c>
      <c r="GI13">
        <f t="shared" ca="1" si="51"/>
        <v>221.06969150041252</v>
      </c>
      <c r="GJ13">
        <f t="shared" ca="1" si="51"/>
        <v>221.01178618922336</v>
      </c>
      <c r="GK13">
        <f t="shared" ca="1" si="51"/>
        <v>221.00832175676297</v>
      </c>
      <c r="GL13">
        <f t="shared" ca="1" si="51"/>
        <v>215.24874061882187</v>
      </c>
      <c r="GM13">
        <f t="shared" ca="1" si="51"/>
        <v>217.3277562138436</v>
      </c>
      <c r="GN13">
        <f t="shared" ca="1" si="51"/>
        <v>221.59838892529805</v>
      </c>
      <c r="GO13">
        <f t="shared" ca="1" si="51"/>
        <v>219.76505557475798</v>
      </c>
      <c r="GP13">
        <f t="shared" ca="1" si="51"/>
        <v>218.69491595335373</v>
      </c>
      <c r="GQ13">
        <f t="shared" ref="GQ13:IX13" ca="1" si="52">GP13*(1+$B$2*$B$4+$B$3*SQRT($B$4)*_xlfn.NORM.S.INV(RAND()))</f>
        <v>214.33294556636503</v>
      </c>
      <c r="GR13">
        <f t="shared" ca="1" si="52"/>
        <v>214.59873744065837</v>
      </c>
      <c r="GS13">
        <f t="shared" ca="1" si="52"/>
        <v>222.38509336284693</v>
      </c>
      <c r="GT13">
        <f t="shared" ca="1" si="52"/>
        <v>218.20281519061808</v>
      </c>
      <c r="GU13">
        <f t="shared" ca="1" si="52"/>
        <v>221.52959295917978</v>
      </c>
      <c r="GV13">
        <f t="shared" ca="1" si="52"/>
        <v>216.1769160738954</v>
      </c>
      <c r="GW13">
        <f t="shared" ca="1" si="52"/>
        <v>215.28799854120737</v>
      </c>
      <c r="GX13">
        <f t="shared" ca="1" si="52"/>
        <v>219.31984762467741</v>
      </c>
      <c r="GY13">
        <f t="shared" ca="1" si="52"/>
        <v>217.84515952044734</v>
      </c>
      <c r="GZ13">
        <f t="shared" ca="1" si="52"/>
        <v>215.36297230785689</v>
      </c>
      <c r="HA13">
        <f t="shared" ca="1" si="52"/>
        <v>219.44645438077185</v>
      </c>
      <c r="HB13">
        <f t="shared" ca="1" si="52"/>
        <v>212.14527463424977</v>
      </c>
      <c r="HC13">
        <f t="shared" ca="1" si="52"/>
        <v>209.83008758853211</v>
      </c>
      <c r="HD13">
        <f t="shared" ca="1" si="52"/>
        <v>207.41677825891506</v>
      </c>
      <c r="HE13">
        <f t="shared" ca="1" si="52"/>
        <v>209.57788982644684</v>
      </c>
      <c r="HF13">
        <f t="shared" ca="1" si="52"/>
        <v>206.75535967366073</v>
      </c>
      <c r="HG13">
        <f t="shared" ca="1" si="52"/>
        <v>207.88325199803549</v>
      </c>
      <c r="HH13">
        <f t="shared" ca="1" si="52"/>
        <v>213.19244323431769</v>
      </c>
      <c r="HI13">
        <f t="shared" ca="1" si="52"/>
        <v>217.16961168181123</v>
      </c>
      <c r="HJ13">
        <f t="shared" ca="1" si="52"/>
        <v>221.42132048392173</v>
      </c>
      <c r="HK13">
        <f t="shared" ca="1" si="52"/>
        <v>220.54164046829462</v>
      </c>
      <c r="HL13">
        <f t="shared" ca="1" si="52"/>
        <v>218.82554205831704</v>
      </c>
      <c r="HM13">
        <f t="shared" ca="1" si="52"/>
        <v>222.77957637947659</v>
      </c>
      <c r="HN13">
        <f t="shared" ca="1" si="52"/>
        <v>219.7083978960803</v>
      </c>
      <c r="HO13">
        <f t="shared" ca="1" si="52"/>
        <v>225.38197682424081</v>
      </c>
      <c r="HP13">
        <f t="shared" ca="1" si="52"/>
        <v>226.77584989488861</v>
      </c>
      <c r="HQ13">
        <f t="shared" ca="1" si="52"/>
        <v>227.52310210414814</v>
      </c>
      <c r="HR13">
        <f t="shared" ca="1" si="52"/>
        <v>224.47245197116746</v>
      </c>
      <c r="HS13">
        <f t="shared" ca="1" si="52"/>
        <v>230.36514517128174</v>
      </c>
      <c r="HT13">
        <f t="shared" ca="1" si="52"/>
        <v>219.50866444841225</v>
      </c>
      <c r="HU13">
        <f t="shared" ca="1" si="52"/>
        <v>218.45779761484354</v>
      </c>
      <c r="HV13">
        <f t="shared" ca="1" si="52"/>
        <v>223.84587061731096</v>
      </c>
      <c r="HW13">
        <f t="shared" ca="1" si="52"/>
        <v>219.71090489219949</v>
      </c>
      <c r="HX13">
        <f t="shared" ca="1" si="52"/>
        <v>217.66205290243164</v>
      </c>
      <c r="HY13">
        <f t="shared" ca="1" si="52"/>
        <v>222.09648767871712</v>
      </c>
      <c r="HZ13">
        <f t="shared" ca="1" si="52"/>
        <v>222.95046955948405</v>
      </c>
      <c r="IA13">
        <f t="shared" ca="1" si="52"/>
        <v>223.36275970551151</v>
      </c>
      <c r="IB13">
        <f t="shared" ca="1" si="52"/>
        <v>215.97954577100256</v>
      </c>
      <c r="IC13">
        <f t="shared" ca="1" si="52"/>
        <v>220.99630412961471</v>
      </c>
      <c r="ID13">
        <f t="shared" ca="1" si="52"/>
        <v>214.76826935002401</v>
      </c>
      <c r="IE13">
        <f t="shared" ca="1" si="52"/>
        <v>216.10141902850998</v>
      </c>
      <c r="IF13">
        <f t="shared" ca="1" si="52"/>
        <v>222.5285091544616</v>
      </c>
      <c r="IG13">
        <f t="shared" ca="1" si="52"/>
        <v>225.550509037859</v>
      </c>
      <c r="IH13">
        <f t="shared" ca="1" si="52"/>
        <v>229.12009581011989</v>
      </c>
      <c r="II13">
        <f t="shared" ca="1" si="52"/>
        <v>224.77866939262856</v>
      </c>
      <c r="IJ13">
        <f t="shared" ca="1" si="52"/>
        <v>223.07413450256183</v>
      </c>
      <c r="IK13">
        <f t="shared" ca="1" si="52"/>
        <v>224.06990675112198</v>
      </c>
      <c r="IL13">
        <f t="shared" ca="1" si="52"/>
        <v>221.00585298652533</v>
      </c>
      <c r="IM13">
        <f t="shared" ca="1" si="52"/>
        <v>224.84494353488151</v>
      </c>
      <c r="IN13">
        <f t="shared" ca="1" si="52"/>
        <v>225.94715135036566</v>
      </c>
      <c r="IO13">
        <f t="shared" ca="1" si="52"/>
        <v>223.87797632382572</v>
      </c>
      <c r="IP13">
        <f t="shared" ca="1" si="52"/>
        <v>228.97918043530126</v>
      </c>
      <c r="IQ13">
        <f t="shared" ca="1" si="52"/>
        <v>226.24211195824716</v>
      </c>
      <c r="IR13">
        <f t="shared" ca="1" si="52"/>
        <v>221.10495684502902</v>
      </c>
      <c r="IS13">
        <f t="shared" ca="1" si="52"/>
        <v>218.37941925614069</v>
      </c>
      <c r="IT13">
        <f t="shared" ca="1" si="52"/>
        <v>220.16967415102093</v>
      </c>
      <c r="IU13">
        <f t="shared" ca="1" si="52"/>
        <v>222.05119183629833</v>
      </c>
      <c r="IV13">
        <f t="shared" ca="1" si="52"/>
        <v>224.08234287673784</v>
      </c>
      <c r="IW13">
        <f t="shared" ca="1" si="52"/>
        <v>222.13823282600239</v>
      </c>
      <c r="IX13">
        <f t="shared" ca="1" si="52"/>
        <v>220.72433850116238</v>
      </c>
      <c r="IY13">
        <f ca="1">MAX(IX13-$B$6,0)</f>
        <v>0</v>
      </c>
    </row>
    <row r="14" spans="1:260">
      <c r="F14">
        <v>222.13</v>
      </c>
      <c r="G14">
        <f t="shared" ref="G14:BR14" ca="1" si="53">F14*(1+$B$2*$B$4+$B$3*SQRT($B$4)*_xlfn.NORM.S.INV(RAND()))</f>
        <v>226.44334584864387</v>
      </c>
      <c r="H14">
        <f t="shared" ca="1" si="53"/>
        <v>226.28509132768426</v>
      </c>
      <c r="I14">
        <f t="shared" ca="1" si="53"/>
        <v>226.31097857716185</v>
      </c>
      <c r="J14">
        <f t="shared" ca="1" si="53"/>
        <v>226.25022164754944</v>
      </c>
      <c r="K14">
        <f t="shared" ca="1" si="53"/>
        <v>227.79255301177614</v>
      </c>
      <c r="L14">
        <f t="shared" ca="1" si="53"/>
        <v>230.56642787541614</v>
      </c>
      <c r="M14">
        <f t="shared" ca="1" si="53"/>
        <v>234.77456446090852</v>
      </c>
      <c r="N14">
        <f t="shared" ca="1" si="53"/>
        <v>237.14672896821514</v>
      </c>
      <c r="O14">
        <f t="shared" ca="1" si="53"/>
        <v>239.73845720807995</v>
      </c>
      <c r="P14">
        <f t="shared" ca="1" si="53"/>
        <v>240.0579075181632</v>
      </c>
      <c r="Q14">
        <f t="shared" ca="1" si="53"/>
        <v>235.33006928811409</v>
      </c>
      <c r="R14">
        <f t="shared" ca="1" si="53"/>
        <v>237.19086164069287</v>
      </c>
      <c r="S14">
        <f t="shared" ca="1" si="53"/>
        <v>238.34667282028991</v>
      </c>
      <c r="T14">
        <f t="shared" ca="1" si="53"/>
        <v>240.21364693609382</v>
      </c>
      <c r="U14">
        <f t="shared" ca="1" si="53"/>
        <v>243.53896808139018</v>
      </c>
      <c r="V14">
        <f t="shared" ca="1" si="53"/>
        <v>238.56996120496871</v>
      </c>
      <c r="W14">
        <f t="shared" ca="1" si="53"/>
        <v>241.99573873294054</v>
      </c>
      <c r="X14">
        <f t="shared" ca="1" si="53"/>
        <v>245.6251436391523</v>
      </c>
      <c r="Y14">
        <f t="shared" ca="1" si="53"/>
        <v>243.56969173748294</v>
      </c>
      <c r="Z14">
        <f t="shared" ca="1" si="53"/>
        <v>247.73394836112948</v>
      </c>
      <c r="AA14">
        <f t="shared" ca="1" si="53"/>
        <v>249.17122979821738</v>
      </c>
      <c r="AB14">
        <f t="shared" ca="1" si="53"/>
        <v>251.37718250566974</v>
      </c>
      <c r="AC14">
        <f t="shared" ca="1" si="53"/>
        <v>255.87954517398614</v>
      </c>
      <c r="AD14">
        <f t="shared" ca="1" si="53"/>
        <v>253.39816694204816</v>
      </c>
      <c r="AE14">
        <f t="shared" ca="1" si="53"/>
        <v>251.7655205230179</v>
      </c>
      <c r="AF14">
        <f t="shared" ca="1" si="53"/>
        <v>252.5314257451474</v>
      </c>
      <c r="AG14">
        <f t="shared" ca="1" si="53"/>
        <v>258.60621486420041</v>
      </c>
      <c r="AH14">
        <f t="shared" ca="1" si="53"/>
        <v>263.14595499225356</v>
      </c>
      <c r="AI14">
        <f t="shared" ca="1" si="53"/>
        <v>268.67718116682602</v>
      </c>
      <c r="AJ14">
        <f t="shared" ca="1" si="53"/>
        <v>269.52540646554542</v>
      </c>
      <c r="AK14">
        <f t="shared" ca="1" si="53"/>
        <v>264.2805458105517</v>
      </c>
      <c r="AL14">
        <f t="shared" ca="1" si="53"/>
        <v>267.93308377600169</v>
      </c>
      <c r="AM14">
        <f t="shared" ca="1" si="53"/>
        <v>269.82459229437808</v>
      </c>
      <c r="AN14">
        <f t="shared" ca="1" si="53"/>
        <v>270.09282169000295</v>
      </c>
      <c r="AO14">
        <f t="shared" ca="1" si="53"/>
        <v>265.99621434619161</v>
      </c>
      <c r="AP14">
        <f t="shared" ca="1" si="53"/>
        <v>262.3636609709755</v>
      </c>
      <c r="AQ14">
        <f t="shared" ca="1" si="53"/>
        <v>255.39727299978793</v>
      </c>
      <c r="AR14">
        <f t="shared" ca="1" si="53"/>
        <v>253.1044899052697</v>
      </c>
      <c r="AS14">
        <f t="shared" ca="1" si="53"/>
        <v>253.25795423112697</v>
      </c>
      <c r="AT14">
        <f t="shared" ca="1" si="53"/>
        <v>250.63750694096458</v>
      </c>
      <c r="AU14">
        <f t="shared" ca="1" si="53"/>
        <v>251.64364597847083</v>
      </c>
      <c r="AV14">
        <f t="shared" ca="1" si="53"/>
        <v>252.65321255626347</v>
      </c>
      <c r="AW14">
        <f t="shared" ca="1" si="53"/>
        <v>248.3014510348348</v>
      </c>
      <c r="AX14">
        <f t="shared" ca="1" si="53"/>
        <v>252.83501287099784</v>
      </c>
      <c r="AY14">
        <f t="shared" ca="1" si="53"/>
        <v>254.61669186558413</v>
      </c>
      <c r="AZ14">
        <f t="shared" ca="1" si="53"/>
        <v>253.40525286447081</v>
      </c>
      <c r="BA14">
        <f t="shared" ca="1" si="53"/>
        <v>251.91426812392945</v>
      </c>
      <c r="BB14">
        <f t="shared" ca="1" si="53"/>
        <v>253.50904269372737</v>
      </c>
      <c r="BC14">
        <f t="shared" ca="1" si="53"/>
        <v>255.04501416202257</v>
      </c>
      <c r="BD14">
        <f t="shared" ca="1" si="53"/>
        <v>253.535097591311</v>
      </c>
      <c r="BE14">
        <f t="shared" ca="1" si="53"/>
        <v>251.43900456264603</v>
      </c>
      <c r="BF14">
        <f t="shared" ca="1" si="53"/>
        <v>252.50279656174533</v>
      </c>
      <c r="BG14">
        <f t="shared" ca="1" si="53"/>
        <v>248.96703233982964</v>
      </c>
      <c r="BH14">
        <f t="shared" ca="1" si="53"/>
        <v>254.00328879056377</v>
      </c>
      <c r="BI14">
        <f t="shared" ca="1" si="53"/>
        <v>254.46869016407146</v>
      </c>
      <c r="BJ14">
        <f t="shared" ca="1" si="53"/>
        <v>254.92308274302081</v>
      </c>
      <c r="BK14">
        <f t="shared" ca="1" si="53"/>
        <v>257.93522982060097</v>
      </c>
      <c r="BL14">
        <f t="shared" ca="1" si="53"/>
        <v>256.24080745161399</v>
      </c>
      <c r="BM14">
        <f t="shared" ca="1" si="53"/>
        <v>253.54271024895675</v>
      </c>
      <c r="BN14">
        <f t="shared" ca="1" si="53"/>
        <v>249.90648250893844</v>
      </c>
      <c r="BO14">
        <f t="shared" ca="1" si="53"/>
        <v>250.34452510067763</v>
      </c>
      <c r="BP14">
        <f t="shared" ca="1" si="53"/>
        <v>249.62891358599484</v>
      </c>
      <c r="BQ14">
        <f t="shared" ca="1" si="53"/>
        <v>250.92738561108683</v>
      </c>
      <c r="BR14">
        <f t="shared" ca="1" si="53"/>
        <v>245.78323188796631</v>
      </c>
      <c r="BS14">
        <f t="shared" ref="BS14:ED14" ca="1" si="54">BR14*(1+$B$2*$B$4+$B$3*SQRT($B$4)*_xlfn.NORM.S.INV(RAND()))</f>
        <v>238.89400411507074</v>
      </c>
      <c r="BT14">
        <f t="shared" ca="1" si="54"/>
        <v>241.78254886126928</v>
      </c>
      <c r="BU14">
        <f t="shared" ca="1" si="54"/>
        <v>241.34844331728738</v>
      </c>
      <c r="BV14">
        <f t="shared" ca="1" si="54"/>
        <v>239.37847190756622</v>
      </c>
      <c r="BW14">
        <f t="shared" ca="1" si="54"/>
        <v>241.38184177258384</v>
      </c>
      <c r="BX14">
        <f t="shared" ca="1" si="54"/>
        <v>241.68474340597626</v>
      </c>
      <c r="BY14">
        <f t="shared" ca="1" si="54"/>
        <v>242.92034105672863</v>
      </c>
      <c r="BZ14">
        <f t="shared" ca="1" si="54"/>
        <v>247.13495975232291</v>
      </c>
      <c r="CA14">
        <f t="shared" ca="1" si="54"/>
        <v>249.01571185052677</v>
      </c>
      <c r="CB14">
        <f t="shared" ca="1" si="54"/>
        <v>249.61338934246169</v>
      </c>
      <c r="CC14">
        <f t="shared" ca="1" si="54"/>
        <v>254.10273876992588</v>
      </c>
      <c r="CD14">
        <f t="shared" ca="1" si="54"/>
        <v>254.47159952900566</v>
      </c>
      <c r="CE14">
        <f t="shared" ca="1" si="54"/>
        <v>249.51881198467598</v>
      </c>
      <c r="CF14">
        <f t="shared" ca="1" si="54"/>
        <v>248.12244394013445</v>
      </c>
      <c r="CG14">
        <f t="shared" ca="1" si="54"/>
        <v>254.43385944155619</v>
      </c>
      <c r="CH14">
        <f t="shared" ca="1" si="54"/>
        <v>254.44097761157352</v>
      </c>
      <c r="CI14">
        <f t="shared" ca="1" si="54"/>
        <v>257.25421312202599</v>
      </c>
      <c r="CJ14">
        <f t="shared" ca="1" si="54"/>
        <v>262.9964588748548</v>
      </c>
      <c r="CK14">
        <f t="shared" ca="1" si="54"/>
        <v>265.37072379120934</v>
      </c>
      <c r="CL14">
        <f t="shared" ca="1" si="54"/>
        <v>267.30413362343523</v>
      </c>
      <c r="CM14">
        <f t="shared" ca="1" si="54"/>
        <v>266.21198511650721</v>
      </c>
      <c r="CN14">
        <f t="shared" ca="1" si="54"/>
        <v>262.3315806765836</v>
      </c>
      <c r="CO14">
        <f t="shared" ca="1" si="54"/>
        <v>262.38695946472768</v>
      </c>
      <c r="CP14">
        <f t="shared" ca="1" si="54"/>
        <v>262.71087956907292</v>
      </c>
      <c r="CQ14">
        <f t="shared" ca="1" si="54"/>
        <v>260.00976476012613</v>
      </c>
      <c r="CR14">
        <f t="shared" ca="1" si="54"/>
        <v>256.76278772378714</v>
      </c>
      <c r="CS14">
        <f t="shared" ca="1" si="54"/>
        <v>256.29280446109891</v>
      </c>
      <c r="CT14">
        <f t="shared" ca="1" si="54"/>
        <v>254.21206618065139</v>
      </c>
      <c r="CU14">
        <f t="shared" ca="1" si="54"/>
        <v>253.47664485254413</v>
      </c>
      <c r="CV14">
        <f t="shared" ca="1" si="54"/>
        <v>256.75927606631967</v>
      </c>
      <c r="CW14">
        <f t="shared" ca="1" si="54"/>
        <v>254.28288338250709</v>
      </c>
      <c r="CX14">
        <f t="shared" ca="1" si="54"/>
        <v>252.78278089192744</v>
      </c>
      <c r="CY14">
        <f t="shared" ca="1" si="54"/>
        <v>248.14763475671182</v>
      </c>
      <c r="CZ14">
        <f t="shared" ca="1" si="54"/>
        <v>249.0601586740853</v>
      </c>
      <c r="DA14">
        <f t="shared" ca="1" si="54"/>
        <v>244.18872772454284</v>
      </c>
      <c r="DB14">
        <f t="shared" ca="1" si="54"/>
        <v>246.35575770860765</v>
      </c>
      <c r="DC14">
        <f t="shared" ca="1" si="54"/>
        <v>245.5655170485656</v>
      </c>
      <c r="DD14">
        <f t="shared" ca="1" si="54"/>
        <v>249.08987111028503</v>
      </c>
      <c r="DE14">
        <f t="shared" ca="1" si="54"/>
        <v>249.74574951756989</v>
      </c>
      <c r="DF14">
        <f t="shared" ca="1" si="54"/>
        <v>252.89322891790638</v>
      </c>
      <c r="DG14">
        <f t="shared" ca="1" si="54"/>
        <v>253.90420347697403</v>
      </c>
      <c r="DH14">
        <f t="shared" ca="1" si="54"/>
        <v>252.25173346746232</v>
      </c>
      <c r="DI14">
        <f t="shared" ca="1" si="54"/>
        <v>251.98480070685872</v>
      </c>
      <c r="DJ14">
        <f t="shared" ca="1" si="54"/>
        <v>253.28667411304633</v>
      </c>
      <c r="DK14">
        <f t="shared" ca="1" si="54"/>
        <v>249.67832297023295</v>
      </c>
      <c r="DL14">
        <f t="shared" ca="1" si="54"/>
        <v>253.18282457422907</v>
      </c>
      <c r="DM14">
        <f t="shared" ca="1" si="54"/>
        <v>249.89777484677941</v>
      </c>
      <c r="DN14">
        <f t="shared" ca="1" si="54"/>
        <v>251.02728350513198</v>
      </c>
      <c r="DO14">
        <f t="shared" ca="1" si="54"/>
        <v>253.72681948505834</v>
      </c>
      <c r="DP14">
        <f t="shared" ca="1" si="54"/>
        <v>253.14645550840319</v>
      </c>
      <c r="DQ14">
        <f t="shared" ca="1" si="54"/>
        <v>249.76075641426746</v>
      </c>
      <c r="DR14">
        <f t="shared" ca="1" si="54"/>
        <v>254.34169516935327</v>
      </c>
      <c r="DS14">
        <f t="shared" ca="1" si="54"/>
        <v>248.4450184509968</v>
      </c>
      <c r="DT14">
        <f t="shared" ca="1" si="54"/>
        <v>246.75565835891234</v>
      </c>
      <c r="DU14">
        <f t="shared" ca="1" si="54"/>
        <v>245.94195437229084</v>
      </c>
      <c r="DV14">
        <f t="shared" ca="1" si="54"/>
        <v>246.49275566515593</v>
      </c>
      <c r="DW14">
        <f t="shared" ca="1" si="54"/>
        <v>254.36270252362164</v>
      </c>
      <c r="DX14">
        <f t="shared" ca="1" si="54"/>
        <v>250.62348430625417</v>
      </c>
      <c r="DY14">
        <f t="shared" ca="1" si="54"/>
        <v>250.26567802651815</v>
      </c>
      <c r="DZ14">
        <f t="shared" ca="1" si="54"/>
        <v>251.83571125883802</v>
      </c>
      <c r="EA14">
        <f t="shared" ca="1" si="54"/>
        <v>253.65782291257329</v>
      </c>
      <c r="EB14">
        <f t="shared" ca="1" si="54"/>
        <v>255.71044857481141</v>
      </c>
      <c r="EC14">
        <f t="shared" ca="1" si="54"/>
        <v>252.1048689500619</v>
      </c>
      <c r="ED14">
        <f t="shared" ca="1" si="54"/>
        <v>252.77367524983123</v>
      </c>
      <c r="EE14">
        <f t="shared" ref="EE14:GP14" ca="1" si="55">ED14*(1+$B$2*$B$4+$B$3*SQRT($B$4)*_xlfn.NORM.S.INV(RAND()))</f>
        <v>253.16066623018202</v>
      </c>
      <c r="EF14">
        <f t="shared" ca="1" si="55"/>
        <v>253.9124794969369</v>
      </c>
      <c r="EG14">
        <f t="shared" ca="1" si="55"/>
        <v>261.05051984614983</v>
      </c>
      <c r="EH14">
        <f t="shared" ca="1" si="55"/>
        <v>260.65743203863701</v>
      </c>
      <c r="EI14">
        <f t="shared" ca="1" si="55"/>
        <v>266.54412259523093</v>
      </c>
      <c r="EJ14">
        <f t="shared" ca="1" si="55"/>
        <v>267.57999112799206</v>
      </c>
      <c r="EK14">
        <f t="shared" ca="1" si="55"/>
        <v>281.47632637873517</v>
      </c>
      <c r="EL14">
        <f t="shared" ca="1" si="55"/>
        <v>277.35180554741453</v>
      </c>
      <c r="EM14">
        <f t="shared" ca="1" si="55"/>
        <v>277.89921663170361</v>
      </c>
      <c r="EN14">
        <f t="shared" ca="1" si="55"/>
        <v>288.00154536030993</v>
      </c>
      <c r="EO14">
        <f t="shared" ca="1" si="55"/>
        <v>285.28656128060237</v>
      </c>
      <c r="EP14">
        <f t="shared" ca="1" si="55"/>
        <v>285.32231756354656</v>
      </c>
      <c r="EQ14">
        <f t="shared" ca="1" si="55"/>
        <v>289.64545375975069</v>
      </c>
      <c r="ER14">
        <f t="shared" ca="1" si="55"/>
        <v>291.83813218122287</v>
      </c>
      <c r="ES14">
        <f t="shared" ca="1" si="55"/>
        <v>296.51598316490663</v>
      </c>
      <c r="ET14">
        <f t="shared" ca="1" si="55"/>
        <v>297.41766341195404</v>
      </c>
      <c r="EU14">
        <f t="shared" ca="1" si="55"/>
        <v>301.85038617339967</v>
      </c>
      <c r="EV14">
        <f t="shared" ca="1" si="55"/>
        <v>307.94267342203557</v>
      </c>
      <c r="EW14">
        <f t="shared" ca="1" si="55"/>
        <v>310.39832206760889</v>
      </c>
      <c r="EX14">
        <f t="shared" ca="1" si="55"/>
        <v>312.88694030941571</v>
      </c>
      <c r="EY14">
        <f t="shared" ca="1" si="55"/>
        <v>307.49984216281302</v>
      </c>
      <c r="EZ14">
        <f t="shared" ca="1" si="55"/>
        <v>305.5145227371172</v>
      </c>
      <c r="FA14">
        <f t="shared" ca="1" si="55"/>
        <v>299.5130794007901</v>
      </c>
      <c r="FB14">
        <f t="shared" ca="1" si="55"/>
        <v>293.79287551156131</v>
      </c>
      <c r="FC14">
        <f t="shared" ca="1" si="55"/>
        <v>295.28894520612232</v>
      </c>
      <c r="FD14">
        <f t="shared" ca="1" si="55"/>
        <v>291.39910432514239</v>
      </c>
      <c r="FE14">
        <f t="shared" ca="1" si="55"/>
        <v>293.267899929328</v>
      </c>
      <c r="FF14">
        <f t="shared" ca="1" si="55"/>
        <v>291.18808232403126</v>
      </c>
      <c r="FG14">
        <f t="shared" ca="1" si="55"/>
        <v>289.66430111480508</v>
      </c>
      <c r="FH14">
        <f t="shared" ca="1" si="55"/>
        <v>290.20437452784932</v>
      </c>
      <c r="FI14">
        <f t="shared" ca="1" si="55"/>
        <v>287.26640282784251</v>
      </c>
      <c r="FJ14">
        <f t="shared" ca="1" si="55"/>
        <v>289.64120642074118</v>
      </c>
      <c r="FK14">
        <f t="shared" ca="1" si="55"/>
        <v>291.16350247412896</v>
      </c>
      <c r="FL14">
        <f t="shared" ca="1" si="55"/>
        <v>289.61198780304994</v>
      </c>
      <c r="FM14">
        <f t="shared" ca="1" si="55"/>
        <v>289.21327247925058</v>
      </c>
      <c r="FN14">
        <f t="shared" ca="1" si="55"/>
        <v>284.50795996680716</v>
      </c>
      <c r="FO14">
        <f t="shared" ca="1" si="55"/>
        <v>287.50759614013822</v>
      </c>
      <c r="FP14">
        <f t="shared" ca="1" si="55"/>
        <v>288.58050139400302</v>
      </c>
      <c r="FQ14">
        <f t="shared" ca="1" si="55"/>
        <v>285.58146644165964</v>
      </c>
      <c r="FR14">
        <f t="shared" ca="1" si="55"/>
        <v>280.60501324657508</v>
      </c>
      <c r="FS14">
        <f t="shared" ca="1" si="55"/>
        <v>286.82795793225546</v>
      </c>
      <c r="FT14">
        <f t="shared" ca="1" si="55"/>
        <v>290.72028460086233</v>
      </c>
      <c r="FU14">
        <f t="shared" ca="1" si="55"/>
        <v>292.38668828594621</v>
      </c>
      <c r="FV14">
        <f t="shared" ca="1" si="55"/>
        <v>289.34456587866458</v>
      </c>
      <c r="FW14">
        <f t="shared" ca="1" si="55"/>
        <v>285.09506989301838</v>
      </c>
      <c r="FX14">
        <f t="shared" ca="1" si="55"/>
        <v>279.37922544749171</v>
      </c>
      <c r="FY14">
        <f t="shared" ca="1" si="55"/>
        <v>276.82671217879687</v>
      </c>
      <c r="FZ14">
        <f t="shared" ca="1" si="55"/>
        <v>285.47666705333035</v>
      </c>
      <c r="GA14">
        <f t="shared" ca="1" si="55"/>
        <v>278.42714839469789</v>
      </c>
      <c r="GB14">
        <f t="shared" ca="1" si="55"/>
        <v>279.76906462977678</v>
      </c>
      <c r="GC14">
        <f t="shared" ca="1" si="55"/>
        <v>283.56302967922011</v>
      </c>
      <c r="GD14">
        <f t="shared" ca="1" si="55"/>
        <v>279.24713832047041</v>
      </c>
      <c r="GE14">
        <f t="shared" ca="1" si="55"/>
        <v>286.19033321825975</v>
      </c>
      <c r="GF14">
        <f t="shared" ca="1" si="55"/>
        <v>288.43224702091976</v>
      </c>
      <c r="GG14">
        <f t="shared" ca="1" si="55"/>
        <v>296.61046439605821</v>
      </c>
      <c r="GH14">
        <f t="shared" ca="1" si="55"/>
        <v>300.32705242246442</v>
      </c>
      <c r="GI14">
        <f t="shared" ca="1" si="55"/>
        <v>298.00556845102255</v>
      </c>
      <c r="GJ14">
        <f t="shared" ca="1" si="55"/>
        <v>296.9062067918515</v>
      </c>
      <c r="GK14">
        <f t="shared" ca="1" si="55"/>
        <v>294.60370853163636</v>
      </c>
      <c r="GL14">
        <f t="shared" ca="1" si="55"/>
        <v>290.41572747553698</v>
      </c>
      <c r="GM14">
        <f t="shared" ca="1" si="55"/>
        <v>290.12569866373718</v>
      </c>
      <c r="GN14">
        <f t="shared" ca="1" si="55"/>
        <v>284.99203246955159</v>
      </c>
      <c r="GO14">
        <f t="shared" ca="1" si="55"/>
        <v>281.20607808756176</v>
      </c>
      <c r="GP14">
        <f t="shared" ca="1" si="55"/>
        <v>276.42460101221008</v>
      </c>
      <c r="GQ14">
        <f t="shared" ref="GQ14:IX14" ca="1" si="56">GP14*(1+$B$2*$B$4+$B$3*SQRT($B$4)*_xlfn.NORM.S.INV(RAND()))</f>
        <v>281.14396387284609</v>
      </c>
      <c r="GR14">
        <f t="shared" ca="1" si="56"/>
        <v>278.34687716537883</v>
      </c>
      <c r="GS14">
        <f t="shared" ca="1" si="56"/>
        <v>277.37897045218546</v>
      </c>
      <c r="GT14">
        <f t="shared" ca="1" si="56"/>
        <v>274.04383862818457</v>
      </c>
      <c r="GU14">
        <f t="shared" ca="1" si="56"/>
        <v>275.51896700597717</v>
      </c>
      <c r="GV14">
        <f t="shared" ca="1" si="56"/>
        <v>276.80089039496039</v>
      </c>
      <c r="GW14">
        <f t="shared" ca="1" si="56"/>
        <v>272.62194376924475</v>
      </c>
      <c r="GX14">
        <f t="shared" ca="1" si="56"/>
        <v>276.32288513533632</v>
      </c>
      <c r="GY14">
        <f t="shared" ca="1" si="56"/>
        <v>264.76699083304152</v>
      </c>
      <c r="GZ14">
        <f t="shared" ca="1" si="56"/>
        <v>265.68285435677467</v>
      </c>
      <c r="HA14">
        <f t="shared" ca="1" si="56"/>
        <v>264.93277075383071</v>
      </c>
      <c r="HB14">
        <f t="shared" ca="1" si="56"/>
        <v>267.24241207285257</v>
      </c>
      <c r="HC14">
        <f t="shared" ca="1" si="56"/>
        <v>266.2765592723029</v>
      </c>
      <c r="HD14">
        <f t="shared" ca="1" si="56"/>
        <v>265.03945043879406</v>
      </c>
      <c r="HE14">
        <f t="shared" ca="1" si="56"/>
        <v>262.53798792284056</v>
      </c>
      <c r="HF14">
        <f t="shared" ca="1" si="56"/>
        <v>261.49035879454317</v>
      </c>
      <c r="HG14">
        <f t="shared" ca="1" si="56"/>
        <v>263.74717512232473</v>
      </c>
      <c r="HH14">
        <f t="shared" ca="1" si="56"/>
        <v>263.35867998902796</v>
      </c>
      <c r="HI14">
        <f t="shared" ca="1" si="56"/>
        <v>256.48392109735516</v>
      </c>
      <c r="HJ14">
        <f t="shared" ca="1" si="56"/>
        <v>252.19080169980475</v>
      </c>
      <c r="HK14">
        <f t="shared" ca="1" si="56"/>
        <v>253.04066697451179</v>
      </c>
      <c r="HL14">
        <f t="shared" ca="1" si="56"/>
        <v>250.43206448675397</v>
      </c>
      <c r="HM14">
        <f t="shared" ca="1" si="56"/>
        <v>254.44672280226561</v>
      </c>
      <c r="HN14">
        <f t="shared" ca="1" si="56"/>
        <v>250.75452519417453</v>
      </c>
      <c r="HO14">
        <f t="shared" ca="1" si="56"/>
        <v>254.5755759502328</v>
      </c>
      <c r="HP14">
        <f t="shared" ca="1" si="56"/>
        <v>247.72916645316099</v>
      </c>
      <c r="HQ14">
        <f t="shared" ca="1" si="56"/>
        <v>253.41755713394099</v>
      </c>
      <c r="HR14">
        <f t="shared" ca="1" si="56"/>
        <v>252.37172295241521</v>
      </c>
      <c r="HS14">
        <f t="shared" ca="1" si="56"/>
        <v>255.16269678954009</v>
      </c>
      <c r="HT14">
        <f t="shared" ca="1" si="56"/>
        <v>251.47548755357073</v>
      </c>
      <c r="HU14">
        <f t="shared" ca="1" si="56"/>
        <v>256.29931082858832</v>
      </c>
      <c r="HV14">
        <f t="shared" ca="1" si="56"/>
        <v>257.40465574728489</v>
      </c>
      <c r="HW14">
        <f t="shared" ca="1" si="56"/>
        <v>257.57916417580401</v>
      </c>
      <c r="HX14">
        <f t="shared" ca="1" si="56"/>
        <v>256.93892215540666</v>
      </c>
      <c r="HY14">
        <f t="shared" ca="1" si="56"/>
        <v>264.29166540550233</v>
      </c>
      <c r="HZ14">
        <f t="shared" ca="1" si="56"/>
        <v>261.80892442562424</v>
      </c>
      <c r="IA14">
        <f t="shared" ca="1" si="56"/>
        <v>261.76495967903162</v>
      </c>
      <c r="IB14">
        <f t="shared" ca="1" si="56"/>
        <v>255.16461665309089</v>
      </c>
      <c r="IC14">
        <f t="shared" ca="1" si="56"/>
        <v>254.04791708518309</v>
      </c>
      <c r="ID14">
        <f t="shared" ca="1" si="56"/>
        <v>250.49638103422296</v>
      </c>
      <c r="IE14">
        <f t="shared" ca="1" si="56"/>
        <v>246.85109604357862</v>
      </c>
      <c r="IF14">
        <f t="shared" ca="1" si="56"/>
        <v>248.31630806385706</v>
      </c>
      <c r="IG14">
        <f t="shared" ca="1" si="56"/>
        <v>252.32398646147615</v>
      </c>
      <c r="IH14">
        <f t="shared" ca="1" si="56"/>
        <v>251.13319120447207</v>
      </c>
      <c r="II14">
        <f t="shared" ca="1" si="56"/>
        <v>248.65875846242432</v>
      </c>
      <c r="IJ14">
        <f t="shared" ca="1" si="56"/>
        <v>255.41399070920798</v>
      </c>
      <c r="IK14">
        <f t="shared" ca="1" si="56"/>
        <v>254.60841866386659</v>
      </c>
      <c r="IL14">
        <f t="shared" ca="1" si="56"/>
        <v>257.8692396474201</v>
      </c>
      <c r="IM14">
        <f t="shared" ca="1" si="56"/>
        <v>257.32527356654828</v>
      </c>
      <c r="IN14">
        <f t="shared" ca="1" si="56"/>
        <v>258.06560211755948</v>
      </c>
      <c r="IO14">
        <f t="shared" ca="1" si="56"/>
        <v>266.84694338511076</v>
      </c>
      <c r="IP14">
        <f t="shared" ca="1" si="56"/>
        <v>272.44146975376856</v>
      </c>
      <c r="IQ14">
        <f t="shared" ca="1" si="56"/>
        <v>274.56071714284445</v>
      </c>
      <c r="IR14">
        <f t="shared" ca="1" si="56"/>
        <v>273.02004861832251</v>
      </c>
      <c r="IS14">
        <f t="shared" ca="1" si="56"/>
        <v>274.44674408041271</v>
      </c>
      <c r="IT14">
        <f t="shared" ca="1" si="56"/>
        <v>275.19031000530805</v>
      </c>
      <c r="IU14">
        <f t="shared" ca="1" si="56"/>
        <v>276.41612521621363</v>
      </c>
      <c r="IV14">
        <f t="shared" ca="1" si="56"/>
        <v>274.05079225410202</v>
      </c>
      <c r="IW14">
        <f t="shared" ca="1" si="56"/>
        <v>281.25026504483503</v>
      </c>
      <c r="IX14">
        <f t="shared" ca="1" si="56"/>
        <v>284.77953397283602</v>
      </c>
      <c r="IY14">
        <f t="shared" ca="1" si="12"/>
        <v>54.77953397283602</v>
      </c>
    </row>
    <row r="15" spans="1:260">
      <c r="F15">
        <v>222.13</v>
      </c>
      <c r="G15">
        <f t="shared" ref="G15:BR15" ca="1" si="57">F15*(1+$B$2*$B$4+$B$3*SQRT($B$4)*_xlfn.NORM.S.INV(RAND()))</f>
        <v>222.11387863864704</v>
      </c>
      <c r="H15">
        <f t="shared" ca="1" si="57"/>
        <v>221.54843405862931</v>
      </c>
      <c r="I15">
        <f t="shared" ca="1" si="57"/>
        <v>221.5736888201094</v>
      </c>
      <c r="J15">
        <f t="shared" ca="1" si="57"/>
        <v>223.20475591271219</v>
      </c>
      <c r="K15">
        <f t="shared" ca="1" si="57"/>
        <v>221.39263725180678</v>
      </c>
      <c r="L15">
        <f t="shared" ca="1" si="57"/>
        <v>221.63827182206992</v>
      </c>
      <c r="M15">
        <f t="shared" ca="1" si="57"/>
        <v>216.1785605921232</v>
      </c>
      <c r="N15">
        <f t="shared" ca="1" si="57"/>
        <v>215.47494865380179</v>
      </c>
      <c r="O15">
        <f t="shared" ca="1" si="57"/>
        <v>215.10595838128529</v>
      </c>
      <c r="P15">
        <f t="shared" ca="1" si="57"/>
        <v>218.14520582050142</v>
      </c>
      <c r="Q15">
        <f t="shared" ca="1" si="57"/>
        <v>211.67300472615315</v>
      </c>
      <c r="R15">
        <f t="shared" ca="1" si="57"/>
        <v>211.67594583415095</v>
      </c>
      <c r="S15">
        <f t="shared" ca="1" si="57"/>
        <v>210.61895916507336</v>
      </c>
      <c r="T15">
        <f t="shared" ca="1" si="57"/>
        <v>207.61380243932223</v>
      </c>
      <c r="U15">
        <f t="shared" ca="1" si="57"/>
        <v>209.38636768184074</v>
      </c>
      <c r="V15">
        <f t="shared" ca="1" si="57"/>
        <v>211.49110831586748</v>
      </c>
      <c r="W15">
        <f t="shared" ca="1" si="57"/>
        <v>217.2665158406075</v>
      </c>
      <c r="X15">
        <f t="shared" ca="1" si="57"/>
        <v>219.71316595234734</v>
      </c>
      <c r="Y15">
        <f t="shared" ca="1" si="57"/>
        <v>220.0213280173536</v>
      </c>
      <c r="Z15">
        <f t="shared" ca="1" si="57"/>
        <v>219.41511751339479</v>
      </c>
      <c r="AA15">
        <f t="shared" ca="1" si="57"/>
        <v>216.37153773881948</v>
      </c>
      <c r="AB15">
        <f t="shared" ca="1" si="57"/>
        <v>218.84213702664732</v>
      </c>
      <c r="AC15">
        <f t="shared" ca="1" si="57"/>
        <v>217.35726207344231</v>
      </c>
      <c r="AD15">
        <f t="shared" ca="1" si="57"/>
        <v>218.78636128808259</v>
      </c>
      <c r="AE15">
        <f t="shared" ca="1" si="57"/>
        <v>214.26086619876705</v>
      </c>
      <c r="AF15">
        <f t="shared" ca="1" si="57"/>
        <v>213.65019420676313</v>
      </c>
      <c r="AG15">
        <f t="shared" ca="1" si="57"/>
        <v>216.39540352583319</v>
      </c>
      <c r="AH15">
        <f t="shared" ca="1" si="57"/>
        <v>216.69971400737236</v>
      </c>
      <c r="AI15">
        <f t="shared" ca="1" si="57"/>
        <v>219.1408623176211</v>
      </c>
      <c r="AJ15">
        <f t="shared" ca="1" si="57"/>
        <v>218.88598310069514</v>
      </c>
      <c r="AK15">
        <f t="shared" ca="1" si="57"/>
        <v>219.21568861018801</v>
      </c>
      <c r="AL15">
        <f t="shared" ca="1" si="57"/>
        <v>225.27831166198382</v>
      </c>
      <c r="AM15">
        <f t="shared" ca="1" si="57"/>
        <v>222.52624602265476</v>
      </c>
      <c r="AN15">
        <f t="shared" ca="1" si="57"/>
        <v>225.66793300306691</v>
      </c>
      <c r="AO15">
        <f t="shared" ca="1" si="57"/>
        <v>225.41425900861705</v>
      </c>
      <c r="AP15">
        <f t="shared" ca="1" si="57"/>
        <v>222.24230756854212</v>
      </c>
      <c r="AQ15">
        <f t="shared" ca="1" si="57"/>
        <v>222.08992699151841</v>
      </c>
      <c r="AR15">
        <f t="shared" ca="1" si="57"/>
        <v>221.42105636695874</v>
      </c>
      <c r="AS15">
        <f t="shared" ca="1" si="57"/>
        <v>219.35735313380397</v>
      </c>
      <c r="AT15">
        <f t="shared" ca="1" si="57"/>
        <v>221.80936335257459</v>
      </c>
      <c r="AU15">
        <f t="shared" ca="1" si="57"/>
        <v>218.70051924976141</v>
      </c>
      <c r="AV15">
        <f t="shared" ca="1" si="57"/>
        <v>220.27688733028413</v>
      </c>
      <c r="AW15">
        <f t="shared" ca="1" si="57"/>
        <v>221.69432754305311</v>
      </c>
      <c r="AX15">
        <f t="shared" ca="1" si="57"/>
        <v>226.18686238378862</v>
      </c>
      <c r="AY15">
        <f t="shared" ca="1" si="57"/>
        <v>221.68104428552073</v>
      </c>
      <c r="AZ15">
        <f t="shared" ca="1" si="57"/>
        <v>217.77612429406332</v>
      </c>
      <c r="BA15">
        <f t="shared" ca="1" si="57"/>
        <v>222.10290801380134</v>
      </c>
      <c r="BB15">
        <f t="shared" ca="1" si="57"/>
        <v>222.38840032416022</v>
      </c>
      <c r="BC15">
        <f t="shared" ca="1" si="57"/>
        <v>214.76736758585196</v>
      </c>
      <c r="BD15">
        <f t="shared" ca="1" si="57"/>
        <v>215.7817456045708</v>
      </c>
      <c r="BE15">
        <f t="shared" ca="1" si="57"/>
        <v>211.91338702852892</v>
      </c>
      <c r="BF15">
        <f t="shared" ca="1" si="57"/>
        <v>212.65446782262774</v>
      </c>
      <c r="BG15">
        <f t="shared" ca="1" si="57"/>
        <v>212.98104727849167</v>
      </c>
      <c r="BH15">
        <f t="shared" ca="1" si="57"/>
        <v>216.54170125601925</v>
      </c>
      <c r="BI15">
        <f t="shared" ca="1" si="57"/>
        <v>219.01258592980031</v>
      </c>
      <c r="BJ15">
        <f t="shared" ca="1" si="57"/>
        <v>215.31776301258319</v>
      </c>
      <c r="BK15">
        <f t="shared" ca="1" si="57"/>
        <v>212.48574573064107</v>
      </c>
      <c r="BL15">
        <f t="shared" ca="1" si="57"/>
        <v>214.13247288898935</v>
      </c>
      <c r="BM15">
        <f t="shared" ca="1" si="57"/>
        <v>207.86059829837075</v>
      </c>
      <c r="BN15">
        <f t="shared" ca="1" si="57"/>
        <v>202.88861428866969</v>
      </c>
      <c r="BO15">
        <f t="shared" ca="1" si="57"/>
        <v>204.04498847185411</v>
      </c>
      <c r="BP15">
        <f t="shared" ca="1" si="57"/>
        <v>204.59161370902254</v>
      </c>
      <c r="BQ15">
        <f t="shared" ca="1" si="57"/>
        <v>205.50359695928347</v>
      </c>
      <c r="BR15">
        <f t="shared" ca="1" si="57"/>
        <v>205.54575688100687</v>
      </c>
      <c r="BS15">
        <f t="shared" ref="BS15:ED15" ca="1" si="58">BR15*(1+$B$2*$B$4+$B$3*SQRT($B$4)*_xlfn.NORM.S.INV(RAND()))</f>
        <v>210.14625495130679</v>
      </c>
      <c r="BT15">
        <f t="shared" ca="1" si="58"/>
        <v>212.04850330579043</v>
      </c>
      <c r="BU15">
        <f t="shared" ca="1" si="58"/>
        <v>210.39765414656003</v>
      </c>
      <c r="BV15">
        <f t="shared" ca="1" si="58"/>
        <v>212.52428835942482</v>
      </c>
      <c r="BW15">
        <f t="shared" ca="1" si="58"/>
        <v>215.63900249150953</v>
      </c>
      <c r="BX15">
        <f t="shared" ca="1" si="58"/>
        <v>213.44532021204307</v>
      </c>
      <c r="BY15">
        <f t="shared" ca="1" si="58"/>
        <v>213.97487080141411</v>
      </c>
      <c r="BZ15">
        <f t="shared" ca="1" si="58"/>
        <v>215.1801326799733</v>
      </c>
      <c r="CA15">
        <f t="shared" ca="1" si="58"/>
        <v>217.88459428589488</v>
      </c>
      <c r="CB15">
        <f t="shared" ca="1" si="58"/>
        <v>213.58989994088529</v>
      </c>
      <c r="CC15">
        <f t="shared" ca="1" si="58"/>
        <v>212.37356354915954</v>
      </c>
      <c r="CD15">
        <f t="shared" ca="1" si="58"/>
        <v>210.21677209591968</v>
      </c>
      <c r="CE15">
        <f t="shared" ca="1" si="58"/>
        <v>212.46129371485523</v>
      </c>
      <c r="CF15">
        <f t="shared" ca="1" si="58"/>
        <v>216.35794753265699</v>
      </c>
      <c r="CG15">
        <f t="shared" ca="1" si="58"/>
        <v>214.71991546231149</v>
      </c>
      <c r="CH15">
        <f t="shared" ca="1" si="58"/>
        <v>216.87953557991312</v>
      </c>
      <c r="CI15">
        <f t="shared" ca="1" si="58"/>
        <v>222.28493551946363</v>
      </c>
      <c r="CJ15">
        <f t="shared" ca="1" si="58"/>
        <v>229.74661578330921</v>
      </c>
      <c r="CK15">
        <f t="shared" ca="1" si="58"/>
        <v>229.78238263650624</v>
      </c>
      <c r="CL15">
        <f t="shared" ca="1" si="58"/>
        <v>225.7828063023438</v>
      </c>
      <c r="CM15">
        <f t="shared" ca="1" si="58"/>
        <v>225.72638764693721</v>
      </c>
      <c r="CN15">
        <f t="shared" ca="1" si="58"/>
        <v>228.68649432000385</v>
      </c>
      <c r="CO15">
        <f t="shared" ca="1" si="58"/>
        <v>223.78059887456351</v>
      </c>
      <c r="CP15">
        <f t="shared" ca="1" si="58"/>
        <v>221.3605526956556</v>
      </c>
      <c r="CQ15">
        <f t="shared" ca="1" si="58"/>
        <v>226.03330898866045</v>
      </c>
      <c r="CR15">
        <f t="shared" ca="1" si="58"/>
        <v>223.3289056622892</v>
      </c>
      <c r="CS15">
        <f t="shared" ca="1" si="58"/>
        <v>226.45355724317841</v>
      </c>
      <c r="CT15">
        <f t="shared" ca="1" si="58"/>
        <v>221.29164037509076</v>
      </c>
      <c r="CU15">
        <f t="shared" ca="1" si="58"/>
        <v>226.83456272511862</v>
      </c>
      <c r="CV15">
        <f t="shared" ca="1" si="58"/>
        <v>226.83439465908475</v>
      </c>
      <c r="CW15">
        <f t="shared" ca="1" si="58"/>
        <v>224.55409745992606</v>
      </c>
      <c r="CX15">
        <f t="shared" ca="1" si="58"/>
        <v>226.64679539815711</v>
      </c>
      <c r="CY15">
        <f t="shared" ca="1" si="58"/>
        <v>222.48817414065419</v>
      </c>
      <c r="CZ15">
        <f t="shared" ca="1" si="58"/>
        <v>222.87380101819127</v>
      </c>
      <c r="DA15">
        <f t="shared" ca="1" si="58"/>
        <v>222.91375154693381</v>
      </c>
      <c r="DB15">
        <f t="shared" ca="1" si="58"/>
        <v>222.88405353737284</v>
      </c>
      <c r="DC15">
        <f t="shared" ca="1" si="58"/>
        <v>222.73572880692549</v>
      </c>
      <c r="DD15">
        <f t="shared" ca="1" si="58"/>
        <v>216.80490674417507</v>
      </c>
      <c r="DE15">
        <f t="shared" ca="1" si="58"/>
        <v>216.88713467417756</v>
      </c>
      <c r="DF15">
        <f t="shared" ca="1" si="58"/>
        <v>216.59780857715751</v>
      </c>
      <c r="DG15">
        <f t="shared" ca="1" si="58"/>
        <v>215.31940854606344</v>
      </c>
      <c r="DH15">
        <f t="shared" ca="1" si="58"/>
        <v>215.62570288972708</v>
      </c>
      <c r="DI15">
        <f t="shared" ca="1" si="58"/>
        <v>207.60100826840534</v>
      </c>
      <c r="DJ15">
        <f t="shared" ca="1" si="58"/>
        <v>200.72944236344182</v>
      </c>
      <c r="DK15">
        <f t="shared" ca="1" si="58"/>
        <v>204.12163161528355</v>
      </c>
      <c r="DL15">
        <f t="shared" ca="1" si="58"/>
        <v>202.38184790612323</v>
      </c>
      <c r="DM15">
        <f t="shared" ca="1" si="58"/>
        <v>206.63242281862506</v>
      </c>
      <c r="DN15">
        <f t="shared" ca="1" si="58"/>
        <v>204.4814467950915</v>
      </c>
      <c r="DO15">
        <f t="shared" ca="1" si="58"/>
        <v>207.09584126314087</v>
      </c>
      <c r="DP15">
        <f t="shared" ca="1" si="58"/>
        <v>206.63800970681433</v>
      </c>
      <c r="DQ15">
        <f t="shared" ca="1" si="58"/>
        <v>205.14766390701371</v>
      </c>
      <c r="DR15">
        <f t="shared" ca="1" si="58"/>
        <v>202.94258993764743</v>
      </c>
      <c r="DS15">
        <f t="shared" ca="1" si="58"/>
        <v>201.24415286793726</v>
      </c>
      <c r="DT15">
        <f t="shared" ca="1" si="58"/>
        <v>203.38848400304741</v>
      </c>
      <c r="DU15">
        <f t="shared" ca="1" si="58"/>
        <v>202.11848694482416</v>
      </c>
      <c r="DV15">
        <f t="shared" ca="1" si="58"/>
        <v>206.21553998487866</v>
      </c>
      <c r="DW15">
        <f t="shared" ca="1" si="58"/>
        <v>204.68548952305889</v>
      </c>
      <c r="DX15">
        <f t="shared" ca="1" si="58"/>
        <v>200.87976667460919</v>
      </c>
      <c r="DY15">
        <f t="shared" ca="1" si="58"/>
        <v>199.70148108700801</v>
      </c>
      <c r="DZ15">
        <f t="shared" ca="1" si="58"/>
        <v>204.84341346312294</v>
      </c>
      <c r="EA15">
        <f t="shared" ca="1" si="58"/>
        <v>199.01294173430108</v>
      </c>
      <c r="EB15">
        <f t="shared" ca="1" si="58"/>
        <v>201.19286528283752</v>
      </c>
      <c r="EC15">
        <f t="shared" ca="1" si="58"/>
        <v>199.86093244006156</v>
      </c>
      <c r="ED15">
        <f t="shared" ca="1" si="58"/>
        <v>202.47099737425049</v>
      </c>
      <c r="EE15">
        <f t="shared" ref="EE15:GP15" ca="1" si="59">ED15*(1+$B$2*$B$4+$B$3*SQRT($B$4)*_xlfn.NORM.S.INV(RAND()))</f>
        <v>200.96163809341866</v>
      </c>
      <c r="EF15">
        <f t="shared" ca="1" si="59"/>
        <v>201.35924960002041</v>
      </c>
      <c r="EG15">
        <f t="shared" ca="1" si="59"/>
        <v>200.59570680423218</v>
      </c>
      <c r="EH15">
        <f t="shared" ca="1" si="59"/>
        <v>207.75664415249847</v>
      </c>
      <c r="EI15">
        <f t="shared" ca="1" si="59"/>
        <v>209.86428659163542</v>
      </c>
      <c r="EJ15">
        <f t="shared" ca="1" si="59"/>
        <v>214.27941972228084</v>
      </c>
      <c r="EK15">
        <f t="shared" ca="1" si="59"/>
        <v>211.48598076898128</v>
      </c>
      <c r="EL15">
        <f t="shared" ca="1" si="59"/>
        <v>210.63467589289175</v>
      </c>
      <c r="EM15">
        <f t="shared" ca="1" si="59"/>
        <v>212.60735566113965</v>
      </c>
      <c r="EN15">
        <f t="shared" ca="1" si="59"/>
        <v>215.14391855980313</v>
      </c>
      <c r="EO15">
        <f t="shared" ca="1" si="59"/>
        <v>216.64264401299076</v>
      </c>
      <c r="EP15">
        <f t="shared" ca="1" si="59"/>
        <v>211.93138036700614</v>
      </c>
      <c r="EQ15">
        <f t="shared" ca="1" si="59"/>
        <v>210.30501002990133</v>
      </c>
      <c r="ER15">
        <f t="shared" ca="1" si="59"/>
        <v>214.43429274498831</v>
      </c>
      <c r="ES15">
        <f t="shared" ca="1" si="59"/>
        <v>215.18484231190553</v>
      </c>
      <c r="ET15">
        <f t="shared" ca="1" si="59"/>
        <v>214.42124362303787</v>
      </c>
      <c r="EU15">
        <f t="shared" ca="1" si="59"/>
        <v>210.35115316218375</v>
      </c>
      <c r="EV15">
        <f t="shared" ca="1" si="59"/>
        <v>208.47565146411304</v>
      </c>
      <c r="EW15">
        <f t="shared" ca="1" si="59"/>
        <v>206.70756935102108</v>
      </c>
      <c r="EX15">
        <f t="shared" ca="1" si="59"/>
        <v>209.95611414260804</v>
      </c>
      <c r="EY15">
        <f t="shared" ca="1" si="59"/>
        <v>204.37914092748403</v>
      </c>
      <c r="EZ15">
        <f t="shared" ca="1" si="59"/>
        <v>204.40464208406246</v>
      </c>
      <c r="FA15">
        <f t="shared" ca="1" si="59"/>
        <v>204.58993765098438</v>
      </c>
      <c r="FB15">
        <f t="shared" ca="1" si="59"/>
        <v>208.26542263460973</v>
      </c>
      <c r="FC15">
        <f t="shared" ca="1" si="59"/>
        <v>207.31406672278541</v>
      </c>
      <c r="FD15">
        <f t="shared" ca="1" si="59"/>
        <v>212.20519604158702</v>
      </c>
      <c r="FE15">
        <f t="shared" ca="1" si="59"/>
        <v>214.97147413716863</v>
      </c>
      <c r="FF15">
        <f t="shared" ca="1" si="59"/>
        <v>214.38136274670043</v>
      </c>
      <c r="FG15">
        <f t="shared" ca="1" si="59"/>
        <v>212.98900965528094</v>
      </c>
      <c r="FH15">
        <f t="shared" ca="1" si="59"/>
        <v>208.61650498441341</v>
      </c>
      <c r="FI15">
        <f t="shared" ca="1" si="59"/>
        <v>210.72359578406443</v>
      </c>
      <c r="FJ15">
        <f t="shared" ca="1" si="59"/>
        <v>208.88340819578545</v>
      </c>
      <c r="FK15">
        <f t="shared" ca="1" si="59"/>
        <v>208.69508933627364</v>
      </c>
      <c r="FL15">
        <f t="shared" ca="1" si="59"/>
        <v>206.08279930177389</v>
      </c>
      <c r="FM15">
        <f t="shared" ca="1" si="59"/>
        <v>206.55155508720392</v>
      </c>
      <c r="FN15">
        <f t="shared" ca="1" si="59"/>
        <v>208.14630509637652</v>
      </c>
      <c r="FO15">
        <f t="shared" ca="1" si="59"/>
        <v>204.76846477848184</v>
      </c>
      <c r="FP15">
        <f t="shared" ca="1" si="59"/>
        <v>205.14640886396015</v>
      </c>
      <c r="FQ15">
        <f t="shared" ca="1" si="59"/>
        <v>205.23390727779579</v>
      </c>
      <c r="FR15">
        <f t="shared" ca="1" si="59"/>
        <v>207.01775634010536</v>
      </c>
      <c r="FS15">
        <f t="shared" ca="1" si="59"/>
        <v>208.43917016901591</v>
      </c>
      <c r="FT15">
        <f t="shared" ca="1" si="59"/>
        <v>213.69379471968222</v>
      </c>
      <c r="FU15">
        <f t="shared" ca="1" si="59"/>
        <v>209.51453244890931</v>
      </c>
      <c r="FV15">
        <f t="shared" ca="1" si="59"/>
        <v>205.90696251084705</v>
      </c>
      <c r="FW15">
        <f t="shared" ca="1" si="59"/>
        <v>205.05586085757128</v>
      </c>
      <c r="FX15">
        <f t="shared" ca="1" si="59"/>
        <v>204.91281168500655</v>
      </c>
      <c r="FY15">
        <f t="shared" ca="1" si="59"/>
        <v>208.32887831687771</v>
      </c>
      <c r="FZ15">
        <f t="shared" ca="1" si="59"/>
        <v>215.66306251466975</v>
      </c>
      <c r="GA15">
        <f t="shared" ca="1" si="59"/>
        <v>217.20711153107541</v>
      </c>
      <c r="GB15">
        <f t="shared" ca="1" si="59"/>
        <v>218.68103243645521</v>
      </c>
      <c r="GC15">
        <f t="shared" ca="1" si="59"/>
        <v>220.13470854975154</v>
      </c>
      <c r="GD15">
        <f t="shared" ca="1" si="59"/>
        <v>219.90894351922523</v>
      </c>
      <c r="GE15">
        <f t="shared" ca="1" si="59"/>
        <v>222.38199874593232</v>
      </c>
      <c r="GF15">
        <f t="shared" ca="1" si="59"/>
        <v>225.84330659907687</v>
      </c>
      <c r="GG15">
        <f t="shared" ca="1" si="59"/>
        <v>226.77141652441341</v>
      </c>
      <c r="GH15">
        <f t="shared" ca="1" si="59"/>
        <v>230.60453891457166</v>
      </c>
      <c r="GI15">
        <f t="shared" ca="1" si="59"/>
        <v>229.80383689637412</v>
      </c>
      <c r="GJ15">
        <f t="shared" ca="1" si="59"/>
        <v>225.28726378649475</v>
      </c>
      <c r="GK15">
        <f t="shared" ca="1" si="59"/>
        <v>233.54421276150507</v>
      </c>
      <c r="GL15">
        <f t="shared" ca="1" si="59"/>
        <v>227.83011253091658</v>
      </c>
      <c r="GM15">
        <f t="shared" ca="1" si="59"/>
        <v>231.5100950603177</v>
      </c>
      <c r="GN15">
        <f t="shared" ca="1" si="59"/>
        <v>229.41798688841885</v>
      </c>
      <c r="GO15">
        <f t="shared" ca="1" si="59"/>
        <v>229.04340049984145</v>
      </c>
      <c r="GP15">
        <f t="shared" ca="1" si="59"/>
        <v>227.40175731737259</v>
      </c>
      <c r="GQ15">
        <f t="shared" ref="GQ15:IX15" ca="1" si="60">GP15*(1+$B$2*$B$4+$B$3*SQRT($B$4)*_xlfn.NORM.S.INV(RAND()))</f>
        <v>222.74770111823827</v>
      </c>
      <c r="GR15">
        <f t="shared" ca="1" si="60"/>
        <v>227.9416715271613</v>
      </c>
      <c r="GS15">
        <f t="shared" ca="1" si="60"/>
        <v>229.85681890283027</v>
      </c>
      <c r="GT15">
        <f t="shared" ca="1" si="60"/>
        <v>225.50475790525687</v>
      </c>
      <c r="GU15">
        <f t="shared" ca="1" si="60"/>
        <v>226.88611911205678</v>
      </c>
      <c r="GV15">
        <f t="shared" ca="1" si="60"/>
        <v>225.18047438242488</v>
      </c>
      <c r="GW15">
        <f t="shared" ca="1" si="60"/>
        <v>222.63792192050343</v>
      </c>
      <c r="GX15">
        <f t="shared" ca="1" si="60"/>
        <v>223.24614773208293</v>
      </c>
      <c r="GY15">
        <f t="shared" ca="1" si="60"/>
        <v>222.78159857001003</v>
      </c>
      <c r="GZ15">
        <f t="shared" ca="1" si="60"/>
        <v>223.61794424940476</v>
      </c>
      <c r="HA15">
        <f t="shared" ca="1" si="60"/>
        <v>220.55033859073842</v>
      </c>
      <c r="HB15">
        <f t="shared" ca="1" si="60"/>
        <v>225.63985834955909</v>
      </c>
      <c r="HC15">
        <f t="shared" ca="1" si="60"/>
        <v>220.25114782717091</v>
      </c>
      <c r="HD15">
        <f t="shared" ca="1" si="60"/>
        <v>224.62470972305556</v>
      </c>
      <c r="HE15">
        <f t="shared" ca="1" si="60"/>
        <v>219.09142573968097</v>
      </c>
      <c r="HF15">
        <f t="shared" ca="1" si="60"/>
        <v>213.8957263452341</v>
      </c>
      <c r="HG15">
        <f t="shared" ca="1" si="60"/>
        <v>213.72281633959307</v>
      </c>
      <c r="HH15">
        <f t="shared" ca="1" si="60"/>
        <v>214.96394248521267</v>
      </c>
      <c r="HI15">
        <f t="shared" ca="1" si="60"/>
        <v>214.26064988556112</v>
      </c>
      <c r="HJ15">
        <f t="shared" ca="1" si="60"/>
        <v>210.66222439552288</v>
      </c>
      <c r="HK15">
        <f t="shared" ca="1" si="60"/>
        <v>207.32750802228011</v>
      </c>
      <c r="HL15">
        <f t="shared" ca="1" si="60"/>
        <v>211.73703642004273</v>
      </c>
      <c r="HM15">
        <f t="shared" ca="1" si="60"/>
        <v>211.65854138267611</v>
      </c>
      <c r="HN15">
        <f t="shared" ca="1" si="60"/>
        <v>206.54745811728642</v>
      </c>
      <c r="HO15">
        <f t="shared" ca="1" si="60"/>
        <v>207.83650595413278</v>
      </c>
      <c r="HP15">
        <f t="shared" ca="1" si="60"/>
        <v>208.46369239600185</v>
      </c>
      <c r="HQ15">
        <f t="shared" ca="1" si="60"/>
        <v>207.51627319555024</v>
      </c>
      <c r="HR15">
        <f t="shared" ca="1" si="60"/>
        <v>212.85353130085829</v>
      </c>
      <c r="HS15">
        <f t="shared" ca="1" si="60"/>
        <v>216.02424572489016</v>
      </c>
      <c r="HT15">
        <f t="shared" ca="1" si="60"/>
        <v>216.8790948485908</v>
      </c>
      <c r="HU15">
        <f t="shared" ca="1" si="60"/>
        <v>217.59134647558142</v>
      </c>
      <c r="HV15">
        <f t="shared" ca="1" si="60"/>
        <v>211.47764771485271</v>
      </c>
      <c r="HW15">
        <f t="shared" ca="1" si="60"/>
        <v>209.99833829104986</v>
      </c>
      <c r="HX15">
        <f t="shared" ca="1" si="60"/>
        <v>208.31387633894411</v>
      </c>
      <c r="HY15">
        <f t="shared" ca="1" si="60"/>
        <v>205.60543310411182</v>
      </c>
      <c r="HZ15">
        <f t="shared" ca="1" si="60"/>
        <v>202.30908274611082</v>
      </c>
      <c r="IA15">
        <f t="shared" ca="1" si="60"/>
        <v>205.3116020973093</v>
      </c>
      <c r="IB15">
        <f t="shared" ca="1" si="60"/>
        <v>208.76056457695609</v>
      </c>
      <c r="IC15">
        <f t="shared" ca="1" si="60"/>
        <v>208.39833937273355</v>
      </c>
      <c r="ID15">
        <f t="shared" ca="1" si="60"/>
        <v>207.80981280722045</v>
      </c>
      <c r="IE15">
        <f t="shared" ca="1" si="60"/>
        <v>205.67239998807986</v>
      </c>
      <c r="IF15">
        <f t="shared" ca="1" si="60"/>
        <v>211.65887207789868</v>
      </c>
      <c r="IG15">
        <f t="shared" ca="1" si="60"/>
        <v>211.22271484910425</v>
      </c>
      <c r="IH15">
        <f t="shared" ca="1" si="60"/>
        <v>210.40946930043449</v>
      </c>
      <c r="II15">
        <f t="shared" ca="1" si="60"/>
        <v>208.28424046276785</v>
      </c>
      <c r="IJ15">
        <f t="shared" ca="1" si="60"/>
        <v>210.31902682999672</v>
      </c>
      <c r="IK15">
        <f t="shared" ca="1" si="60"/>
        <v>214.45967915106871</v>
      </c>
      <c r="IL15">
        <f t="shared" ca="1" si="60"/>
        <v>214.09813096098111</v>
      </c>
      <c r="IM15">
        <f t="shared" ca="1" si="60"/>
        <v>212.3460438938757</v>
      </c>
      <c r="IN15">
        <f t="shared" ca="1" si="60"/>
        <v>214.52284093190531</v>
      </c>
      <c r="IO15">
        <f t="shared" ca="1" si="60"/>
        <v>218.70120843170088</v>
      </c>
      <c r="IP15">
        <f t="shared" ca="1" si="60"/>
        <v>214.32341348207535</v>
      </c>
      <c r="IQ15">
        <f t="shared" ca="1" si="60"/>
        <v>213.68315014059252</v>
      </c>
      <c r="IR15">
        <f t="shared" ca="1" si="60"/>
        <v>214.14974036215659</v>
      </c>
      <c r="IS15">
        <f t="shared" ca="1" si="60"/>
        <v>223.84178102239756</v>
      </c>
      <c r="IT15">
        <f t="shared" ca="1" si="60"/>
        <v>224.59399068112097</v>
      </c>
      <c r="IU15">
        <f t="shared" ca="1" si="60"/>
        <v>225.4986032275026</v>
      </c>
      <c r="IV15">
        <f t="shared" ca="1" si="60"/>
        <v>225.8603835762068</v>
      </c>
      <c r="IW15">
        <f t="shared" ca="1" si="60"/>
        <v>224.52404240485157</v>
      </c>
      <c r="IX15">
        <f t="shared" ca="1" si="60"/>
        <v>227.80233974910544</v>
      </c>
      <c r="IY15">
        <f t="shared" ca="1" si="12"/>
        <v>0</v>
      </c>
    </row>
    <row r="16" spans="1:260">
      <c r="F16">
        <v>222.13</v>
      </c>
      <c r="G16">
        <f t="shared" ref="G16:BR16" ca="1" si="61">F16*(1+$B$2*$B$4+$B$3*SQRT($B$4)*_xlfn.NORM.S.INV(RAND()))</f>
        <v>226.19356348271884</v>
      </c>
      <c r="H16">
        <f t="shared" ca="1" si="61"/>
        <v>224.70145923777596</v>
      </c>
      <c r="I16">
        <f t="shared" ca="1" si="61"/>
        <v>221.22703321934102</v>
      </c>
      <c r="J16">
        <f t="shared" ca="1" si="61"/>
        <v>216.73694835422236</v>
      </c>
      <c r="K16">
        <f t="shared" ca="1" si="61"/>
        <v>214.9792789055567</v>
      </c>
      <c r="L16">
        <f t="shared" ca="1" si="61"/>
        <v>207.15962861226112</v>
      </c>
      <c r="M16">
        <f t="shared" ca="1" si="61"/>
        <v>205.25904313385396</v>
      </c>
      <c r="N16">
        <f t="shared" ca="1" si="61"/>
        <v>205.95492499637456</v>
      </c>
      <c r="O16">
        <f t="shared" ca="1" si="61"/>
        <v>202.72606522605912</v>
      </c>
      <c r="P16">
        <f t="shared" ca="1" si="61"/>
        <v>203.03455511975795</v>
      </c>
      <c r="Q16">
        <f t="shared" ca="1" si="61"/>
        <v>202.54109427576998</v>
      </c>
      <c r="R16">
        <f t="shared" ca="1" si="61"/>
        <v>201.21165751766642</v>
      </c>
      <c r="S16">
        <f t="shared" ca="1" si="61"/>
        <v>197.63337752949207</v>
      </c>
      <c r="T16">
        <f t="shared" ca="1" si="61"/>
        <v>199.1983577936131</v>
      </c>
      <c r="U16">
        <f t="shared" ca="1" si="61"/>
        <v>195.56710348887626</v>
      </c>
      <c r="V16">
        <f t="shared" ca="1" si="61"/>
        <v>198.79863869173766</v>
      </c>
      <c r="W16">
        <f t="shared" ca="1" si="61"/>
        <v>195.0286567191319</v>
      </c>
      <c r="X16">
        <f t="shared" ca="1" si="61"/>
        <v>193.40213733945845</v>
      </c>
      <c r="Y16">
        <f t="shared" ca="1" si="61"/>
        <v>195.08943501185755</v>
      </c>
      <c r="Z16">
        <f t="shared" ca="1" si="61"/>
        <v>194.50909583166322</v>
      </c>
      <c r="AA16">
        <f t="shared" ca="1" si="61"/>
        <v>191.47028261328595</v>
      </c>
      <c r="AB16">
        <f t="shared" ca="1" si="61"/>
        <v>193.22502371830126</v>
      </c>
      <c r="AC16">
        <f t="shared" ca="1" si="61"/>
        <v>195.85076184108226</v>
      </c>
      <c r="AD16">
        <f t="shared" ca="1" si="61"/>
        <v>194.48400426331841</v>
      </c>
      <c r="AE16">
        <f t="shared" ca="1" si="61"/>
        <v>197.56834886828889</v>
      </c>
      <c r="AF16">
        <f t="shared" ca="1" si="61"/>
        <v>197.88502789408858</v>
      </c>
      <c r="AG16">
        <f t="shared" ca="1" si="61"/>
        <v>202.08497846881556</v>
      </c>
      <c r="AH16">
        <f t="shared" ca="1" si="61"/>
        <v>201.99941456014068</v>
      </c>
      <c r="AI16">
        <f t="shared" ca="1" si="61"/>
        <v>198.46005090197451</v>
      </c>
      <c r="AJ16">
        <f t="shared" ca="1" si="61"/>
        <v>196.41731356489939</v>
      </c>
      <c r="AK16">
        <f t="shared" ca="1" si="61"/>
        <v>193.86720827003754</v>
      </c>
      <c r="AL16">
        <f t="shared" ca="1" si="61"/>
        <v>193.48540579862637</v>
      </c>
      <c r="AM16">
        <f t="shared" ca="1" si="61"/>
        <v>195.9823352868961</v>
      </c>
      <c r="AN16">
        <f t="shared" ca="1" si="61"/>
        <v>200.5855316366231</v>
      </c>
      <c r="AO16">
        <f t="shared" ca="1" si="61"/>
        <v>200.65298798689986</v>
      </c>
      <c r="AP16">
        <f t="shared" ca="1" si="61"/>
        <v>196.33895171425647</v>
      </c>
      <c r="AQ16">
        <f t="shared" ca="1" si="61"/>
        <v>192.0414722133057</v>
      </c>
      <c r="AR16">
        <f t="shared" ca="1" si="61"/>
        <v>192.12833045877505</v>
      </c>
      <c r="AS16">
        <f t="shared" ca="1" si="61"/>
        <v>192.83702428466606</v>
      </c>
      <c r="AT16">
        <f t="shared" ca="1" si="61"/>
        <v>196.94738426991026</v>
      </c>
      <c r="AU16">
        <f t="shared" ca="1" si="61"/>
        <v>198.39772465822591</v>
      </c>
      <c r="AV16">
        <f t="shared" ca="1" si="61"/>
        <v>200.60878620568579</v>
      </c>
      <c r="AW16">
        <f t="shared" ca="1" si="61"/>
        <v>200.94567058374199</v>
      </c>
      <c r="AX16">
        <f t="shared" ca="1" si="61"/>
        <v>206.76951358542297</v>
      </c>
      <c r="AY16">
        <f t="shared" ca="1" si="61"/>
        <v>204.76670380749175</v>
      </c>
      <c r="AZ16">
        <f t="shared" ca="1" si="61"/>
        <v>205.85689589493859</v>
      </c>
      <c r="BA16">
        <f t="shared" ca="1" si="61"/>
        <v>208.58291382221759</v>
      </c>
      <c r="BB16">
        <f t="shared" ca="1" si="61"/>
        <v>206.91221453808168</v>
      </c>
      <c r="BC16">
        <f t="shared" ca="1" si="61"/>
        <v>211.28240368532016</v>
      </c>
      <c r="BD16">
        <f t="shared" ca="1" si="61"/>
        <v>212.98598549342336</v>
      </c>
      <c r="BE16">
        <f t="shared" ca="1" si="61"/>
        <v>209.72387979521631</v>
      </c>
      <c r="BF16">
        <f t="shared" ca="1" si="61"/>
        <v>214.07483657562543</v>
      </c>
      <c r="BG16">
        <f t="shared" ca="1" si="61"/>
        <v>212.78798284535227</v>
      </c>
      <c r="BH16">
        <f t="shared" ca="1" si="61"/>
        <v>216.33244793684668</v>
      </c>
      <c r="BI16">
        <f t="shared" ca="1" si="61"/>
        <v>220.67209124402049</v>
      </c>
      <c r="BJ16">
        <f t="shared" ca="1" si="61"/>
        <v>223.47945415738531</v>
      </c>
      <c r="BK16">
        <f t="shared" ca="1" si="61"/>
        <v>220.12625171109281</v>
      </c>
      <c r="BL16">
        <f t="shared" ca="1" si="61"/>
        <v>218.14378644047406</v>
      </c>
      <c r="BM16">
        <f t="shared" ca="1" si="61"/>
        <v>221.53050112575067</v>
      </c>
      <c r="BN16">
        <f t="shared" ca="1" si="61"/>
        <v>221.97309245229232</v>
      </c>
      <c r="BO16">
        <f t="shared" ca="1" si="61"/>
        <v>223.97924348662656</v>
      </c>
      <c r="BP16">
        <f t="shared" ca="1" si="61"/>
        <v>223.60195885312311</v>
      </c>
      <c r="BQ16">
        <f t="shared" ca="1" si="61"/>
        <v>221.18991439091761</v>
      </c>
      <c r="BR16">
        <f t="shared" ca="1" si="61"/>
        <v>223.06446407007951</v>
      </c>
      <c r="BS16">
        <f t="shared" ref="BS16:ED16" ca="1" si="62">BR16*(1+$B$2*$B$4+$B$3*SQRT($B$4)*_xlfn.NORM.S.INV(RAND()))</f>
        <v>226.69273747764521</v>
      </c>
      <c r="BT16">
        <f t="shared" ca="1" si="62"/>
        <v>228.14945014584049</v>
      </c>
      <c r="BU16">
        <f t="shared" ca="1" si="62"/>
        <v>232.79403419522242</v>
      </c>
      <c r="BV16">
        <f t="shared" ca="1" si="62"/>
        <v>227.75917429641984</v>
      </c>
      <c r="BW16">
        <f t="shared" ca="1" si="62"/>
        <v>226.18018775955659</v>
      </c>
      <c r="BX16">
        <f t="shared" ca="1" si="62"/>
        <v>225.34222079149708</v>
      </c>
      <c r="BY16">
        <f t="shared" ca="1" si="62"/>
        <v>225.18394879158984</v>
      </c>
      <c r="BZ16">
        <f t="shared" ca="1" si="62"/>
        <v>227.69305115571123</v>
      </c>
      <c r="CA16">
        <f t="shared" ca="1" si="62"/>
        <v>224.98224034539015</v>
      </c>
      <c r="CB16">
        <f t="shared" ca="1" si="62"/>
        <v>225.32765509639648</v>
      </c>
      <c r="CC16">
        <f t="shared" ca="1" si="62"/>
        <v>222.24522087909489</v>
      </c>
      <c r="CD16">
        <f t="shared" ca="1" si="62"/>
        <v>229.16609360439983</v>
      </c>
      <c r="CE16">
        <f t="shared" ca="1" si="62"/>
        <v>233.98659423922189</v>
      </c>
      <c r="CF16">
        <f t="shared" ca="1" si="62"/>
        <v>241.54779499536039</v>
      </c>
      <c r="CG16">
        <f t="shared" ca="1" si="62"/>
        <v>243.7391731603476</v>
      </c>
      <c r="CH16">
        <f t="shared" ca="1" si="62"/>
        <v>241.64627627432515</v>
      </c>
      <c r="CI16">
        <f t="shared" ca="1" si="62"/>
        <v>244.21163343975846</v>
      </c>
      <c r="CJ16">
        <f t="shared" ca="1" si="62"/>
        <v>247.80527497893013</v>
      </c>
      <c r="CK16">
        <f t="shared" ca="1" si="62"/>
        <v>248.36169817917414</v>
      </c>
      <c r="CL16">
        <f t="shared" ca="1" si="62"/>
        <v>251.0469875660967</v>
      </c>
      <c r="CM16">
        <f t="shared" ca="1" si="62"/>
        <v>252.75161254861104</v>
      </c>
      <c r="CN16">
        <f t="shared" ca="1" si="62"/>
        <v>254.61059691240391</v>
      </c>
      <c r="CO16">
        <f t="shared" ca="1" si="62"/>
        <v>251.06015408021324</v>
      </c>
      <c r="CP16">
        <f t="shared" ca="1" si="62"/>
        <v>257.06794971152686</v>
      </c>
      <c r="CQ16">
        <f t="shared" ca="1" si="62"/>
        <v>260.20876467980702</v>
      </c>
      <c r="CR16">
        <f t="shared" ca="1" si="62"/>
        <v>267.7383921628969</v>
      </c>
      <c r="CS16">
        <f t="shared" ca="1" si="62"/>
        <v>269.16010130423331</v>
      </c>
      <c r="CT16">
        <f t="shared" ca="1" si="62"/>
        <v>272.00456789094585</v>
      </c>
      <c r="CU16">
        <f t="shared" ca="1" si="62"/>
        <v>270.60678910461041</v>
      </c>
      <c r="CV16">
        <f t="shared" ca="1" si="62"/>
        <v>263.34814789891249</v>
      </c>
      <c r="CW16">
        <f t="shared" ca="1" si="62"/>
        <v>266.01786133883371</v>
      </c>
      <c r="CX16">
        <f t="shared" ca="1" si="62"/>
        <v>262.63288176374351</v>
      </c>
      <c r="CY16">
        <f t="shared" ca="1" si="62"/>
        <v>264.5683258942816</v>
      </c>
      <c r="CZ16">
        <f t="shared" ca="1" si="62"/>
        <v>261.85589608390126</v>
      </c>
      <c r="DA16">
        <f t="shared" ca="1" si="62"/>
        <v>259.84836575108397</v>
      </c>
      <c r="DB16">
        <f t="shared" ca="1" si="62"/>
        <v>254.47790619152835</v>
      </c>
      <c r="DC16">
        <f t="shared" ca="1" si="62"/>
        <v>256.51555565648897</v>
      </c>
      <c r="DD16">
        <f t="shared" ca="1" si="62"/>
        <v>251.49859140514931</v>
      </c>
      <c r="DE16">
        <f t="shared" ca="1" si="62"/>
        <v>251.10205474209042</v>
      </c>
      <c r="DF16">
        <f t="shared" ca="1" si="62"/>
        <v>251.4907606597784</v>
      </c>
      <c r="DG16">
        <f t="shared" ca="1" si="62"/>
        <v>256.43177145039749</v>
      </c>
      <c r="DH16">
        <f t="shared" ca="1" si="62"/>
        <v>253.35178500949715</v>
      </c>
      <c r="DI16">
        <f t="shared" ca="1" si="62"/>
        <v>255.40470010307777</v>
      </c>
      <c r="DJ16">
        <f t="shared" ca="1" si="62"/>
        <v>257.33993965245628</v>
      </c>
      <c r="DK16">
        <f t="shared" ca="1" si="62"/>
        <v>251.33010849801187</v>
      </c>
      <c r="DL16">
        <f t="shared" ca="1" si="62"/>
        <v>248.60602989828092</v>
      </c>
      <c r="DM16">
        <f t="shared" ca="1" si="62"/>
        <v>254.87641885198909</v>
      </c>
      <c r="DN16">
        <f t="shared" ca="1" si="62"/>
        <v>256.88951884449267</v>
      </c>
      <c r="DO16">
        <f t="shared" ca="1" si="62"/>
        <v>244.85954336510574</v>
      </c>
      <c r="DP16">
        <f t="shared" ca="1" si="62"/>
        <v>239.91183287387392</v>
      </c>
      <c r="DQ16">
        <f t="shared" ca="1" si="62"/>
        <v>241.57987030380022</v>
      </c>
      <c r="DR16">
        <f t="shared" ca="1" si="62"/>
        <v>243.48186133939893</v>
      </c>
      <c r="DS16">
        <f t="shared" ca="1" si="62"/>
        <v>239.24864841324649</v>
      </c>
      <c r="DT16">
        <f t="shared" ca="1" si="62"/>
        <v>240.35915356352828</v>
      </c>
      <c r="DU16">
        <f t="shared" ca="1" si="62"/>
        <v>245.53049017202284</v>
      </c>
      <c r="DV16">
        <f t="shared" ca="1" si="62"/>
        <v>244.2393295942619</v>
      </c>
      <c r="DW16">
        <f t="shared" ca="1" si="62"/>
        <v>243.31402049506596</v>
      </c>
      <c r="DX16">
        <f t="shared" ca="1" si="62"/>
        <v>243.34234542924293</v>
      </c>
      <c r="DY16">
        <f t="shared" ca="1" si="62"/>
        <v>244.84953217187632</v>
      </c>
      <c r="DZ16">
        <f t="shared" ca="1" si="62"/>
        <v>248.27152877238333</v>
      </c>
      <c r="EA16">
        <f t="shared" ca="1" si="62"/>
        <v>252.10939453842587</v>
      </c>
      <c r="EB16">
        <f t="shared" ca="1" si="62"/>
        <v>250.00988692173334</v>
      </c>
      <c r="EC16">
        <f t="shared" ca="1" si="62"/>
        <v>252.34553366407442</v>
      </c>
      <c r="ED16">
        <f t="shared" ca="1" si="62"/>
        <v>246.84644838962683</v>
      </c>
      <c r="EE16">
        <f t="shared" ref="EE16:GP16" ca="1" si="63">ED16*(1+$B$2*$B$4+$B$3*SQRT($B$4)*_xlfn.NORM.S.INV(RAND()))</f>
        <v>246.01655004328018</v>
      </c>
      <c r="EF16">
        <f t="shared" ca="1" si="63"/>
        <v>241.91192031305317</v>
      </c>
      <c r="EG16">
        <f t="shared" ca="1" si="63"/>
        <v>248.13015745058891</v>
      </c>
      <c r="EH16">
        <f t="shared" ca="1" si="63"/>
        <v>246.93774903246498</v>
      </c>
      <c r="EI16">
        <f t="shared" ca="1" si="63"/>
        <v>256.41093106893737</v>
      </c>
      <c r="EJ16">
        <f t="shared" ca="1" si="63"/>
        <v>260.36599553654463</v>
      </c>
      <c r="EK16">
        <f t="shared" ca="1" si="63"/>
        <v>259.94808343307312</v>
      </c>
      <c r="EL16">
        <f t="shared" ca="1" si="63"/>
        <v>253.33485693102506</v>
      </c>
      <c r="EM16">
        <f t="shared" ca="1" si="63"/>
        <v>253.86780929041473</v>
      </c>
      <c r="EN16">
        <f t="shared" ca="1" si="63"/>
        <v>258.53035386130568</v>
      </c>
      <c r="EO16">
        <f t="shared" ca="1" si="63"/>
        <v>260.22789900346254</v>
      </c>
      <c r="EP16">
        <f t="shared" ca="1" si="63"/>
        <v>261.26677102359452</v>
      </c>
      <c r="EQ16">
        <f t="shared" ca="1" si="63"/>
        <v>259.72776565569825</v>
      </c>
      <c r="ER16">
        <f t="shared" ca="1" si="63"/>
        <v>252.78368026905594</v>
      </c>
      <c r="ES16">
        <f t="shared" ca="1" si="63"/>
        <v>256.00718093869608</v>
      </c>
      <c r="ET16">
        <f t="shared" ca="1" si="63"/>
        <v>252.02174445052231</v>
      </c>
      <c r="EU16">
        <f t="shared" ca="1" si="63"/>
        <v>254.58327464546107</v>
      </c>
      <c r="EV16">
        <f t="shared" ca="1" si="63"/>
        <v>256.71935329114922</v>
      </c>
      <c r="EW16">
        <f t="shared" ca="1" si="63"/>
        <v>258.52054307509667</v>
      </c>
      <c r="EX16">
        <f t="shared" ca="1" si="63"/>
        <v>257.18800895442217</v>
      </c>
      <c r="EY16">
        <f t="shared" ca="1" si="63"/>
        <v>259.23943154675987</v>
      </c>
      <c r="EZ16">
        <f t="shared" ca="1" si="63"/>
        <v>258.01345117803106</v>
      </c>
      <c r="FA16">
        <f t="shared" ca="1" si="63"/>
        <v>260.0818237403476</v>
      </c>
      <c r="FB16">
        <f t="shared" ca="1" si="63"/>
        <v>260.46810089159675</v>
      </c>
      <c r="FC16">
        <f t="shared" ca="1" si="63"/>
        <v>257.50644391923873</v>
      </c>
      <c r="FD16">
        <f t="shared" ca="1" si="63"/>
        <v>261.54925096815577</v>
      </c>
      <c r="FE16">
        <f t="shared" ca="1" si="63"/>
        <v>257.96824788481337</v>
      </c>
      <c r="FF16">
        <f t="shared" ca="1" si="63"/>
        <v>254.82017230315594</v>
      </c>
      <c r="FG16">
        <f t="shared" ca="1" si="63"/>
        <v>257.1241394528538</v>
      </c>
      <c r="FH16">
        <f t="shared" ca="1" si="63"/>
        <v>263.45116568597859</v>
      </c>
      <c r="FI16">
        <f t="shared" ca="1" si="63"/>
        <v>268.33602519322301</v>
      </c>
      <c r="FJ16">
        <f t="shared" ca="1" si="63"/>
        <v>264.2081432035979</v>
      </c>
      <c r="FK16">
        <f t="shared" ca="1" si="63"/>
        <v>265.96763101226281</v>
      </c>
      <c r="FL16">
        <f t="shared" ca="1" si="63"/>
        <v>267.07424458077503</v>
      </c>
      <c r="FM16">
        <f t="shared" ca="1" si="63"/>
        <v>271.76290940585039</v>
      </c>
      <c r="FN16">
        <f t="shared" ca="1" si="63"/>
        <v>271.54903011150657</v>
      </c>
      <c r="FO16">
        <f t="shared" ca="1" si="63"/>
        <v>277.72785879478857</v>
      </c>
      <c r="FP16">
        <f t="shared" ca="1" si="63"/>
        <v>276.25098773731281</v>
      </c>
      <c r="FQ16">
        <f t="shared" ca="1" si="63"/>
        <v>276.44914471606887</v>
      </c>
      <c r="FR16">
        <f t="shared" ca="1" si="63"/>
        <v>277.11222633035032</v>
      </c>
      <c r="FS16">
        <f t="shared" ca="1" si="63"/>
        <v>288.30769233463974</v>
      </c>
      <c r="FT16">
        <f t="shared" ca="1" si="63"/>
        <v>293.34254698007652</v>
      </c>
      <c r="FU16">
        <f t="shared" ca="1" si="63"/>
        <v>289.33387679208005</v>
      </c>
      <c r="FV16">
        <f t="shared" ca="1" si="63"/>
        <v>287.49973000536556</v>
      </c>
      <c r="FW16">
        <f t="shared" ca="1" si="63"/>
        <v>285.8695445769539</v>
      </c>
      <c r="FX16">
        <f t="shared" ca="1" si="63"/>
        <v>289.69573368930901</v>
      </c>
      <c r="FY16">
        <f t="shared" ca="1" si="63"/>
        <v>288.02447815863422</v>
      </c>
      <c r="FZ16">
        <f t="shared" ca="1" si="63"/>
        <v>288.14428378594613</v>
      </c>
      <c r="GA16">
        <f t="shared" ca="1" si="63"/>
        <v>293.78738877261117</v>
      </c>
      <c r="GB16">
        <f t="shared" ca="1" si="63"/>
        <v>297.48252260143516</v>
      </c>
      <c r="GC16">
        <f t="shared" ca="1" si="63"/>
        <v>294.85237056494987</v>
      </c>
      <c r="GD16">
        <f t="shared" ca="1" si="63"/>
        <v>295.46882814441244</v>
      </c>
      <c r="GE16">
        <f t="shared" ca="1" si="63"/>
        <v>292.63954722679335</v>
      </c>
      <c r="GF16">
        <f t="shared" ca="1" si="63"/>
        <v>285.58479896470578</v>
      </c>
      <c r="GG16">
        <f t="shared" ca="1" si="63"/>
        <v>295.09359290558774</v>
      </c>
      <c r="GH16">
        <f t="shared" ca="1" si="63"/>
        <v>286.4572285896665</v>
      </c>
      <c r="GI16">
        <f t="shared" ca="1" si="63"/>
        <v>293.39957353867089</v>
      </c>
      <c r="GJ16">
        <f t="shared" ca="1" si="63"/>
        <v>292.98206868636208</v>
      </c>
      <c r="GK16">
        <f t="shared" ca="1" si="63"/>
        <v>293.8860103200322</v>
      </c>
      <c r="GL16">
        <f t="shared" ca="1" si="63"/>
        <v>295.10640446677405</v>
      </c>
      <c r="GM16">
        <f t="shared" ca="1" si="63"/>
        <v>286.58069520591988</v>
      </c>
      <c r="GN16">
        <f t="shared" ca="1" si="63"/>
        <v>285.46919203402308</v>
      </c>
      <c r="GO16">
        <f t="shared" ca="1" si="63"/>
        <v>285.04435179964065</v>
      </c>
      <c r="GP16">
        <f t="shared" ca="1" si="63"/>
        <v>287.9629048462258</v>
      </c>
      <c r="GQ16">
        <f t="shared" ref="GQ16:IX16" ca="1" si="64">GP16*(1+$B$2*$B$4+$B$3*SQRT($B$4)*_xlfn.NORM.S.INV(RAND()))</f>
        <v>293.327038232576</v>
      </c>
      <c r="GR16">
        <f t="shared" ca="1" si="64"/>
        <v>291.43553462278351</v>
      </c>
      <c r="GS16">
        <f t="shared" ca="1" si="64"/>
        <v>290.2544224517186</v>
      </c>
      <c r="GT16">
        <f t="shared" ca="1" si="64"/>
        <v>280.62895556307797</v>
      </c>
      <c r="GU16">
        <f t="shared" ca="1" si="64"/>
        <v>280.34659930942587</v>
      </c>
      <c r="GV16">
        <f t="shared" ca="1" si="64"/>
        <v>284.68793053618634</v>
      </c>
      <c r="GW16">
        <f t="shared" ca="1" si="64"/>
        <v>286.46919681571518</v>
      </c>
      <c r="GX16">
        <f t="shared" ca="1" si="64"/>
        <v>280.86819578410353</v>
      </c>
      <c r="GY16">
        <f t="shared" ca="1" si="64"/>
        <v>287.77469206539098</v>
      </c>
      <c r="GZ16">
        <f t="shared" ca="1" si="64"/>
        <v>290.91885867762312</v>
      </c>
      <c r="HA16">
        <f t="shared" ca="1" si="64"/>
        <v>289.38914502931067</v>
      </c>
      <c r="HB16">
        <f t="shared" ca="1" si="64"/>
        <v>288.11010214869754</v>
      </c>
      <c r="HC16">
        <f t="shared" ca="1" si="64"/>
        <v>286.59375841631356</v>
      </c>
      <c r="HD16">
        <f t="shared" ca="1" si="64"/>
        <v>289.32462407248937</v>
      </c>
      <c r="HE16">
        <f t="shared" ca="1" si="64"/>
        <v>290.58295466546872</v>
      </c>
      <c r="HF16">
        <f t="shared" ca="1" si="64"/>
        <v>285.72280934911129</v>
      </c>
      <c r="HG16">
        <f t="shared" ca="1" si="64"/>
        <v>287.55285748409199</v>
      </c>
      <c r="HH16">
        <f t="shared" ca="1" si="64"/>
        <v>284.19373255471635</v>
      </c>
      <c r="HI16">
        <f t="shared" ca="1" si="64"/>
        <v>280.52213026385056</v>
      </c>
      <c r="HJ16">
        <f t="shared" ca="1" si="64"/>
        <v>279.20748713088483</v>
      </c>
      <c r="HK16">
        <f t="shared" ca="1" si="64"/>
        <v>276.89886783485889</v>
      </c>
      <c r="HL16">
        <f t="shared" ca="1" si="64"/>
        <v>283.28017306180067</v>
      </c>
      <c r="HM16">
        <f t="shared" ca="1" si="64"/>
        <v>283.5555873106498</v>
      </c>
      <c r="HN16">
        <f t="shared" ca="1" si="64"/>
        <v>284.21809800339543</v>
      </c>
      <c r="HO16">
        <f t="shared" ca="1" si="64"/>
        <v>285.13775075766625</v>
      </c>
      <c r="HP16">
        <f t="shared" ca="1" si="64"/>
        <v>286.67336334969394</v>
      </c>
      <c r="HQ16">
        <f t="shared" ca="1" si="64"/>
        <v>288.13836517954223</v>
      </c>
      <c r="HR16">
        <f t="shared" ca="1" si="64"/>
        <v>293.97230918994262</v>
      </c>
      <c r="HS16">
        <f t="shared" ca="1" si="64"/>
        <v>295.71881195138513</v>
      </c>
      <c r="HT16">
        <f t="shared" ca="1" si="64"/>
        <v>296.66867090001784</v>
      </c>
      <c r="HU16">
        <f t="shared" ca="1" si="64"/>
        <v>289.32285558681338</v>
      </c>
      <c r="HV16">
        <f t="shared" ca="1" si="64"/>
        <v>277.81645882185069</v>
      </c>
      <c r="HW16">
        <f t="shared" ca="1" si="64"/>
        <v>275.94059199669579</v>
      </c>
      <c r="HX16">
        <f t="shared" ca="1" si="64"/>
        <v>275.6826900005957</v>
      </c>
      <c r="HY16">
        <f t="shared" ca="1" si="64"/>
        <v>274.42915563282776</v>
      </c>
      <c r="HZ16">
        <f t="shared" ca="1" si="64"/>
        <v>272.11912200091422</v>
      </c>
      <c r="IA16">
        <f t="shared" ca="1" si="64"/>
        <v>278.8234700641043</v>
      </c>
      <c r="IB16">
        <f t="shared" ca="1" si="64"/>
        <v>276.53628885899286</v>
      </c>
      <c r="IC16">
        <f t="shared" ca="1" si="64"/>
        <v>280.4750740475983</v>
      </c>
      <c r="ID16">
        <f t="shared" ca="1" si="64"/>
        <v>282.54065024711372</v>
      </c>
      <c r="IE16">
        <f t="shared" ca="1" si="64"/>
        <v>282.66063532215037</v>
      </c>
      <c r="IF16">
        <f t="shared" ca="1" si="64"/>
        <v>293.36871053024191</v>
      </c>
      <c r="IG16">
        <f t="shared" ca="1" si="64"/>
        <v>287.4454037427052</v>
      </c>
      <c r="IH16">
        <f t="shared" ca="1" si="64"/>
        <v>283.73904836639144</v>
      </c>
      <c r="II16">
        <f t="shared" ca="1" si="64"/>
        <v>281.81443935812564</v>
      </c>
      <c r="IJ16">
        <f t="shared" ca="1" si="64"/>
        <v>277.35359680720006</v>
      </c>
      <c r="IK16">
        <f t="shared" ca="1" si="64"/>
        <v>282.608728413417</v>
      </c>
      <c r="IL16">
        <f t="shared" ca="1" si="64"/>
        <v>286.41900895846805</v>
      </c>
      <c r="IM16">
        <f t="shared" ca="1" si="64"/>
        <v>287.79190745480264</v>
      </c>
      <c r="IN16">
        <f t="shared" ca="1" si="64"/>
        <v>293.8748621294917</v>
      </c>
      <c r="IO16">
        <f t="shared" ca="1" si="64"/>
        <v>293.09392800287719</v>
      </c>
      <c r="IP16">
        <f t="shared" ca="1" si="64"/>
        <v>291.53091309053389</v>
      </c>
      <c r="IQ16">
        <f t="shared" ca="1" si="64"/>
        <v>295.39656421685413</v>
      </c>
      <c r="IR16">
        <f t="shared" ca="1" si="64"/>
        <v>290.36701938045627</v>
      </c>
      <c r="IS16">
        <f t="shared" ca="1" si="64"/>
        <v>289.48482921828838</v>
      </c>
      <c r="IT16">
        <f t="shared" ca="1" si="64"/>
        <v>292.04061918093669</v>
      </c>
      <c r="IU16">
        <f t="shared" ca="1" si="64"/>
        <v>293.39143830617888</v>
      </c>
      <c r="IV16">
        <f t="shared" ca="1" si="64"/>
        <v>291.50835624837362</v>
      </c>
      <c r="IW16">
        <f t="shared" ca="1" si="64"/>
        <v>285.10231595544417</v>
      </c>
      <c r="IX16">
        <f t="shared" ca="1" si="64"/>
        <v>283.75348020234719</v>
      </c>
      <c r="IY16">
        <f t="shared" ca="1" si="12"/>
        <v>53.753480202347191</v>
      </c>
    </row>
    <row r="17" spans="6:259">
      <c r="F17">
        <v>222.13</v>
      </c>
      <c r="G17">
        <f t="shared" ref="G17:BR17" ca="1" si="65">F17*(1+$B$2*$B$4+$B$3*SQRT($B$4)*_xlfn.NORM.S.INV(RAND()))</f>
        <v>228.66582017681972</v>
      </c>
      <c r="H17">
        <f t="shared" ca="1" si="65"/>
        <v>238.92151034142108</v>
      </c>
      <c r="I17">
        <f t="shared" ca="1" si="65"/>
        <v>240.40585969746533</v>
      </c>
      <c r="J17">
        <f t="shared" ca="1" si="65"/>
        <v>238.76566156125054</v>
      </c>
      <c r="K17">
        <f t="shared" ca="1" si="65"/>
        <v>239.51921963447796</v>
      </c>
      <c r="L17">
        <f t="shared" ca="1" si="65"/>
        <v>238.790096132575</v>
      </c>
      <c r="M17">
        <f t="shared" ca="1" si="65"/>
        <v>231.82899517814499</v>
      </c>
      <c r="N17">
        <f t="shared" ca="1" si="65"/>
        <v>232.07476282279961</v>
      </c>
      <c r="O17">
        <f t="shared" ca="1" si="65"/>
        <v>229.81975537205011</v>
      </c>
      <c r="P17">
        <f t="shared" ca="1" si="65"/>
        <v>227.05438581210956</v>
      </c>
      <c r="Q17">
        <f t="shared" ca="1" si="65"/>
        <v>223.72034915424055</v>
      </c>
      <c r="R17">
        <f t="shared" ca="1" si="65"/>
        <v>230.472808721147</v>
      </c>
      <c r="S17">
        <f t="shared" ca="1" si="65"/>
        <v>230.94905027459208</v>
      </c>
      <c r="T17">
        <f t="shared" ca="1" si="65"/>
        <v>230.99560165774287</v>
      </c>
      <c r="U17">
        <f t="shared" ca="1" si="65"/>
        <v>234.77110938291614</v>
      </c>
      <c r="V17">
        <f t="shared" ca="1" si="65"/>
        <v>234.05078789760501</v>
      </c>
      <c r="W17">
        <f t="shared" ca="1" si="65"/>
        <v>226.00135190353922</v>
      </c>
      <c r="X17">
        <f t="shared" ca="1" si="65"/>
        <v>230.82724767084764</v>
      </c>
      <c r="Y17">
        <f t="shared" ca="1" si="65"/>
        <v>233.73563695226051</v>
      </c>
      <c r="Z17">
        <f t="shared" ca="1" si="65"/>
        <v>234.17467898243135</v>
      </c>
      <c r="AA17">
        <f t="shared" ca="1" si="65"/>
        <v>236.09347135803043</v>
      </c>
      <c r="AB17">
        <f t="shared" ca="1" si="65"/>
        <v>234.48472656588254</v>
      </c>
      <c r="AC17">
        <f t="shared" ca="1" si="65"/>
        <v>232.19758606306991</v>
      </c>
      <c r="AD17">
        <f t="shared" ca="1" si="65"/>
        <v>235.70019702056621</v>
      </c>
      <c r="AE17">
        <f t="shared" ca="1" si="65"/>
        <v>238.83044497785761</v>
      </c>
      <c r="AF17">
        <f t="shared" ca="1" si="65"/>
        <v>240.23244283361274</v>
      </c>
      <c r="AG17">
        <f t="shared" ca="1" si="65"/>
        <v>240.3398400090733</v>
      </c>
      <c r="AH17">
        <f t="shared" ca="1" si="65"/>
        <v>247.09300732722957</v>
      </c>
      <c r="AI17">
        <f t="shared" ca="1" si="65"/>
        <v>246.67163204841256</v>
      </c>
      <c r="AJ17">
        <f t="shared" ca="1" si="65"/>
        <v>256.76399627516491</v>
      </c>
      <c r="AK17">
        <f t="shared" ca="1" si="65"/>
        <v>255.45435906890162</v>
      </c>
      <c r="AL17">
        <f t="shared" ca="1" si="65"/>
        <v>258.6705888499003</v>
      </c>
      <c r="AM17">
        <f t="shared" ca="1" si="65"/>
        <v>263.03812732398461</v>
      </c>
      <c r="AN17">
        <f t="shared" ca="1" si="65"/>
        <v>265.92467469826437</v>
      </c>
      <c r="AO17">
        <f t="shared" ca="1" si="65"/>
        <v>271.9169388347504</v>
      </c>
      <c r="AP17">
        <f t="shared" ca="1" si="65"/>
        <v>270.90105401580905</v>
      </c>
      <c r="AQ17">
        <f t="shared" ca="1" si="65"/>
        <v>262.79476321726196</v>
      </c>
      <c r="AR17">
        <f t="shared" ca="1" si="65"/>
        <v>264.81625403659376</v>
      </c>
      <c r="AS17">
        <f t="shared" ca="1" si="65"/>
        <v>268.29102416153779</v>
      </c>
      <c r="AT17">
        <f t="shared" ca="1" si="65"/>
        <v>265.39071322143889</v>
      </c>
      <c r="AU17">
        <f t="shared" ca="1" si="65"/>
        <v>261.03060262283952</v>
      </c>
      <c r="AV17">
        <f t="shared" ca="1" si="65"/>
        <v>258.79398681705453</v>
      </c>
      <c r="AW17">
        <f t="shared" ca="1" si="65"/>
        <v>258.14673494892475</v>
      </c>
      <c r="AX17">
        <f t="shared" ca="1" si="65"/>
        <v>254.23911976270253</v>
      </c>
      <c r="AY17">
        <f t="shared" ca="1" si="65"/>
        <v>245.21788727222241</v>
      </c>
      <c r="AZ17">
        <f t="shared" ca="1" si="65"/>
        <v>244.85085832404431</v>
      </c>
      <c r="BA17">
        <f t="shared" ca="1" si="65"/>
        <v>245.19592783853221</v>
      </c>
      <c r="BB17">
        <f t="shared" ca="1" si="65"/>
        <v>245.52546785740856</v>
      </c>
      <c r="BC17">
        <f t="shared" ca="1" si="65"/>
        <v>248.10665449404664</v>
      </c>
      <c r="BD17">
        <f t="shared" ca="1" si="65"/>
        <v>242.85248213944203</v>
      </c>
      <c r="BE17">
        <f t="shared" ca="1" si="65"/>
        <v>239.6671757738724</v>
      </c>
      <c r="BF17">
        <f t="shared" ca="1" si="65"/>
        <v>240.65886243937882</v>
      </c>
      <c r="BG17">
        <f t="shared" ca="1" si="65"/>
        <v>248.83326306106881</v>
      </c>
      <c r="BH17">
        <f t="shared" ca="1" si="65"/>
        <v>246.34358093159128</v>
      </c>
      <c r="BI17">
        <f t="shared" ca="1" si="65"/>
        <v>246.53484805892222</v>
      </c>
      <c r="BJ17">
        <f t="shared" ca="1" si="65"/>
        <v>243.00243395493879</v>
      </c>
      <c r="BK17">
        <f t="shared" ca="1" si="65"/>
        <v>240.09765394900606</v>
      </c>
      <c r="BL17">
        <f t="shared" ca="1" si="65"/>
        <v>234.74953332946265</v>
      </c>
      <c r="BM17">
        <f t="shared" ca="1" si="65"/>
        <v>231.24826113275185</v>
      </c>
      <c r="BN17">
        <f t="shared" ca="1" si="65"/>
        <v>230.93798748220743</v>
      </c>
      <c r="BO17">
        <f t="shared" ca="1" si="65"/>
        <v>232.05677427416768</v>
      </c>
      <c r="BP17">
        <f t="shared" ca="1" si="65"/>
        <v>230.44980465518563</v>
      </c>
      <c r="BQ17">
        <f t="shared" ca="1" si="65"/>
        <v>228.59689572616159</v>
      </c>
      <c r="BR17">
        <f t="shared" ca="1" si="65"/>
        <v>237.91122808417992</v>
      </c>
      <c r="BS17">
        <f t="shared" ref="BS17:ED17" ca="1" si="66">BR17*(1+$B$2*$B$4+$B$3*SQRT($B$4)*_xlfn.NORM.S.INV(RAND()))</f>
        <v>242.08214966089562</v>
      </c>
      <c r="BT17">
        <f t="shared" ca="1" si="66"/>
        <v>247.52088962623779</v>
      </c>
      <c r="BU17">
        <f t="shared" ca="1" si="66"/>
        <v>250.79669958537067</v>
      </c>
      <c r="BV17">
        <f t="shared" ca="1" si="66"/>
        <v>252.68341956122114</v>
      </c>
      <c r="BW17">
        <f t="shared" ca="1" si="66"/>
        <v>253.53179902825138</v>
      </c>
      <c r="BX17">
        <f t="shared" ca="1" si="66"/>
        <v>249.99602326215793</v>
      </c>
      <c r="BY17">
        <f t="shared" ca="1" si="66"/>
        <v>252.00302904159503</v>
      </c>
      <c r="BZ17">
        <f t="shared" ca="1" si="66"/>
        <v>254.02529055537437</v>
      </c>
      <c r="CA17">
        <f t="shared" ca="1" si="66"/>
        <v>252.1767409583052</v>
      </c>
      <c r="CB17">
        <f t="shared" ca="1" si="66"/>
        <v>250.28149007544732</v>
      </c>
      <c r="CC17">
        <f t="shared" ca="1" si="66"/>
        <v>250.26955769371378</v>
      </c>
      <c r="CD17">
        <f t="shared" ca="1" si="66"/>
        <v>248.03017372700813</v>
      </c>
      <c r="CE17">
        <f t="shared" ca="1" si="66"/>
        <v>251.21387282695463</v>
      </c>
      <c r="CF17">
        <f t="shared" ca="1" si="66"/>
        <v>253.00586955931868</v>
      </c>
      <c r="CG17">
        <f t="shared" ca="1" si="66"/>
        <v>252.94293993412708</v>
      </c>
      <c r="CH17">
        <f t="shared" ca="1" si="66"/>
        <v>250.45021059521463</v>
      </c>
      <c r="CI17">
        <f t="shared" ca="1" si="66"/>
        <v>251.86774030271044</v>
      </c>
      <c r="CJ17">
        <f t="shared" ca="1" si="66"/>
        <v>252.22291500090017</v>
      </c>
      <c r="CK17">
        <f t="shared" ca="1" si="66"/>
        <v>254.0215014423926</v>
      </c>
      <c r="CL17">
        <f t="shared" ca="1" si="66"/>
        <v>253.93283165368399</v>
      </c>
      <c r="CM17">
        <f t="shared" ca="1" si="66"/>
        <v>254.4328081243369</v>
      </c>
      <c r="CN17">
        <f t="shared" ca="1" si="66"/>
        <v>251.70719828922122</v>
      </c>
      <c r="CO17">
        <f t="shared" ca="1" si="66"/>
        <v>253.88848049898192</v>
      </c>
      <c r="CP17">
        <f t="shared" ca="1" si="66"/>
        <v>253.60513807521642</v>
      </c>
      <c r="CQ17">
        <f t="shared" ca="1" si="66"/>
        <v>252.98395343862131</v>
      </c>
      <c r="CR17">
        <f t="shared" ca="1" si="66"/>
        <v>254.76249619595364</v>
      </c>
      <c r="CS17">
        <f t="shared" ca="1" si="66"/>
        <v>250.4602640028715</v>
      </c>
      <c r="CT17">
        <f t="shared" ca="1" si="66"/>
        <v>253.37746268699553</v>
      </c>
      <c r="CU17">
        <f t="shared" ca="1" si="66"/>
        <v>252.49297165115755</v>
      </c>
      <c r="CV17">
        <f t="shared" ca="1" si="66"/>
        <v>258.3395942930814</v>
      </c>
      <c r="CW17">
        <f t="shared" ca="1" si="66"/>
        <v>260.78222643310801</v>
      </c>
      <c r="CX17">
        <f t="shared" ca="1" si="66"/>
        <v>263.79400384525275</v>
      </c>
      <c r="CY17">
        <f t="shared" ca="1" si="66"/>
        <v>265.30544177026457</v>
      </c>
      <c r="CZ17">
        <f t="shared" ca="1" si="66"/>
        <v>263.96167793720923</v>
      </c>
      <c r="DA17">
        <f t="shared" ca="1" si="66"/>
        <v>263.67019185081682</v>
      </c>
      <c r="DB17">
        <f t="shared" ca="1" si="66"/>
        <v>261.39254533000758</v>
      </c>
      <c r="DC17">
        <f t="shared" ca="1" si="66"/>
        <v>261.53306183194707</v>
      </c>
      <c r="DD17">
        <f t="shared" ca="1" si="66"/>
        <v>253.50860375570701</v>
      </c>
      <c r="DE17">
        <f t="shared" ca="1" si="66"/>
        <v>257.80531691035145</v>
      </c>
      <c r="DF17">
        <f t="shared" ca="1" si="66"/>
        <v>252.88862224946078</v>
      </c>
      <c r="DG17">
        <f t="shared" ca="1" si="66"/>
        <v>253.27459030616191</v>
      </c>
      <c r="DH17">
        <f t="shared" ca="1" si="66"/>
        <v>254.21744402063356</v>
      </c>
      <c r="DI17">
        <f t="shared" ca="1" si="66"/>
        <v>253.39221407984641</v>
      </c>
      <c r="DJ17">
        <f t="shared" ca="1" si="66"/>
        <v>250.21457587101273</v>
      </c>
      <c r="DK17">
        <f t="shared" ca="1" si="66"/>
        <v>252.80312165857549</v>
      </c>
      <c r="DL17">
        <f t="shared" ca="1" si="66"/>
        <v>247.5625588659405</v>
      </c>
      <c r="DM17">
        <f t="shared" ca="1" si="66"/>
        <v>242.01774680466423</v>
      </c>
      <c r="DN17">
        <f t="shared" ca="1" si="66"/>
        <v>246.1019845536336</v>
      </c>
      <c r="DO17">
        <f t="shared" ca="1" si="66"/>
        <v>244.01261928742022</v>
      </c>
      <c r="DP17">
        <f t="shared" ca="1" si="66"/>
        <v>243.45844598722752</v>
      </c>
      <c r="DQ17">
        <f t="shared" ca="1" si="66"/>
        <v>241.42921341867105</v>
      </c>
      <c r="DR17">
        <f t="shared" ca="1" si="66"/>
        <v>239.00917193545573</v>
      </c>
      <c r="DS17">
        <f t="shared" ca="1" si="66"/>
        <v>233.66303184255992</v>
      </c>
      <c r="DT17">
        <f t="shared" ca="1" si="66"/>
        <v>233.60794514036274</v>
      </c>
      <c r="DU17">
        <f t="shared" ca="1" si="66"/>
        <v>234.54139960999626</v>
      </c>
      <c r="DV17">
        <f t="shared" ca="1" si="66"/>
        <v>235.04028311980537</v>
      </c>
      <c r="DW17">
        <f t="shared" ca="1" si="66"/>
        <v>227.95576601737696</v>
      </c>
      <c r="DX17">
        <f t="shared" ca="1" si="66"/>
        <v>231.2568945357672</v>
      </c>
      <c r="DY17">
        <f t="shared" ca="1" si="66"/>
        <v>227.87643396393705</v>
      </c>
      <c r="DZ17">
        <f t="shared" ca="1" si="66"/>
        <v>230.94070863060421</v>
      </c>
      <c r="EA17">
        <f t="shared" ca="1" si="66"/>
        <v>226.53605121777187</v>
      </c>
      <c r="EB17">
        <f t="shared" ca="1" si="66"/>
        <v>224.32515787677815</v>
      </c>
      <c r="EC17">
        <f t="shared" ca="1" si="66"/>
        <v>226.58705993649224</v>
      </c>
      <c r="ED17">
        <f t="shared" ca="1" si="66"/>
        <v>221.13124030529778</v>
      </c>
      <c r="EE17">
        <f t="shared" ref="EE17:GP17" ca="1" si="67">ED17*(1+$B$2*$B$4+$B$3*SQRT($B$4)*_xlfn.NORM.S.INV(RAND()))</f>
        <v>226.60371535068944</v>
      </c>
      <c r="EF17">
        <f t="shared" ca="1" si="67"/>
        <v>228.02433079596224</v>
      </c>
      <c r="EG17">
        <f t="shared" ca="1" si="67"/>
        <v>235.62714109098832</v>
      </c>
      <c r="EH17">
        <f t="shared" ca="1" si="67"/>
        <v>239.28136067122185</v>
      </c>
      <c r="EI17">
        <f t="shared" ca="1" si="67"/>
        <v>238.84605919498844</v>
      </c>
      <c r="EJ17">
        <f t="shared" ca="1" si="67"/>
        <v>242.13688346667223</v>
      </c>
      <c r="EK17">
        <f t="shared" ca="1" si="67"/>
        <v>240.58854729955857</v>
      </c>
      <c r="EL17">
        <f t="shared" ca="1" si="67"/>
        <v>247.00874319271901</v>
      </c>
      <c r="EM17">
        <f t="shared" ca="1" si="67"/>
        <v>244.14233628446217</v>
      </c>
      <c r="EN17">
        <f t="shared" ca="1" si="67"/>
        <v>238.30685698555621</v>
      </c>
      <c r="EO17">
        <f t="shared" ca="1" si="67"/>
        <v>246.88348364794354</v>
      </c>
      <c r="EP17">
        <f t="shared" ca="1" si="67"/>
        <v>244.07086748778136</v>
      </c>
      <c r="EQ17">
        <f t="shared" ca="1" si="67"/>
        <v>243.44675809712635</v>
      </c>
      <c r="ER17">
        <f t="shared" ca="1" si="67"/>
        <v>242.99803611578946</v>
      </c>
      <c r="ES17">
        <f t="shared" ca="1" si="67"/>
        <v>247.08282612122056</v>
      </c>
      <c r="ET17">
        <f t="shared" ca="1" si="67"/>
        <v>246.68433006070478</v>
      </c>
      <c r="EU17">
        <f t="shared" ca="1" si="67"/>
        <v>249.57407983213193</v>
      </c>
      <c r="EV17">
        <f t="shared" ca="1" si="67"/>
        <v>253.98827121690823</v>
      </c>
      <c r="EW17">
        <f t="shared" ca="1" si="67"/>
        <v>251.32180225420876</v>
      </c>
      <c r="EX17">
        <f t="shared" ca="1" si="67"/>
        <v>257.93494490971835</v>
      </c>
      <c r="EY17">
        <f t="shared" ca="1" si="67"/>
        <v>253.49900876371558</v>
      </c>
      <c r="EZ17">
        <f t="shared" ca="1" si="67"/>
        <v>253.73285688766319</v>
      </c>
      <c r="FA17">
        <f t="shared" ca="1" si="67"/>
        <v>258.31137945783837</v>
      </c>
      <c r="FB17">
        <f t="shared" ca="1" si="67"/>
        <v>256.05122368919268</v>
      </c>
      <c r="FC17">
        <f t="shared" ca="1" si="67"/>
        <v>258.68946186386268</v>
      </c>
      <c r="FD17">
        <f t="shared" ca="1" si="67"/>
        <v>255.05107146229315</v>
      </c>
      <c r="FE17">
        <f t="shared" ca="1" si="67"/>
        <v>259.79289029950115</v>
      </c>
      <c r="FF17">
        <f t="shared" ca="1" si="67"/>
        <v>263.96170673461296</v>
      </c>
      <c r="FG17">
        <f t="shared" ca="1" si="67"/>
        <v>260.6853661749908</v>
      </c>
      <c r="FH17">
        <f t="shared" ca="1" si="67"/>
        <v>266.54852313647228</v>
      </c>
      <c r="FI17">
        <f t="shared" ca="1" si="67"/>
        <v>264.19718710867812</v>
      </c>
      <c r="FJ17">
        <f t="shared" ca="1" si="67"/>
        <v>265.97163679822353</v>
      </c>
      <c r="FK17">
        <f t="shared" ca="1" si="67"/>
        <v>275.82981168648803</v>
      </c>
      <c r="FL17">
        <f t="shared" ca="1" si="67"/>
        <v>278.5871557850113</v>
      </c>
      <c r="FM17">
        <f t="shared" ca="1" si="67"/>
        <v>286.65899866849122</v>
      </c>
      <c r="FN17">
        <f t="shared" ca="1" si="67"/>
        <v>286.97427081720605</v>
      </c>
      <c r="FO17">
        <f t="shared" ca="1" si="67"/>
        <v>287.66149064087881</v>
      </c>
      <c r="FP17">
        <f t="shared" ca="1" si="67"/>
        <v>288.6912888718411</v>
      </c>
      <c r="FQ17">
        <f t="shared" ca="1" si="67"/>
        <v>292.45579632566944</v>
      </c>
      <c r="FR17">
        <f t="shared" ca="1" si="67"/>
        <v>288.54669914692516</v>
      </c>
      <c r="FS17">
        <f t="shared" ca="1" si="67"/>
        <v>283.08549685243798</v>
      </c>
      <c r="FT17">
        <f t="shared" ca="1" si="67"/>
        <v>284.76068459790486</v>
      </c>
      <c r="FU17">
        <f t="shared" ca="1" si="67"/>
        <v>283.6684085546388</v>
      </c>
      <c r="FV17">
        <f t="shared" ca="1" si="67"/>
        <v>281.75436778914855</v>
      </c>
      <c r="FW17">
        <f t="shared" ca="1" si="67"/>
        <v>283.07917205316517</v>
      </c>
      <c r="FX17">
        <f t="shared" ca="1" si="67"/>
        <v>286.93818026749597</v>
      </c>
      <c r="FY17">
        <f t="shared" ca="1" si="67"/>
        <v>289.47683510571676</v>
      </c>
      <c r="FZ17">
        <f t="shared" ca="1" si="67"/>
        <v>295.95380913837892</v>
      </c>
      <c r="GA17">
        <f t="shared" ca="1" si="67"/>
        <v>302.295467250851</v>
      </c>
      <c r="GB17">
        <f t="shared" ca="1" si="67"/>
        <v>307.81058422917874</v>
      </c>
      <c r="GC17">
        <f t="shared" ca="1" si="67"/>
        <v>313.49342766375952</v>
      </c>
      <c r="GD17">
        <f t="shared" ca="1" si="67"/>
        <v>318.67211383276225</v>
      </c>
      <c r="GE17">
        <f t="shared" ca="1" si="67"/>
        <v>325.52261236363387</v>
      </c>
      <c r="GF17">
        <f t="shared" ca="1" si="67"/>
        <v>319.62344346247158</v>
      </c>
      <c r="GG17">
        <f t="shared" ca="1" si="67"/>
        <v>320.0191298241412</v>
      </c>
      <c r="GH17">
        <f t="shared" ca="1" si="67"/>
        <v>317.08327630919524</v>
      </c>
      <c r="GI17">
        <f t="shared" ca="1" si="67"/>
        <v>313.28993295567881</v>
      </c>
      <c r="GJ17">
        <f t="shared" ca="1" si="67"/>
        <v>313.21602558658088</v>
      </c>
      <c r="GK17">
        <f t="shared" ca="1" si="67"/>
        <v>311.08584790512174</v>
      </c>
      <c r="GL17">
        <f t="shared" ca="1" si="67"/>
        <v>311.68978736729849</v>
      </c>
      <c r="GM17">
        <f t="shared" ca="1" si="67"/>
        <v>306.59126927759519</v>
      </c>
      <c r="GN17">
        <f t="shared" ca="1" si="67"/>
        <v>315.29383864004353</v>
      </c>
      <c r="GO17">
        <f t="shared" ca="1" si="67"/>
        <v>310.96901509998054</v>
      </c>
      <c r="GP17">
        <f t="shared" ca="1" si="67"/>
        <v>315.81347993641674</v>
      </c>
      <c r="GQ17">
        <f t="shared" ref="GQ17:IW17" ca="1" si="68">GP17*(1+$B$2*$B$4+$B$3*SQRT($B$4)*_xlfn.NORM.S.INV(RAND()))</f>
        <v>318.2296337843685</v>
      </c>
      <c r="GR17">
        <f t="shared" ca="1" si="68"/>
        <v>322.14422376433907</v>
      </c>
      <c r="GS17">
        <f t="shared" ca="1" si="68"/>
        <v>320.60005835098275</v>
      </c>
      <c r="GT17">
        <f t="shared" ca="1" si="68"/>
        <v>319.61956910533075</v>
      </c>
      <c r="GU17">
        <f t="shared" ca="1" si="68"/>
        <v>311.39350761229326</v>
      </c>
      <c r="GV17">
        <f t="shared" ca="1" si="68"/>
        <v>311.02593603118163</v>
      </c>
      <c r="GW17">
        <f t="shared" ca="1" si="68"/>
        <v>316.34131402429097</v>
      </c>
      <c r="GX17">
        <f t="shared" ca="1" si="68"/>
        <v>314.49807021452648</v>
      </c>
      <c r="GY17">
        <f t="shared" ca="1" si="68"/>
        <v>315.80835742324649</v>
      </c>
      <c r="GZ17">
        <f t="shared" ca="1" si="68"/>
        <v>310.697892067824</v>
      </c>
      <c r="HA17">
        <f t="shared" ca="1" si="68"/>
        <v>309.06229959291136</v>
      </c>
      <c r="HB17">
        <f t="shared" ca="1" si="68"/>
        <v>315.278666903192</v>
      </c>
      <c r="HC17">
        <f t="shared" ca="1" si="68"/>
        <v>323.54630507222009</v>
      </c>
      <c r="HD17">
        <f t="shared" ca="1" si="68"/>
        <v>321.27911059001519</v>
      </c>
      <c r="HE17">
        <f t="shared" ca="1" si="68"/>
        <v>321.92915478783857</v>
      </c>
      <c r="HF17">
        <f t="shared" ca="1" si="68"/>
        <v>315.36308981618123</v>
      </c>
      <c r="HG17">
        <f t="shared" ca="1" si="68"/>
        <v>326.61625864142553</v>
      </c>
      <c r="HH17">
        <f t="shared" ca="1" si="68"/>
        <v>337.75571617148603</v>
      </c>
      <c r="HI17">
        <f t="shared" ca="1" si="68"/>
        <v>344.30992744649944</v>
      </c>
      <c r="HJ17">
        <f t="shared" ca="1" si="68"/>
        <v>343.73004819715368</v>
      </c>
      <c r="HK17">
        <f t="shared" ca="1" si="68"/>
        <v>338.19457985188205</v>
      </c>
      <c r="HL17">
        <f t="shared" ca="1" si="68"/>
        <v>339.6028968580236</v>
      </c>
      <c r="HM17">
        <f t="shared" ca="1" si="68"/>
        <v>335.87534764220061</v>
      </c>
      <c r="HN17">
        <f t="shared" ca="1" si="68"/>
        <v>335.07585861116439</v>
      </c>
      <c r="HO17">
        <f t="shared" ca="1" si="68"/>
        <v>333.60595758899376</v>
      </c>
      <c r="HP17">
        <f t="shared" ca="1" si="68"/>
        <v>333.97850782470999</v>
      </c>
      <c r="HQ17">
        <f t="shared" ca="1" si="68"/>
        <v>338.29072735215368</v>
      </c>
      <c r="HR17">
        <f t="shared" ca="1" si="68"/>
        <v>334.68993311538833</v>
      </c>
      <c r="HS17">
        <f t="shared" ca="1" si="68"/>
        <v>330.85055046091765</v>
      </c>
      <c r="HT17">
        <f t="shared" ca="1" si="68"/>
        <v>332.38287961160955</v>
      </c>
      <c r="HU17">
        <f t="shared" ca="1" si="68"/>
        <v>336.16481401160365</v>
      </c>
      <c r="HV17">
        <f t="shared" ca="1" si="68"/>
        <v>332.81096509132021</v>
      </c>
      <c r="HW17">
        <f t="shared" ca="1" si="68"/>
        <v>339.85634353353828</v>
      </c>
      <c r="HX17">
        <f t="shared" ca="1" si="68"/>
        <v>343.07429497215986</v>
      </c>
      <c r="HY17">
        <f t="shared" ca="1" si="68"/>
        <v>344.95519318527346</v>
      </c>
      <c r="HZ17">
        <f t="shared" ca="1" si="68"/>
        <v>330.74253944930683</v>
      </c>
      <c r="IA17">
        <f t="shared" ca="1" si="68"/>
        <v>325.45261505233117</v>
      </c>
      <c r="IB17">
        <f t="shared" ca="1" si="68"/>
        <v>325.14048390104557</v>
      </c>
      <c r="IC17">
        <f t="shared" ca="1" si="68"/>
        <v>334.26799556289672</v>
      </c>
      <c r="ID17">
        <f t="shared" ca="1" si="68"/>
        <v>334.37159920459914</v>
      </c>
      <c r="IE17">
        <f t="shared" ca="1" si="68"/>
        <v>329.39647693661851</v>
      </c>
      <c r="IF17">
        <f t="shared" ca="1" si="68"/>
        <v>322.26871808801894</v>
      </c>
      <c r="IG17">
        <f t="shared" ca="1" si="68"/>
        <v>326.56425737987229</v>
      </c>
      <c r="IH17">
        <f t="shared" ca="1" si="68"/>
        <v>327.14712417743385</v>
      </c>
      <c r="II17">
        <f t="shared" ca="1" si="68"/>
        <v>324.29097490822346</v>
      </c>
      <c r="IJ17">
        <f t="shared" ca="1" si="68"/>
        <v>328.34292511107628</v>
      </c>
      <c r="IK17">
        <f t="shared" ca="1" si="68"/>
        <v>333.41155209185337</v>
      </c>
      <c r="IL17">
        <f t="shared" ca="1" si="68"/>
        <v>327.72770011300105</v>
      </c>
      <c r="IM17">
        <f t="shared" ca="1" si="68"/>
        <v>330.79006553316708</v>
      </c>
      <c r="IN17">
        <f t="shared" ca="1" si="68"/>
        <v>336.34490199641181</v>
      </c>
      <c r="IO17">
        <f t="shared" ca="1" si="68"/>
        <v>344.15337752612004</v>
      </c>
      <c r="IP17">
        <f t="shared" ca="1" si="68"/>
        <v>346.0526833470617</v>
      </c>
      <c r="IQ17">
        <f t="shared" ca="1" si="68"/>
        <v>354.36085040604576</v>
      </c>
      <c r="IR17">
        <f t="shared" ca="1" si="68"/>
        <v>356.62052378266236</v>
      </c>
      <c r="IS17">
        <f t="shared" ca="1" si="68"/>
        <v>357.85057962677433</v>
      </c>
      <c r="IT17">
        <f t="shared" ca="1" si="68"/>
        <v>358.91028237446051</v>
      </c>
      <c r="IU17">
        <f t="shared" ca="1" si="68"/>
        <v>358.1690538906559</v>
      </c>
      <c r="IV17">
        <f t="shared" ca="1" si="68"/>
        <v>361.24718136026542</v>
      </c>
      <c r="IW17">
        <f t="shared" ca="1" si="68"/>
        <v>365.9075873054868</v>
      </c>
      <c r="IX17">
        <f ca="1">IW17*(1+$B$2*$B$4+$B$3*SQRT($B$4)*_xlfn.NORM.S.INV(RAND()))</f>
        <v>371.41685555914626</v>
      </c>
      <c r="IY17">
        <f t="shared" ca="1" si="12"/>
        <v>141.41685555914626</v>
      </c>
    </row>
    <row r="18" spans="6:259">
      <c r="F18">
        <v>222.13</v>
      </c>
      <c r="G18">
        <f t="shared" ref="G18:BR18" ca="1" si="69">F18*(1+$B$2*$B$4+$B$3*SQRT($B$4)*_xlfn.NORM.S.INV(RAND()))</f>
        <v>221.61225062784931</v>
      </c>
      <c r="H18">
        <f t="shared" ca="1" si="69"/>
        <v>226.26187095006281</v>
      </c>
      <c r="I18">
        <f t="shared" ca="1" si="69"/>
        <v>231.15780502027678</v>
      </c>
      <c r="J18">
        <f t="shared" ca="1" si="69"/>
        <v>228.62708652362076</v>
      </c>
      <c r="K18">
        <f t="shared" ca="1" si="69"/>
        <v>221.39933649725398</v>
      </c>
      <c r="L18">
        <f t="shared" ca="1" si="69"/>
        <v>220.41509323782921</v>
      </c>
      <c r="M18">
        <f t="shared" ca="1" si="69"/>
        <v>221.63825303071729</v>
      </c>
      <c r="N18">
        <f t="shared" ca="1" si="69"/>
        <v>222.87704271550413</v>
      </c>
      <c r="O18">
        <f t="shared" ca="1" si="69"/>
        <v>224.49551065706325</v>
      </c>
      <c r="P18">
        <f t="shared" ca="1" si="69"/>
        <v>216.72254160071776</v>
      </c>
      <c r="Q18">
        <f t="shared" ca="1" si="69"/>
        <v>222.34295180129729</v>
      </c>
      <c r="R18">
        <f t="shared" ca="1" si="69"/>
        <v>223.67054736339315</v>
      </c>
      <c r="S18">
        <f t="shared" ca="1" si="69"/>
        <v>227.21390412546802</v>
      </c>
      <c r="T18">
        <f t="shared" ca="1" si="69"/>
        <v>221.70896820202407</v>
      </c>
      <c r="U18">
        <f t="shared" ca="1" si="69"/>
        <v>223.76778258191922</v>
      </c>
      <c r="V18">
        <f t="shared" ca="1" si="69"/>
        <v>227.21391090111851</v>
      </c>
      <c r="W18">
        <f t="shared" ca="1" si="69"/>
        <v>225.42596384495118</v>
      </c>
      <c r="X18">
        <f t="shared" ca="1" si="69"/>
        <v>219.4103196527638</v>
      </c>
      <c r="Y18">
        <f t="shared" ca="1" si="69"/>
        <v>221.58566675568267</v>
      </c>
      <c r="Z18">
        <f t="shared" ca="1" si="69"/>
        <v>223.33347603253935</v>
      </c>
      <c r="AA18">
        <f t="shared" ca="1" si="69"/>
        <v>216.97424051655113</v>
      </c>
      <c r="AB18">
        <f t="shared" ca="1" si="69"/>
        <v>219.15644928170758</v>
      </c>
      <c r="AC18">
        <f t="shared" ca="1" si="69"/>
        <v>222.50957148682284</v>
      </c>
      <c r="AD18">
        <f t="shared" ca="1" si="69"/>
        <v>218.53512406574905</v>
      </c>
      <c r="AE18">
        <f t="shared" ca="1" si="69"/>
        <v>215.67542639680019</v>
      </c>
      <c r="AF18">
        <f t="shared" ca="1" si="69"/>
        <v>217.19891243142865</v>
      </c>
      <c r="AG18">
        <f t="shared" ca="1" si="69"/>
        <v>216.29472570642497</v>
      </c>
      <c r="AH18">
        <f t="shared" ca="1" si="69"/>
        <v>217.107670288197</v>
      </c>
      <c r="AI18">
        <f t="shared" ca="1" si="69"/>
        <v>219.99345966852863</v>
      </c>
      <c r="AJ18">
        <f t="shared" ca="1" si="69"/>
        <v>219.20190429311464</v>
      </c>
      <c r="AK18">
        <f t="shared" ca="1" si="69"/>
        <v>215.67373109849203</v>
      </c>
      <c r="AL18">
        <f t="shared" ca="1" si="69"/>
        <v>217.3570173284516</v>
      </c>
      <c r="AM18">
        <f t="shared" ca="1" si="69"/>
        <v>221.43406876607281</v>
      </c>
      <c r="AN18">
        <f t="shared" ca="1" si="69"/>
        <v>222.24075733613253</v>
      </c>
      <c r="AO18">
        <f t="shared" ca="1" si="69"/>
        <v>217.92439760879984</v>
      </c>
      <c r="AP18">
        <f t="shared" ca="1" si="69"/>
        <v>216.99728399402608</v>
      </c>
      <c r="AQ18">
        <f t="shared" ca="1" si="69"/>
        <v>216.32818042477302</v>
      </c>
      <c r="AR18">
        <f t="shared" ca="1" si="69"/>
        <v>214.01449492509357</v>
      </c>
      <c r="AS18">
        <f t="shared" ca="1" si="69"/>
        <v>218.79493387227745</v>
      </c>
      <c r="AT18">
        <f t="shared" ca="1" si="69"/>
        <v>223.80443972798017</v>
      </c>
      <c r="AU18">
        <f t="shared" ca="1" si="69"/>
        <v>223.22949691842638</v>
      </c>
      <c r="AV18">
        <f t="shared" ca="1" si="69"/>
        <v>220.94224880427223</v>
      </c>
      <c r="AW18">
        <f t="shared" ca="1" si="69"/>
        <v>222.0474001448963</v>
      </c>
      <c r="AX18">
        <f t="shared" ca="1" si="69"/>
        <v>227.3837915230001</v>
      </c>
      <c r="AY18">
        <f t="shared" ca="1" si="69"/>
        <v>223.89316598716843</v>
      </c>
      <c r="AZ18">
        <f t="shared" ca="1" si="69"/>
        <v>223.62221171736044</v>
      </c>
      <c r="BA18">
        <f t="shared" ca="1" si="69"/>
        <v>221.58981279653662</v>
      </c>
      <c r="BB18">
        <f t="shared" ca="1" si="69"/>
        <v>220.16618893208073</v>
      </c>
      <c r="BC18">
        <f t="shared" ca="1" si="69"/>
        <v>223.69692284599523</v>
      </c>
      <c r="BD18">
        <f t="shared" ca="1" si="69"/>
        <v>220.65263800381277</v>
      </c>
      <c r="BE18">
        <f t="shared" ca="1" si="69"/>
        <v>219.8193374369678</v>
      </c>
      <c r="BF18">
        <f t="shared" ca="1" si="69"/>
        <v>216.55749800314192</v>
      </c>
      <c r="BG18">
        <f t="shared" ca="1" si="69"/>
        <v>222.38836048149463</v>
      </c>
      <c r="BH18">
        <f t="shared" ca="1" si="69"/>
        <v>222.62519218917402</v>
      </c>
      <c r="BI18">
        <f t="shared" ca="1" si="69"/>
        <v>227.70127628403142</v>
      </c>
      <c r="BJ18">
        <f t="shared" ca="1" si="69"/>
        <v>222.26979294028271</v>
      </c>
      <c r="BK18">
        <f t="shared" ca="1" si="69"/>
        <v>224.15830221534441</v>
      </c>
      <c r="BL18">
        <f t="shared" ca="1" si="69"/>
        <v>222.06540016434963</v>
      </c>
      <c r="BM18">
        <f t="shared" ca="1" si="69"/>
        <v>217.59386205792748</v>
      </c>
      <c r="BN18">
        <f t="shared" ca="1" si="69"/>
        <v>218.42829955842166</v>
      </c>
      <c r="BO18">
        <f t="shared" ca="1" si="69"/>
        <v>223.05191498594363</v>
      </c>
      <c r="BP18">
        <f t="shared" ca="1" si="69"/>
        <v>229.15945455216243</v>
      </c>
      <c r="BQ18">
        <f t="shared" ca="1" si="69"/>
        <v>227.7799306354753</v>
      </c>
      <c r="BR18">
        <f t="shared" ca="1" si="69"/>
        <v>231.99328246155093</v>
      </c>
      <c r="BS18">
        <f t="shared" ref="BS18:ED18" ca="1" si="70">BR18*(1+$B$2*$B$4+$B$3*SQRT($B$4)*_xlfn.NORM.S.INV(RAND()))</f>
        <v>233.32809206576604</v>
      </c>
      <c r="BT18">
        <f t="shared" ca="1" si="70"/>
        <v>231.57364081722454</v>
      </c>
      <c r="BU18">
        <f t="shared" ca="1" si="70"/>
        <v>227.82186311630241</v>
      </c>
      <c r="BV18">
        <f t="shared" ca="1" si="70"/>
        <v>223.38638153931007</v>
      </c>
      <c r="BW18">
        <f t="shared" ca="1" si="70"/>
        <v>219.49932086224916</v>
      </c>
      <c r="BX18">
        <f t="shared" ca="1" si="70"/>
        <v>210.85504427379581</v>
      </c>
      <c r="BY18">
        <f t="shared" ca="1" si="70"/>
        <v>207.18622567281989</v>
      </c>
      <c r="BZ18">
        <f t="shared" ca="1" si="70"/>
        <v>206.72718053492221</v>
      </c>
      <c r="CA18">
        <f t="shared" ca="1" si="70"/>
        <v>209.83419335695962</v>
      </c>
      <c r="CB18">
        <f t="shared" ca="1" si="70"/>
        <v>205.46956023415365</v>
      </c>
      <c r="CC18">
        <f t="shared" ca="1" si="70"/>
        <v>212.37390134050651</v>
      </c>
      <c r="CD18">
        <f t="shared" ca="1" si="70"/>
        <v>209.6674671307016</v>
      </c>
      <c r="CE18">
        <f t="shared" ca="1" si="70"/>
        <v>209.902219978067</v>
      </c>
      <c r="CF18">
        <f t="shared" ca="1" si="70"/>
        <v>213.03474328407853</v>
      </c>
      <c r="CG18">
        <f t="shared" ca="1" si="70"/>
        <v>216.61235041792855</v>
      </c>
      <c r="CH18">
        <f t="shared" ca="1" si="70"/>
        <v>212.7886819810939</v>
      </c>
      <c r="CI18">
        <f t="shared" ca="1" si="70"/>
        <v>210.5730742227999</v>
      </c>
      <c r="CJ18">
        <f t="shared" ca="1" si="70"/>
        <v>206.67317335321511</v>
      </c>
      <c r="CK18">
        <f t="shared" ca="1" si="70"/>
        <v>210.05665456635833</v>
      </c>
      <c r="CL18">
        <f t="shared" ca="1" si="70"/>
        <v>207.4618916208486</v>
      </c>
      <c r="CM18">
        <f t="shared" ca="1" si="70"/>
        <v>209.66233260067702</v>
      </c>
      <c r="CN18">
        <f t="shared" ca="1" si="70"/>
        <v>210.51514415466019</v>
      </c>
      <c r="CO18">
        <f t="shared" ca="1" si="70"/>
        <v>207.33645051169557</v>
      </c>
      <c r="CP18">
        <f t="shared" ca="1" si="70"/>
        <v>208.44032840404915</v>
      </c>
      <c r="CQ18">
        <f t="shared" ca="1" si="70"/>
        <v>210.00810255809429</v>
      </c>
      <c r="CR18">
        <f t="shared" ca="1" si="70"/>
        <v>205.31165623812811</v>
      </c>
      <c r="CS18">
        <f t="shared" ca="1" si="70"/>
        <v>201.43914535350345</v>
      </c>
      <c r="CT18">
        <f t="shared" ca="1" si="70"/>
        <v>202.97894564889583</v>
      </c>
      <c r="CU18">
        <f t="shared" ca="1" si="70"/>
        <v>205.80864751291134</v>
      </c>
      <c r="CV18">
        <f t="shared" ca="1" si="70"/>
        <v>210.82623575733186</v>
      </c>
      <c r="CW18">
        <f t="shared" ca="1" si="70"/>
        <v>212.47112680228705</v>
      </c>
      <c r="CX18">
        <f t="shared" ca="1" si="70"/>
        <v>218.32431892832247</v>
      </c>
      <c r="CY18">
        <f t="shared" ca="1" si="70"/>
        <v>220.24899179390746</v>
      </c>
      <c r="CZ18">
        <f t="shared" ca="1" si="70"/>
        <v>223.35191133168499</v>
      </c>
      <c r="DA18">
        <f t="shared" ca="1" si="70"/>
        <v>220.36632048455002</v>
      </c>
      <c r="DB18">
        <f t="shared" ca="1" si="70"/>
        <v>219.51624436376426</v>
      </c>
      <c r="DC18">
        <f t="shared" ca="1" si="70"/>
        <v>222.33810163915157</v>
      </c>
      <c r="DD18">
        <f t="shared" ca="1" si="70"/>
        <v>221.38799419611527</v>
      </c>
      <c r="DE18">
        <f t="shared" ca="1" si="70"/>
        <v>221.05674015295148</v>
      </c>
      <c r="DF18">
        <f t="shared" ca="1" si="70"/>
        <v>222.21273521638861</v>
      </c>
      <c r="DG18">
        <f t="shared" ca="1" si="70"/>
        <v>224.98425822334627</v>
      </c>
      <c r="DH18">
        <f t="shared" ca="1" si="70"/>
        <v>229.94320254924583</v>
      </c>
      <c r="DI18">
        <f t="shared" ca="1" si="70"/>
        <v>230.69612877107897</v>
      </c>
      <c r="DJ18">
        <f t="shared" ca="1" si="70"/>
        <v>231.19758597112448</v>
      </c>
      <c r="DK18">
        <f t="shared" ca="1" si="70"/>
        <v>228.19286659865165</v>
      </c>
      <c r="DL18">
        <f t="shared" ca="1" si="70"/>
        <v>228.98984831937952</v>
      </c>
      <c r="DM18">
        <f t="shared" ca="1" si="70"/>
        <v>233.62005628746795</v>
      </c>
      <c r="DN18">
        <f t="shared" ca="1" si="70"/>
        <v>229.17144620480013</v>
      </c>
      <c r="DO18">
        <f t="shared" ca="1" si="70"/>
        <v>225.67274696341397</v>
      </c>
      <c r="DP18">
        <f t="shared" ca="1" si="70"/>
        <v>229.27572715776944</v>
      </c>
      <c r="DQ18">
        <f t="shared" ca="1" si="70"/>
        <v>231.72114221731948</v>
      </c>
      <c r="DR18">
        <f t="shared" ca="1" si="70"/>
        <v>231.5986321650189</v>
      </c>
      <c r="DS18">
        <f t="shared" ca="1" si="70"/>
        <v>226.0735863686981</v>
      </c>
      <c r="DT18">
        <f t="shared" ca="1" si="70"/>
        <v>225.55423423383382</v>
      </c>
      <c r="DU18">
        <f t="shared" ca="1" si="70"/>
        <v>228.70479174464501</v>
      </c>
      <c r="DV18">
        <f t="shared" ca="1" si="70"/>
        <v>225.33648494893666</v>
      </c>
      <c r="DW18">
        <f t="shared" ca="1" si="70"/>
        <v>224.08148047513362</v>
      </c>
      <c r="DX18">
        <f t="shared" ca="1" si="70"/>
        <v>220.75786533253603</v>
      </c>
      <c r="DY18">
        <f t="shared" ca="1" si="70"/>
        <v>220.48010291268511</v>
      </c>
      <c r="DZ18">
        <f t="shared" ca="1" si="70"/>
        <v>227.78350267461911</v>
      </c>
      <c r="EA18">
        <f t="shared" ca="1" si="70"/>
        <v>229.84516074893477</v>
      </c>
      <c r="EB18">
        <f t="shared" ca="1" si="70"/>
        <v>226.73635950633033</v>
      </c>
      <c r="EC18">
        <f t="shared" ca="1" si="70"/>
        <v>228.51355814148312</v>
      </c>
      <c r="ED18">
        <f t="shared" ca="1" si="70"/>
        <v>222.40794508872537</v>
      </c>
      <c r="EE18">
        <f t="shared" ref="EE18:GP18" ca="1" si="71">ED18*(1+$B$2*$B$4+$B$3*SQRT($B$4)*_xlfn.NORM.S.INV(RAND()))</f>
        <v>224.35442988480597</v>
      </c>
      <c r="EF18">
        <f t="shared" ca="1" si="71"/>
        <v>226.9760353859854</v>
      </c>
      <c r="EG18">
        <f t="shared" ca="1" si="71"/>
        <v>223.84571394921605</v>
      </c>
      <c r="EH18">
        <f t="shared" ca="1" si="71"/>
        <v>226.37195880338629</v>
      </c>
      <c r="EI18">
        <f t="shared" ca="1" si="71"/>
        <v>225.82364257165966</v>
      </c>
      <c r="EJ18">
        <f t="shared" ca="1" si="71"/>
        <v>218.22937251348111</v>
      </c>
      <c r="EK18">
        <f t="shared" ca="1" si="71"/>
        <v>217.98094646272298</v>
      </c>
      <c r="EL18">
        <f t="shared" ca="1" si="71"/>
        <v>217.01106943690752</v>
      </c>
      <c r="EM18">
        <f t="shared" ca="1" si="71"/>
        <v>219.47425864376564</v>
      </c>
      <c r="EN18">
        <f t="shared" ca="1" si="71"/>
        <v>219.7095203969709</v>
      </c>
      <c r="EO18">
        <f t="shared" ca="1" si="71"/>
        <v>223.62585354564038</v>
      </c>
      <c r="EP18">
        <f t="shared" ca="1" si="71"/>
        <v>225.25070054874664</v>
      </c>
      <c r="EQ18">
        <f t="shared" ca="1" si="71"/>
        <v>223.02974707538317</v>
      </c>
      <c r="ER18">
        <f t="shared" ca="1" si="71"/>
        <v>220.52232407631794</v>
      </c>
      <c r="ES18">
        <f t="shared" ca="1" si="71"/>
        <v>217.11114454703406</v>
      </c>
      <c r="ET18">
        <f t="shared" ca="1" si="71"/>
        <v>219.15253847344675</v>
      </c>
      <c r="EU18">
        <f t="shared" ca="1" si="71"/>
        <v>217.64918174056075</v>
      </c>
      <c r="EV18">
        <f t="shared" ca="1" si="71"/>
        <v>217.82664321086489</v>
      </c>
      <c r="EW18">
        <f t="shared" ca="1" si="71"/>
        <v>222.97676634183861</v>
      </c>
      <c r="EX18">
        <f t="shared" ca="1" si="71"/>
        <v>219.32698917523086</v>
      </c>
      <c r="EY18">
        <f t="shared" ca="1" si="71"/>
        <v>218.47139195322634</v>
      </c>
      <c r="EZ18">
        <f t="shared" ca="1" si="71"/>
        <v>218.88591441466431</v>
      </c>
      <c r="FA18">
        <f t="shared" ca="1" si="71"/>
        <v>214.3388090219631</v>
      </c>
      <c r="FB18">
        <f t="shared" ca="1" si="71"/>
        <v>212.61512330321787</v>
      </c>
      <c r="FC18">
        <f t="shared" ca="1" si="71"/>
        <v>215.08869598311836</v>
      </c>
      <c r="FD18">
        <f t="shared" ca="1" si="71"/>
        <v>214.5219690553553</v>
      </c>
      <c r="FE18">
        <f t="shared" ca="1" si="71"/>
        <v>210.70279626326888</v>
      </c>
      <c r="FF18">
        <f t="shared" ca="1" si="71"/>
        <v>209.39091725273713</v>
      </c>
      <c r="FG18">
        <f t="shared" ca="1" si="71"/>
        <v>207.28871811787357</v>
      </c>
      <c r="FH18">
        <f t="shared" ca="1" si="71"/>
        <v>206.67928763733585</v>
      </c>
      <c r="FI18">
        <f t="shared" ca="1" si="71"/>
        <v>210.4563052058169</v>
      </c>
      <c r="FJ18">
        <f t="shared" ca="1" si="71"/>
        <v>214.96097611032044</v>
      </c>
      <c r="FK18">
        <f t="shared" ca="1" si="71"/>
        <v>212.44351237949482</v>
      </c>
      <c r="FL18">
        <f t="shared" ca="1" si="71"/>
        <v>201.48148294328038</v>
      </c>
      <c r="FM18">
        <f t="shared" ca="1" si="71"/>
        <v>200.84281975458532</v>
      </c>
      <c r="FN18">
        <f t="shared" ca="1" si="71"/>
        <v>204.32719260545184</v>
      </c>
      <c r="FO18">
        <f t="shared" ca="1" si="71"/>
        <v>202.50834530403725</v>
      </c>
      <c r="FP18">
        <f t="shared" ca="1" si="71"/>
        <v>201.48609186825871</v>
      </c>
      <c r="FQ18">
        <f t="shared" ca="1" si="71"/>
        <v>200.23204506484166</v>
      </c>
      <c r="FR18">
        <f t="shared" ca="1" si="71"/>
        <v>194.92149738562304</v>
      </c>
      <c r="FS18">
        <f t="shared" ca="1" si="71"/>
        <v>195.95554534624765</v>
      </c>
      <c r="FT18">
        <f t="shared" ca="1" si="71"/>
        <v>192.88905823497581</v>
      </c>
      <c r="FU18">
        <f t="shared" ca="1" si="71"/>
        <v>193.09905261468825</v>
      </c>
      <c r="FV18">
        <f t="shared" ca="1" si="71"/>
        <v>199.92169629653284</v>
      </c>
      <c r="FW18">
        <f t="shared" ca="1" si="71"/>
        <v>201.59332746062572</v>
      </c>
      <c r="FX18">
        <f t="shared" ca="1" si="71"/>
        <v>200.3237403897312</v>
      </c>
      <c r="FY18">
        <f t="shared" ca="1" si="71"/>
        <v>202.76209014490604</v>
      </c>
      <c r="FZ18">
        <f t="shared" ca="1" si="71"/>
        <v>207.04562653426137</v>
      </c>
      <c r="GA18">
        <f t="shared" ca="1" si="71"/>
        <v>209.36833994124169</v>
      </c>
      <c r="GB18">
        <f t="shared" ca="1" si="71"/>
        <v>208.57674658831036</v>
      </c>
      <c r="GC18">
        <f t="shared" ca="1" si="71"/>
        <v>208.17368940673842</v>
      </c>
      <c r="GD18">
        <f t="shared" ca="1" si="71"/>
        <v>205.91083513071214</v>
      </c>
      <c r="GE18">
        <f t="shared" ca="1" si="71"/>
        <v>208.97111097214784</v>
      </c>
      <c r="GF18">
        <f t="shared" ca="1" si="71"/>
        <v>211.27113914759315</v>
      </c>
      <c r="GG18">
        <f t="shared" ca="1" si="71"/>
        <v>209.6101066256895</v>
      </c>
      <c r="GH18">
        <f t="shared" ca="1" si="71"/>
        <v>206.21662451571154</v>
      </c>
      <c r="GI18">
        <f t="shared" ca="1" si="71"/>
        <v>208.91257059762717</v>
      </c>
      <c r="GJ18">
        <f t="shared" ca="1" si="71"/>
        <v>205.53487217534948</v>
      </c>
      <c r="GK18">
        <f t="shared" ca="1" si="71"/>
        <v>204.40405032842736</v>
      </c>
      <c r="GL18">
        <f t="shared" ca="1" si="71"/>
        <v>207.74491111922904</v>
      </c>
      <c r="GM18">
        <f t="shared" ca="1" si="71"/>
        <v>201.9887467752277</v>
      </c>
      <c r="GN18">
        <f t="shared" ca="1" si="71"/>
        <v>197.12689078924311</v>
      </c>
      <c r="GO18">
        <f t="shared" ca="1" si="71"/>
        <v>198.93790736571998</v>
      </c>
      <c r="GP18">
        <f t="shared" ca="1" si="71"/>
        <v>205.72959815018891</v>
      </c>
      <c r="GQ18">
        <f t="shared" ref="GQ18:IX18" ca="1" si="72">GP18*(1+$B$2*$B$4+$B$3*SQRT($B$4)*_xlfn.NORM.S.INV(RAND()))</f>
        <v>203.58888901191006</v>
      </c>
      <c r="GR18">
        <f t="shared" ca="1" si="72"/>
        <v>210.39635241421718</v>
      </c>
      <c r="GS18">
        <f t="shared" ca="1" si="72"/>
        <v>212.89634234448189</v>
      </c>
      <c r="GT18">
        <f t="shared" ca="1" si="72"/>
        <v>211.82042753641758</v>
      </c>
      <c r="GU18">
        <f t="shared" ca="1" si="72"/>
        <v>211.63461807133586</v>
      </c>
      <c r="GV18">
        <f t="shared" ca="1" si="72"/>
        <v>213.34629876682067</v>
      </c>
      <c r="GW18">
        <f t="shared" ca="1" si="72"/>
        <v>211.4401742471868</v>
      </c>
      <c r="GX18">
        <f t="shared" ca="1" si="72"/>
        <v>207.43359957975258</v>
      </c>
      <c r="GY18">
        <f t="shared" ca="1" si="72"/>
        <v>204.83381433072734</v>
      </c>
      <c r="GZ18">
        <f t="shared" ca="1" si="72"/>
        <v>210.09539389874672</v>
      </c>
      <c r="HA18">
        <f t="shared" ca="1" si="72"/>
        <v>208.99005326936324</v>
      </c>
      <c r="HB18">
        <f t="shared" ca="1" si="72"/>
        <v>209.69218970219617</v>
      </c>
      <c r="HC18">
        <f t="shared" ca="1" si="72"/>
        <v>212.18934014608789</v>
      </c>
      <c r="HD18">
        <f t="shared" ca="1" si="72"/>
        <v>210.08613482489915</v>
      </c>
      <c r="HE18">
        <f t="shared" ca="1" si="72"/>
        <v>208.54161701631691</v>
      </c>
      <c r="HF18">
        <f t="shared" ca="1" si="72"/>
        <v>209.92952855195091</v>
      </c>
      <c r="HG18">
        <f t="shared" ca="1" si="72"/>
        <v>205.84629566072067</v>
      </c>
      <c r="HH18">
        <f t="shared" ca="1" si="72"/>
        <v>204.51078355160627</v>
      </c>
      <c r="HI18">
        <f t="shared" ca="1" si="72"/>
        <v>207.32762467722742</v>
      </c>
      <c r="HJ18">
        <f t="shared" ca="1" si="72"/>
        <v>202.79276524025249</v>
      </c>
      <c r="HK18">
        <f t="shared" ca="1" si="72"/>
        <v>204.11140927667785</v>
      </c>
      <c r="HL18">
        <f t="shared" ca="1" si="72"/>
        <v>200.40509612830149</v>
      </c>
      <c r="HM18">
        <f t="shared" ca="1" si="72"/>
        <v>197.39385478459369</v>
      </c>
      <c r="HN18">
        <f t="shared" ca="1" si="72"/>
        <v>200.12941203567109</v>
      </c>
      <c r="HO18">
        <f t="shared" ca="1" si="72"/>
        <v>205.50700138932964</v>
      </c>
      <c r="HP18">
        <f t="shared" ca="1" si="72"/>
        <v>202.9970813732379</v>
      </c>
      <c r="HQ18">
        <f t="shared" ca="1" si="72"/>
        <v>202.65306574258148</v>
      </c>
      <c r="HR18">
        <f t="shared" ca="1" si="72"/>
        <v>199.47206574294668</v>
      </c>
      <c r="HS18">
        <f t="shared" ca="1" si="72"/>
        <v>199.21065187713336</v>
      </c>
      <c r="HT18">
        <f t="shared" ca="1" si="72"/>
        <v>197.83891350299743</v>
      </c>
      <c r="HU18">
        <f t="shared" ca="1" si="72"/>
        <v>195.15075534443906</v>
      </c>
      <c r="HV18">
        <f t="shared" ca="1" si="72"/>
        <v>191.02601926529405</v>
      </c>
      <c r="HW18">
        <f t="shared" ca="1" si="72"/>
        <v>191.86048974401109</v>
      </c>
      <c r="HX18">
        <f t="shared" ca="1" si="72"/>
        <v>189.22976662251673</v>
      </c>
      <c r="HY18">
        <f t="shared" ca="1" si="72"/>
        <v>187.40561702640898</v>
      </c>
      <c r="HZ18">
        <f t="shared" ca="1" si="72"/>
        <v>187.36492394672371</v>
      </c>
      <c r="IA18">
        <f t="shared" ca="1" si="72"/>
        <v>187.0794093202274</v>
      </c>
      <c r="IB18">
        <f t="shared" ca="1" si="72"/>
        <v>191.76320761031528</v>
      </c>
      <c r="IC18">
        <f t="shared" ca="1" si="72"/>
        <v>190.16855118448521</v>
      </c>
      <c r="ID18">
        <f t="shared" ca="1" si="72"/>
        <v>190.87671472056746</v>
      </c>
      <c r="IE18">
        <f t="shared" ca="1" si="72"/>
        <v>188.87052047075514</v>
      </c>
      <c r="IF18">
        <f t="shared" ca="1" si="72"/>
        <v>190.45271405272541</v>
      </c>
      <c r="IG18">
        <f t="shared" ca="1" si="72"/>
        <v>188.59847058056954</v>
      </c>
      <c r="IH18">
        <f t="shared" ca="1" si="72"/>
        <v>191.32369452224788</v>
      </c>
      <c r="II18">
        <f t="shared" ca="1" si="72"/>
        <v>189.1180835231043</v>
      </c>
      <c r="IJ18">
        <f t="shared" ca="1" si="72"/>
        <v>188.83107460108369</v>
      </c>
      <c r="IK18">
        <f t="shared" ca="1" si="72"/>
        <v>187.80225404601424</v>
      </c>
      <c r="IL18">
        <f t="shared" ca="1" si="72"/>
        <v>188.00101116333957</v>
      </c>
      <c r="IM18">
        <f t="shared" ca="1" si="72"/>
        <v>190.76482675197428</v>
      </c>
      <c r="IN18">
        <f t="shared" ca="1" si="72"/>
        <v>195.68067971493457</v>
      </c>
      <c r="IO18">
        <f t="shared" ca="1" si="72"/>
        <v>196.03341532024805</v>
      </c>
      <c r="IP18">
        <f t="shared" ca="1" si="72"/>
        <v>196.76154964068712</v>
      </c>
      <c r="IQ18">
        <f t="shared" ca="1" si="72"/>
        <v>194.67919379085853</v>
      </c>
      <c r="IR18">
        <f t="shared" ca="1" si="72"/>
        <v>187.23670571832696</v>
      </c>
      <c r="IS18">
        <f t="shared" ca="1" si="72"/>
        <v>189.05861345363613</v>
      </c>
      <c r="IT18">
        <f t="shared" ca="1" si="72"/>
        <v>186.8063131072692</v>
      </c>
      <c r="IU18">
        <f t="shared" ca="1" si="72"/>
        <v>185.79277610520558</v>
      </c>
      <c r="IV18">
        <f t="shared" ca="1" si="72"/>
        <v>184.36448681873495</v>
      </c>
      <c r="IW18">
        <f t="shared" ca="1" si="72"/>
        <v>187.75984999050144</v>
      </c>
      <c r="IX18">
        <f t="shared" ca="1" si="72"/>
        <v>182.37931559475348</v>
      </c>
      <c r="IY18">
        <f t="shared" ca="1" si="12"/>
        <v>0</v>
      </c>
    </row>
    <row r="19" spans="6:259">
      <c r="F19">
        <v>222.13</v>
      </c>
      <c r="G19">
        <f t="shared" ref="G19:BR19" ca="1" si="73">F19*(1+$B$2*$B$4+$B$3*SQRT($B$4)*_xlfn.NORM.S.INV(RAND()))</f>
        <v>219.71635270547131</v>
      </c>
      <c r="H19">
        <f t="shared" ca="1" si="73"/>
        <v>220.77814040271767</v>
      </c>
      <c r="I19">
        <f t="shared" ca="1" si="73"/>
        <v>220.95673180165815</v>
      </c>
      <c r="J19">
        <f t="shared" ca="1" si="73"/>
        <v>220.50256488388428</v>
      </c>
      <c r="K19">
        <f t="shared" ca="1" si="73"/>
        <v>217.57333370262003</v>
      </c>
      <c r="L19">
        <f t="shared" ca="1" si="73"/>
        <v>217.10883775055572</v>
      </c>
      <c r="M19">
        <f t="shared" ca="1" si="73"/>
        <v>221.09129756079412</v>
      </c>
      <c r="N19">
        <f t="shared" ca="1" si="73"/>
        <v>223.17285685426856</v>
      </c>
      <c r="O19">
        <f t="shared" ca="1" si="73"/>
        <v>223.77142332055305</v>
      </c>
      <c r="P19">
        <f t="shared" ca="1" si="73"/>
        <v>223.53454545305576</v>
      </c>
      <c r="Q19">
        <f t="shared" ca="1" si="73"/>
        <v>223.72456623049493</v>
      </c>
      <c r="R19">
        <f t="shared" ca="1" si="73"/>
        <v>225.01613068574244</v>
      </c>
      <c r="S19">
        <f t="shared" ca="1" si="73"/>
        <v>221.25141489985941</v>
      </c>
      <c r="T19">
        <f t="shared" ca="1" si="73"/>
        <v>214.33933152562761</v>
      </c>
      <c r="U19">
        <f t="shared" ca="1" si="73"/>
        <v>211.63847292577128</v>
      </c>
      <c r="V19">
        <f t="shared" ca="1" si="73"/>
        <v>215.35499726777897</v>
      </c>
      <c r="W19">
        <f t="shared" ca="1" si="73"/>
        <v>215.16732229257056</v>
      </c>
      <c r="X19">
        <f t="shared" ca="1" si="73"/>
        <v>213.21661148804691</v>
      </c>
      <c r="Y19">
        <f t="shared" ca="1" si="73"/>
        <v>212.29587521544926</v>
      </c>
      <c r="Z19">
        <f t="shared" ca="1" si="73"/>
        <v>210.08050414171203</v>
      </c>
      <c r="AA19">
        <f t="shared" ca="1" si="73"/>
        <v>207.86168188911827</v>
      </c>
      <c r="AB19">
        <f t="shared" ca="1" si="73"/>
        <v>207.46528206073657</v>
      </c>
      <c r="AC19">
        <f t="shared" ca="1" si="73"/>
        <v>210.86231532514279</v>
      </c>
      <c r="AD19">
        <f t="shared" ca="1" si="73"/>
        <v>213.67546207412363</v>
      </c>
      <c r="AE19">
        <f t="shared" ca="1" si="73"/>
        <v>215.57263764602965</v>
      </c>
      <c r="AF19">
        <f t="shared" ca="1" si="73"/>
        <v>215.04848402640471</v>
      </c>
      <c r="AG19">
        <f t="shared" ca="1" si="73"/>
        <v>212.33846953586058</v>
      </c>
      <c r="AH19">
        <f t="shared" ca="1" si="73"/>
        <v>218.3116826437026</v>
      </c>
      <c r="AI19">
        <f t="shared" ca="1" si="73"/>
        <v>215.52664506382936</v>
      </c>
      <c r="AJ19">
        <f t="shared" ca="1" si="73"/>
        <v>215.31312690926603</v>
      </c>
      <c r="AK19">
        <f t="shared" ca="1" si="73"/>
        <v>213.54727845741439</v>
      </c>
      <c r="AL19">
        <f t="shared" ca="1" si="73"/>
        <v>211.59656960526689</v>
      </c>
      <c r="AM19">
        <f t="shared" ca="1" si="73"/>
        <v>212.1139414122411</v>
      </c>
      <c r="AN19">
        <f t="shared" ca="1" si="73"/>
        <v>209.44947794421117</v>
      </c>
      <c r="AO19">
        <f t="shared" ca="1" si="73"/>
        <v>215.91325477524612</v>
      </c>
      <c r="AP19">
        <f t="shared" ca="1" si="73"/>
        <v>213.17637422914004</v>
      </c>
      <c r="AQ19">
        <f t="shared" ca="1" si="73"/>
        <v>213.01733819170951</v>
      </c>
      <c r="AR19">
        <f t="shared" ca="1" si="73"/>
        <v>215.9791584221459</v>
      </c>
      <c r="AS19">
        <f t="shared" ca="1" si="73"/>
        <v>218.6764720827565</v>
      </c>
      <c r="AT19">
        <f t="shared" ca="1" si="73"/>
        <v>217.66552733418894</v>
      </c>
      <c r="AU19">
        <f t="shared" ca="1" si="73"/>
        <v>220.05912003222139</v>
      </c>
      <c r="AV19">
        <f t="shared" ca="1" si="73"/>
        <v>219.20529713283923</v>
      </c>
      <c r="AW19">
        <f t="shared" ca="1" si="73"/>
        <v>218.24473491814891</v>
      </c>
      <c r="AX19">
        <f t="shared" ca="1" si="73"/>
        <v>220.03108897621513</v>
      </c>
      <c r="AY19">
        <f t="shared" ca="1" si="73"/>
        <v>215.95448055282165</v>
      </c>
      <c r="AZ19">
        <f t="shared" ca="1" si="73"/>
        <v>212.60226493122971</v>
      </c>
      <c r="BA19">
        <f t="shared" ca="1" si="73"/>
        <v>213.30184333981944</v>
      </c>
      <c r="BB19">
        <f t="shared" ca="1" si="73"/>
        <v>213.10484579005777</v>
      </c>
      <c r="BC19">
        <f t="shared" ca="1" si="73"/>
        <v>212.0405146721983</v>
      </c>
      <c r="BD19">
        <f t="shared" ca="1" si="73"/>
        <v>211.9987857249514</v>
      </c>
      <c r="BE19">
        <f t="shared" ca="1" si="73"/>
        <v>214.50009577853587</v>
      </c>
      <c r="BF19">
        <f t="shared" ca="1" si="73"/>
        <v>214.27133589287968</v>
      </c>
      <c r="BG19">
        <f t="shared" ca="1" si="73"/>
        <v>212.80379190651126</v>
      </c>
      <c r="BH19">
        <f t="shared" ca="1" si="73"/>
        <v>213.64803094181329</v>
      </c>
      <c r="BI19">
        <f t="shared" ca="1" si="73"/>
        <v>211.35858129596562</v>
      </c>
      <c r="BJ19">
        <f t="shared" ca="1" si="73"/>
        <v>208.91992712656059</v>
      </c>
      <c r="BK19">
        <f t="shared" ca="1" si="73"/>
        <v>208.18253658126272</v>
      </c>
      <c r="BL19">
        <f t="shared" ca="1" si="73"/>
        <v>206.79992212772643</v>
      </c>
      <c r="BM19">
        <f t="shared" ca="1" si="73"/>
        <v>208.08133900352291</v>
      </c>
      <c r="BN19">
        <f t="shared" ca="1" si="73"/>
        <v>207.96711027579838</v>
      </c>
      <c r="BO19">
        <f t="shared" ca="1" si="73"/>
        <v>207.56230330788406</v>
      </c>
      <c r="BP19">
        <f t="shared" ca="1" si="73"/>
        <v>215.26030958408725</v>
      </c>
      <c r="BQ19">
        <f t="shared" ca="1" si="73"/>
        <v>213.55629159097171</v>
      </c>
      <c r="BR19">
        <f t="shared" ca="1" si="73"/>
        <v>212.37909853692574</v>
      </c>
      <c r="BS19">
        <f t="shared" ref="BS19:ED19" ca="1" si="74">BR19*(1+$B$2*$B$4+$B$3*SQRT($B$4)*_xlfn.NORM.S.INV(RAND()))</f>
        <v>215.19417150793601</v>
      </c>
      <c r="BT19">
        <f t="shared" ca="1" si="74"/>
        <v>216.74055690769291</v>
      </c>
      <c r="BU19">
        <f t="shared" ca="1" si="74"/>
        <v>212.85262780651962</v>
      </c>
      <c r="BV19">
        <f t="shared" ca="1" si="74"/>
        <v>212.47269381400429</v>
      </c>
      <c r="BW19">
        <f t="shared" ca="1" si="74"/>
        <v>210.15463563001597</v>
      </c>
      <c r="BX19">
        <f t="shared" ca="1" si="74"/>
        <v>213.87952701262128</v>
      </c>
      <c r="BY19">
        <f t="shared" ca="1" si="74"/>
        <v>212.22220478805892</v>
      </c>
      <c r="BZ19">
        <f t="shared" ca="1" si="74"/>
        <v>210.39333601326007</v>
      </c>
      <c r="CA19">
        <f t="shared" ca="1" si="74"/>
        <v>216.53061171938847</v>
      </c>
      <c r="CB19">
        <f t="shared" ca="1" si="74"/>
        <v>218.32150741940481</v>
      </c>
      <c r="CC19">
        <f t="shared" ca="1" si="74"/>
        <v>214.16037406835213</v>
      </c>
      <c r="CD19">
        <f t="shared" ca="1" si="74"/>
        <v>217.98253539236416</v>
      </c>
      <c r="CE19">
        <f t="shared" ca="1" si="74"/>
        <v>215.48400114585144</v>
      </c>
      <c r="CF19">
        <f t="shared" ca="1" si="74"/>
        <v>211.40601974998501</v>
      </c>
      <c r="CG19">
        <f t="shared" ca="1" si="74"/>
        <v>213.12801700663925</v>
      </c>
      <c r="CH19">
        <f t="shared" ca="1" si="74"/>
        <v>212.99309942070988</v>
      </c>
      <c r="CI19">
        <f t="shared" ca="1" si="74"/>
        <v>204.99187913330971</v>
      </c>
      <c r="CJ19">
        <f t="shared" ca="1" si="74"/>
        <v>208.66631285937521</v>
      </c>
      <c r="CK19">
        <f t="shared" ca="1" si="74"/>
        <v>207.24156866692664</v>
      </c>
      <c r="CL19">
        <f t="shared" ca="1" si="74"/>
        <v>208.51428160411317</v>
      </c>
      <c r="CM19">
        <f t="shared" ca="1" si="74"/>
        <v>210.382202672939</v>
      </c>
      <c r="CN19">
        <f t="shared" ca="1" si="74"/>
        <v>207.9336245882439</v>
      </c>
      <c r="CO19">
        <f t="shared" ca="1" si="74"/>
        <v>209.32905269686913</v>
      </c>
      <c r="CP19">
        <f t="shared" ca="1" si="74"/>
        <v>215.33360437376047</v>
      </c>
      <c r="CQ19">
        <f t="shared" ca="1" si="74"/>
        <v>213.53389431590014</v>
      </c>
      <c r="CR19">
        <f t="shared" ca="1" si="74"/>
        <v>217.72182733463168</v>
      </c>
      <c r="CS19">
        <f t="shared" ca="1" si="74"/>
        <v>222.56628627091672</v>
      </c>
      <c r="CT19">
        <f t="shared" ca="1" si="74"/>
        <v>223.1580324345299</v>
      </c>
      <c r="CU19">
        <f t="shared" ca="1" si="74"/>
        <v>223.51969207302901</v>
      </c>
      <c r="CV19">
        <f t="shared" ca="1" si="74"/>
        <v>219.07636480291728</v>
      </c>
      <c r="CW19">
        <f t="shared" ca="1" si="74"/>
        <v>214.70991611231847</v>
      </c>
      <c r="CX19">
        <f t="shared" ca="1" si="74"/>
        <v>212.21770449037422</v>
      </c>
      <c r="CY19">
        <f t="shared" ca="1" si="74"/>
        <v>213.86317053624614</v>
      </c>
      <c r="CZ19">
        <f t="shared" ca="1" si="74"/>
        <v>215.39871968964209</v>
      </c>
      <c r="DA19">
        <f t="shared" ca="1" si="74"/>
        <v>212.93928266423399</v>
      </c>
      <c r="DB19">
        <f t="shared" ca="1" si="74"/>
        <v>210.27585166925115</v>
      </c>
      <c r="DC19">
        <f t="shared" ca="1" si="74"/>
        <v>208.78395019185569</v>
      </c>
      <c r="DD19">
        <f t="shared" ca="1" si="74"/>
        <v>213.35757137135383</v>
      </c>
      <c r="DE19">
        <f t="shared" ca="1" si="74"/>
        <v>214.69842604869677</v>
      </c>
      <c r="DF19">
        <f t="shared" ca="1" si="74"/>
        <v>217.47232986373575</v>
      </c>
      <c r="DG19">
        <f t="shared" ca="1" si="74"/>
        <v>212.87067001326469</v>
      </c>
      <c r="DH19">
        <f t="shared" ca="1" si="74"/>
        <v>210.72164177468585</v>
      </c>
      <c r="DI19">
        <f t="shared" ca="1" si="74"/>
        <v>214.25121573175682</v>
      </c>
      <c r="DJ19">
        <f t="shared" ca="1" si="74"/>
        <v>219.09609057802541</v>
      </c>
      <c r="DK19">
        <f t="shared" ca="1" si="74"/>
        <v>219.92465597019341</v>
      </c>
      <c r="DL19">
        <f t="shared" ca="1" si="74"/>
        <v>217.41783235096528</v>
      </c>
      <c r="DM19">
        <f t="shared" ca="1" si="74"/>
        <v>220.7059941916458</v>
      </c>
      <c r="DN19">
        <f t="shared" ca="1" si="74"/>
        <v>223.47770901089501</v>
      </c>
      <c r="DO19">
        <f t="shared" ca="1" si="74"/>
        <v>227.46016306535321</v>
      </c>
      <c r="DP19">
        <f t="shared" ca="1" si="74"/>
        <v>226.89272433172417</v>
      </c>
      <c r="DQ19">
        <f t="shared" ca="1" si="74"/>
        <v>233.67284034008642</v>
      </c>
      <c r="DR19">
        <f t="shared" ca="1" si="74"/>
        <v>229.74434227201735</v>
      </c>
      <c r="DS19">
        <f t="shared" ca="1" si="74"/>
        <v>227.99626499839559</v>
      </c>
      <c r="DT19">
        <f t="shared" ca="1" si="74"/>
        <v>234.47628992480884</v>
      </c>
      <c r="DU19">
        <f t="shared" ca="1" si="74"/>
        <v>228.05846930026959</v>
      </c>
      <c r="DV19">
        <f t="shared" ca="1" si="74"/>
        <v>231.75913942335953</v>
      </c>
      <c r="DW19">
        <f t="shared" ca="1" si="74"/>
        <v>237.42856706014814</v>
      </c>
      <c r="DX19">
        <f t="shared" ca="1" si="74"/>
        <v>236.34537516597433</v>
      </c>
      <c r="DY19">
        <f t="shared" ca="1" si="74"/>
        <v>235.79398404423904</v>
      </c>
      <c r="DZ19">
        <f t="shared" ca="1" si="74"/>
        <v>235.91347011462912</v>
      </c>
      <c r="EA19">
        <f t="shared" ca="1" si="74"/>
        <v>239.43883196671786</v>
      </c>
      <c r="EB19">
        <f t="shared" ca="1" si="74"/>
        <v>239.3844420297915</v>
      </c>
      <c r="EC19">
        <f t="shared" ca="1" si="74"/>
        <v>241.08619307660587</v>
      </c>
      <c r="ED19">
        <f t="shared" ca="1" si="74"/>
        <v>243.09660504082316</v>
      </c>
      <c r="EE19">
        <f t="shared" ref="EE19:GP19" ca="1" si="75">ED19*(1+$B$2*$B$4+$B$3*SQRT($B$4)*_xlfn.NORM.S.INV(RAND()))</f>
        <v>235.33604308565722</v>
      </c>
      <c r="EF19">
        <f t="shared" ca="1" si="75"/>
        <v>236.99525799881903</v>
      </c>
      <c r="EG19">
        <f t="shared" ca="1" si="75"/>
        <v>242.86414459041205</v>
      </c>
      <c r="EH19">
        <f t="shared" ca="1" si="75"/>
        <v>237.55517911458432</v>
      </c>
      <c r="EI19">
        <f t="shared" ca="1" si="75"/>
        <v>239.80880940546609</v>
      </c>
      <c r="EJ19">
        <f t="shared" ca="1" si="75"/>
        <v>242.98740143756504</v>
      </c>
      <c r="EK19">
        <f t="shared" ca="1" si="75"/>
        <v>244.58343851307589</v>
      </c>
      <c r="EL19">
        <f t="shared" ca="1" si="75"/>
        <v>243.97007120966796</v>
      </c>
      <c r="EM19">
        <f t="shared" ca="1" si="75"/>
        <v>245.69630557319391</v>
      </c>
      <c r="EN19">
        <f t="shared" ca="1" si="75"/>
        <v>251.83905331663689</v>
      </c>
      <c r="EO19">
        <f t="shared" ca="1" si="75"/>
        <v>245.79566790239667</v>
      </c>
      <c r="EP19">
        <f t="shared" ca="1" si="75"/>
        <v>244.46698268020228</v>
      </c>
      <c r="EQ19">
        <f t="shared" ca="1" si="75"/>
        <v>245.75771337029533</v>
      </c>
      <c r="ER19">
        <f t="shared" ca="1" si="75"/>
        <v>240.78530110981569</v>
      </c>
      <c r="ES19">
        <f t="shared" ca="1" si="75"/>
        <v>240.54013523272062</v>
      </c>
      <c r="ET19">
        <f t="shared" ca="1" si="75"/>
        <v>245.76772186638325</v>
      </c>
      <c r="EU19">
        <f t="shared" ca="1" si="75"/>
        <v>248.42751859673615</v>
      </c>
      <c r="EV19">
        <f t="shared" ca="1" si="75"/>
        <v>252.65866474268699</v>
      </c>
      <c r="EW19">
        <f t="shared" ca="1" si="75"/>
        <v>254.67317115677045</v>
      </c>
      <c r="EX19">
        <f t="shared" ca="1" si="75"/>
        <v>257.48861427677087</v>
      </c>
      <c r="EY19">
        <f t="shared" ca="1" si="75"/>
        <v>257.91083147037597</v>
      </c>
      <c r="EZ19">
        <f t="shared" ca="1" si="75"/>
        <v>263.20050684956487</v>
      </c>
      <c r="FA19">
        <f t="shared" ca="1" si="75"/>
        <v>263.41372160057455</v>
      </c>
      <c r="FB19">
        <f t="shared" ca="1" si="75"/>
        <v>255.2704177352814</v>
      </c>
      <c r="FC19">
        <f t="shared" ca="1" si="75"/>
        <v>258.73950399871143</v>
      </c>
      <c r="FD19">
        <f t="shared" ca="1" si="75"/>
        <v>250.36596712080339</v>
      </c>
      <c r="FE19">
        <f t="shared" ca="1" si="75"/>
        <v>250.55974636184661</v>
      </c>
      <c r="FF19">
        <f t="shared" ca="1" si="75"/>
        <v>251.3363271000679</v>
      </c>
      <c r="FG19">
        <f t="shared" ca="1" si="75"/>
        <v>251.52090522697051</v>
      </c>
      <c r="FH19">
        <f t="shared" ca="1" si="75"/>
        <v>251.30528239767992</v>
      </c>
      <c r="FI19">
        <f t="shared" ca="1" si="75"/>
        <v>254.79969382223976</v>
      </c>
      <c r="FJ19">
        <f t="shared" ca="1" si="75"/>
        <v>252.25398655467026</v>
      </c>
      <c r="FK19">
        <f t="shared" ca="1" si="75"/>
        <v>252.71211214386651</v>
      </c>
      <c r="FL19">
        <f t="shared" ca="1" si="75"/>
        <v>252.99110741814792</v>
      </c>
      <c r="FM19">
        <f t="shared" ca="1" si="75"/>
        <v>251.65563883581754</v>
      </c>
      <c r="FN19">
        <f t="shared" ca="1" si="75"/>
        <v>246.44047903876407</v>
      </c>
      <c r="FO19">
        <f t="shared" ca="1" si="75"/>
        <v>244.70839384464801</v>
      </c>
      <c r="FP19">
        <f t="shared" ca="1" si="75"/>
        <v>245.52211466762864</v>
      </c>
      <c r="FQ19">
        <f t="shared" ca="1" si="75"/>
        <v>242.82820016200415</v>
      </c>
      <c r="FR19">
        <f t="shared" ca="1" si="75"/>
        <v>245.24935331261551</v>
      </c>
      <c r="FS19">
        <f t="shared" ca="1" si="75"/>
        <v>244.02508571455849</v>
      </c>
      <c r="FT19">
        <f t="shared" ca="1" si="75"/>
        <v>243.22385850368059</v>
      </c>
      <c r="FU19">
        <f t="shared" ca="1" si="75"/>
        <v>247.92072087099649</v>
      </c>
      <c r="FV19">
        <f t="shared" ca="1" si="75"/>
        <v>246.00376791574129</v>
      </c>
      <c r="FW19">
        <f t="shared" ca="1" si="75"/>
        <v>245.27709479643656</v>
      </c>
      <c r="FX19">
        <f t="shared" ca="1" si="75"/>
        <v>247.78404806186211</v>
      </c>
      <c r="FY19">
        <f t="shared" ca="1" si="75"/>
        <v>246.15508835774821</v>
      </c>
      <c r="FZ19">
        <f t="shared" ca="1" si="75"/>
        <v>244.79375955611866</v>
      </c>
      <c r="GA19">
        <f t="shared" ca="1" si="75"/>
        <v>243.75005120041766</v>
      </c>
      <c r="GB19">
        <f t="shared" ca="1" si="75"/>
        <v>243.48255973681952</v>
      </c>
      <c r="GC19">
        <f t="shared" ca="1" si="75"/>
        <v>245.80300483888473</v>
      </c>
      <c r="GD19">
        <f t="shared" ca="1" si="75"/>
        <v>245.11735352041859</v>
      </c>
      <c r="GE19">
        <f t="shared" ca="1" si="75"/>
        <v>246.30404888477725</v>
      </c>
      <c r="GF19">
        <f t="shared" ca="1" si="75"/>
        <v>247.60183977426857</v>
      </c>
      <c r="GG19">
        <f t="shared" ca="1" si="75"/>
        <v>248.54253808840559</v>
      </c>
      <c r="GH19">
        <f t="shared" ca="1" si="75"/>
        <v>252.89825683641999</v>
      </c>
      <c r="GI19">
        <f t="shared" ca="1" si="75"/>
        <v>256.58154226129403</v>
      </c>
      <c r="GJ19">
        <f t="shared" ca="1" si="75"/>
        <v>256.31277111708488</v>
      </c>
      <c r="GK19">
        <f t="shared" ca="1" si="75"/>
        <v>252.16632851386331</v>
      </c>
      <c r="GL19">
        <f t="shared" ca="1" si="75"/>
        <v>250.91675102850888</v>
      </c>
      <c r="GM19">
        <f t="shared" ca="1" si="75"/>
        <v>245.37429342511032</v>
      </c>
      <c r="GN19">
        <f t="shared" ca="1" si="75"/>
        <v>241.18524253065192</v>
      </c>
      <c r="GO19">
        <f t="shared" ca="1" si="75"/>
        <v>243.76408215560366</v>
      </c>
      <c r="GP19">
        <f t="shared" ca="1" si="75"/>
        <v>239.41087475883452</v>
      </c>
      <c r="GQ19">
        <f t="shared" ref="GQ19:IX19" ca="1" si="76">GP19*(1+$B$2*$B$4+$B$3*SQRT($B$4)*_xlfn.NORM.S.INV(RAND()))</f>
        <v>242.79397655604453</v>
      </c>
      <c r="GR19">
        <f t="shared" ca="1" si="76"/>
        <v>247.90619958040872</v>
      </c>
      <c r="GS19">
        <f t="shared" ca="1" si="76"/>
        <v>243.7200776647415</v>
      </c>
      <c r="GT19">
        <f t="shared" ca="1" si="76"/>
        <v>244.62885097762359</v>
      </c>
      <c r="GU19">
        <f t="shared" ca="1" si="76"/>
        <v>246.01606762434986</v>
      </c>
      <c r="GV19">
        <f t="shared" ca="1" si="76"/>
        <v>241.90220255241476</v>
      </c>
      <c r="GW19">
        <f t="shared" ca="1" si="76"/>
        <v>247.47713743672014</v>
      </c>
      <c r="GX19">
        <f t="shared" ca="1" si="76"/>
        <v>253.34767567043758</v>
      </c>
      <c r="GY19">
        <f t="shared" ca="1" si="76"/>
        <v>253.22552312195998</v>
      </c>
      <c r="GZ19">
        <f t="shared" ca="1" si="76"/>
        <v>247.81218852896572</v>
      </c>
      <c r="HA19">
        <f t="shared" ca="1" si="76"/>
        <v>253.44866609803387</v>
      </c>
      <c r="HB19">
        <f t="shared" ca="1" si="76"/>
        <v>254.9595947269159</v>
      </c>
      <c r="HC19">
        <f t="shared" ca="1" si="76"/>
        <v>261.68352257166288</v>
      </c>
      <c r="HD19">
        <f t="shared" ca="1" si="76"/>
        <v>255.00256782868183</v>
      </c>
      <c r="HE19">
        <f t="shared" ca="1" si="76"/>
        <v>254.95927108979092</v>
      </c>
      <c r="HF19">
        <f t="shared" ca="1" si="76"/>
        <v>251.05161817700898</v>
      </c>
      <c r="HG19">
        <f t="shared" ca="1" si="76"/>
        <v>252.25598557611514</v>
      </c>
      <c r="HH19">
        <f t="shared" ca="1" si="76"/>
        <v>253.09460396354069</v>
      </c>
      <c r="HI19">
        <f t="shared" ca="1" si="76"/>
        <v>251.37357899495598</v>
      </c>
      <c r="HJ19">
        <f t="shared" ca="1" si="76"/>
        <v>260.22528437812207</v>
      </c>
      <c r="HK19">
        <f t="shared" ca="1" si="76"/>
        <v>259.48820582425532</v>
      </c>
      <c r="HL19">
        <f t="shared" ca="1" si="76"/>
        <v>258.5930583818124</v>
      </c>
      <c r="HM19">
        <f t="shared" ca="1" si="76"/>
        <v>267.00506220373364</v>
      </c>
      <c r="HN19">
        <f t="shared" ca="1" si="76"/>
        <v>269.43710609811302</v>
      </c>
      <c r="HO19">
        <f t="shared" ca="1" si="76"/>
        <v>267.91385926706215</v>
      </c>
      <c r="HP19">
        <f t="shared" ca="1" si="76"/>
        <v>270.42557748635915</v>
      </c>
      <c r="HQ19">
        <f t="shared" ca="1" si="76"/>
        <v>268.17960011299976</v>
      </c>
      <c r="HR19">
        <f t="shared" ca="1" si="76"/>
        <v>268.68912626133118</v>
      </c>
      <c r="HS19">
        <f t="shared" ca="1" si="76"/>
        <v>269.05647885626479</v>
      </c>
      <c r="HT19">
        <f t="shared" ca="1" si="76"/>
        <v>270.19825789284181</v>
      </c>
      <c r="HU19">
        <f t="shared" ca="1" si="76"/>
        <v>267.57847473431451</v>
      </c>
      <c r="HV19">
        <f t="shared" ca="1" si="76"/>
        <v>272.94819300441543</v>
      </c>
      <c r="HW19">
        <f t="shared" ca="1" si="76"/>
        <v>270.31854845783693</v>
      </c>
      <c r="HX19">
        <f t="shared" ca="1" si="76"/>
        <v>270.64209464143141</v>
      </c>
      <c r="HY19">
        <f t="shared" ca="1" si="76"/>
        <v>275.00070175948224</v>
      </c>
      <c r="HZ19">
        <f t="shared" ca="1" si="76"/>
        <v>274.71280878665738</v>
      </c>
      <c r="IA19">
        <f t="shared" ca="1" si="76"/>
        <v>280.16278479149508</v>
      </c>
      <c r="IB19">
        <f t="shared" ca="1" si="76"/>
        <v>281.67835444650365</v>
      </c>
      <c r="IC19">
        <f t="shared" ca="1" si="76"/>
        <v>279.989094828097</v>
      </c>
      <c r="ID19">
        <f t="shared" ca="1" si="76"/>
        <v>271.55494692508688</v>
      </c>
      <c r="IE19">
        <f t="shared" ca="1" si="76"/>
        <v>270.59531686468904</v>
      </c>
      <c r="IF19">
        <f t="shared" ca="1" si="76"/>
        <v>268.54749993113785</v>
      </c>
      <c r="IG19">
        <f t="shared" ca="1" si="76"/>
        <v>268.87198154558087</v>
      </c>
      <c r="IH19">
        <f t="shared" ca="1" si="76"/>
        <v>274.46418971932894</v>
      </c>
      <c r="II19">
        <f t="shared" ca="1" si="76"/>
        <v>278.01631412969198</v>
      </c>
      <c r="IJ19">
        <f t="shared" ca="1" si="76"/>
        <v>279.65925910366849</v>
      </c>
      <c r="IK19">
        <f t="shared" ca="1" si="76"/>
        <v>279.81469839560089</v>
      </c>
      <c r="IL19">
        <f t="shared" ca="1" si="76"/>
        <v>284.26202779352906</v>
      </c>
      <c r="IM19">
        <f t="shared" ca="1" si="76"/>
        <v>283.86116249507734</v>
      </c>
      <c r="IN19">
        <f t="shared" ca="1" si="76"/>
        <v>284.11700622764516</v>
      </c>
      <c r="IO19">
        <f t="shared" ca="1" si="76"/>
        <v>287.67349806987454</v>
      </c>
      <c r="IP19">
        <f t="shared" ca="1" si="76"/>
        <v>290.13398864782039</v>
      </c>
      <c r="IQ19">
        <f t="shared" ca="1" si="76"/>
        <v>292.21002399494876</v>
      </c>
      <c r="IR19">
        <f t="shared" ca="1" si="76"/>
        <v>288.70239989858629</v>
      </c>
      <c r="IS19">
        <f t="shared" ca="1" si="76"/>
        <v>285.95173396611762</v>
      </c>
      <c r="IT19">
        <f t="shared" ca="1" si="76"/>
        <v>286.65573870169419</v>
      </c>
      <c r="IU19">
        <f t="shared" ca="1" si="76"/>
        <v>286.53389229611452</v>
      </c>
      <c r="IV19">
        <f t="shared" ca="1" si="76"/>
        <v>295.48735051888559</v>
      </c>
      <c r="IW19">
        <f t="shared" ca="1" si="76"/>
        <v>298.903746611381</v>
      </c>
      <c r="IX19">
        <f t="shared" ca="1" si="76"/>
        <v>307.52538244723888</v>
      </c>
      <c r="IY19">
        <f t="shared" ca="1" si="12"/>
        <v>77.525382447238883</v>
      </c>
    </row>
    <row r="20" spans="6:259">
      <c r="F20">
        <v>222.13</v>
      </c>
      <c r="G20">
        <f t="shared" ref="G20:BR20" ca="1" si="77">F20*(1+$B$2*$B$4+$B$3*SQRT($B$4)*_xlfn.NORM.S.INV(RAND()))</f>
        <v>213.84553545676502</v>
      </c>
      <c r="H20">
        <f t="shared" ca="1" si="77"/>
        <v>209.47704862280568</v>
      </c>
      <c r="I20">
        <f t="shared" ca="1" si="77"/>
        <v>206.07942257131015</v>
      </c>
      <c r="J20">
        <f t="shared" ca="1" si="77"/>
        <v>213.39135719059493</v>
      </c>
      <c r="K20">
        <f t="shared" ca="1" si="77"/>
        <v>216.41067643800875</v>
      </c>
      <c r="L20">
        <f t="shared" ca="1" si="77"/>
        <v>212.24527217306445</v>
      </c>
      <c r="M20">
        <f t="shared" ca="1" si="77"/>
        <v>213.54685014165466</v>
      </c>
      <c r="N20">
        <f t="shared" ca="1" si="77"/>
        <v>207.82474501186189</v>
      </c>
      <c r="O20">
        <f t="shared" ca="1" si="77"/>
        <v>209.91615333498109</v>
      </c>
      <c r="P20">
        <f t="shared" ca="1" si="77"/>
        <v>211.17222635568058</v>
      </c>
      <c r="Q20">
        <f t="shared" ca="1" si="77"/>
        <v>213.16093211072345</v>
      </c>
      <c r="R20">
        <f t="shared" ca="1" si="77"/>
        <v>215.46493319868298</v>
      </c>
      <c r="S20">
        <f t="shared" ca="1" si="77"/>
        <v>220.49421028666458</v>
      </c>
      <c r="T20">
        <f t="shared" ca="1" si="77"/>
        <v>224.36415205675863</v>
      </c>
      <c r="U20">
        <f t="shared" ca="1" si="77"/>
        <v>224.638005296708</v>
      </c>
      <c r="V20">
        <f t="shared" ca="1" si="77"/>
        <v>220.67533258286699</v>
      </c>
      <c r="W20">
        <f t="shared" ca="1" si="77"/>
        <v>216.01466019306727</v>
      </c>
      <c r="X20">
        <f t="shared" ca="1" si="77"/>
        <v>217.35558529427982</v>
      </c>
      <c r="Y20">
        <f t="shared" ca="1" si="77"/>
        <v>220.03784961833901</v>
      </c>
      <c r="Z20">
        <f t="shared" ca="1" si="77"/>
        <v>219.72944431586748</v>
      </c>
      <c r="AA20">
        <f t="shared" ca="1" si="77"/>
        <v>219.83976500494131</v>
      </c>
      <c r="AB20">
        <f t="shared" ca="1" si="77"/>
        <v>220.2897538878336</v>
      </c>
      <c r="AC20">
        <f t="shared" ca="1" si="77"/>
        <v>212.14588259276633</v>
      </c>
      <c r="AD20">
        <f t="shared" ca="1" si="77"/>
        <v>218.14156792461938</v>
      </c>
      <c r="AE20">
        <f t="shared" ca="1" si="77"/>
        <v>215.91697181802621</v>
      </c>
      <c r="AF20">
        <f t="shared" ca="1" si="77"/>
        <v>216.94479883690863</v>
      </c>
      <c r="AG20">
        <f t="shared" ca="1" si="77"/>
        <v>217.08918413877615</v>
      </c>
      <c r="AH20">
        <f t="shared" ca="1" si="77"/>
        <v>220.57262682481795</v>
      </c>
      <c r="AI20">
        <f t="shared" ca="1" si="77"/>
        <v>222.50390742456497</v>
      </c>
      <c r="AJ20">
        <f t="shared" ca="1" si="77"/>
        <v>220.69630000495357</v>
      </c>
      <c r="AK20">
        <f t="shared" ca="1" si="77"/>
        <v>219.00622750766021</v>
      </c>
      <c r="AL20">
        <f t="shared" ca="1" si="77"/>
        <v>221.16236046477644</v>
      </c>
      <c r="AM20">
        <f t="shared" ca="1" si="77"/>
        <v>217.20287617180836</v>
      </c>
      <c r="AN20">
        <f t="shared" ca="1" si="77"/>
        <v>219.19463698153038</v>
      </c>
      <c r="AO20">
        <f t="shared" ca="1" si="77"/>
        <v>224.93464939215724</v>
      </c>
      <c r="AP20">
        <f t="shared" ca="1" si="77"/>
        <v>227.49604264191737</v>
      </c>
      <c r="AQ20">
        <f t="shared" ca="1" si="77"/>
        <v>225.4875377959136</v>
      </c>
      <c r="AR20">
        <f t="shared" ca="1" si="77"/>
        <v>221.95377215549092</v>
      </c>
      <c r="AS20">
        <f t="shared" ca="1" si="77"/>
        <v>220.00919180249994</v>
      </c>
      <c r="AT20">
        <f t="shared" ca="1" si="77"/>
        <v>216.93083686710744</v>
      </c>
      <c r="AU20">
        <f t="shared" ca="1" si="77"/>
        <v>214.06860077466459</v>
      </c>
      <c r="AV20">
        <f t="shared" ca="1" si="77"/>
        <v>214.29255989650082</v>
      </c>
      <c r="AW20">
        <f t="shared" ca="1" si="77"/>
        <v>215.00804761412516</v>
      </c>
      <c r="AX20">
        <f t="shared" ca="1" si="77"/>
        <v>220.31406720915416</v>
      </c>
      <c r="AY20">
        <f t="shared" ca="1" si="77"/>
        <v>216.70639219151531</v>
      </c>
      <c r="AZ20">
        <f t="shared" ca="1" si="77"/>
        <v>216.19563932424262</v>
      </c>
      <c r="BA20">
        <f t="shared" ca="1" si="77"/>
        <v>219.11794081268903</v>
      </c>
      <c r="BB20">
        <f t="shared" ca="1" si="77"/>
        <v>222.61700175197981</v>
      </c>
      <c r="BC20">
        <f t="shared" ca="1" si="77"/>
        <v>222.58131838992486</v>
      </c>
      <c r="BD20">
        <f t="shared" ca="1" si="77"/>
        <v>216.99595049866778</v>
      </c>
      <c r="BE20">
        <f t="shared" ca="1" si="77"/>
        <v>220.31334767387128</v>
      </c>
      <c r="BF20">
        <f t="shared" ca="1" si="77"/>
        <v>219.95659670424936</v>
      </c>
      <c r="BG20">
        <f t="shared" ca="1" si="77"/>
        <v>219.71580214126843</v>
      </c>
      <c r="BH20">
        <f t="shared" ca="1" si="77"/>
        <v>219.24303663041013</v>
      </c>
      <c r="BI20">
        <f t="shared" ca="1" si="77"/>
        <v>217.61671477134777</v>
      </c>
      <c r="BJ20">
        <f t="shared" ca="1" si="77"/>
        <v>216.20306055736191</v>
      </c>
      <c r="BK20">
        <f t="shared" ca="1" si="77"/>
        <v>215.74880196297278</v>
      </c>
      <c r="BL20">
        <f t="shared" ca="1" si="77"/>
        <v>214.19427848090936</v>
      </c>
      <c r="BM20">
        <f t="shared" ca="1" si="77"/>
        <v>214.20844197132374</v>
      </c>
      <c r="BN20">
        <f t="shared" ca="1" si="77"/>
        <v>214.47119947723638</v>
      </c>
      <c r="BO20">
        <f t="shared" ca="1" si="77"/>
        <v>214.94240184164309</v>
      </c>
      <c r="BP20">
        <f t="shared" ca="1" si="77"/>
        <v>208.10467359238987</v>
      </c>
      <c r="BQ20">
        <f t="shared" ca="1" si="77"/>
        <v>209.41906790247279</v>
      </c>
      <c r="BR20">
        <f t="shared" ca="1" si="77"/>
        <v>211.58527298006581</v>
      </c>
      <c r="BS20">
        <f t="shared" ref="BS20:ED20" ca="1" si="78">BR20*(1+$B$2*$B$4+$B$3*SQRT($B$4)*_xlfn.NORM.S.INV(RAND()))</f>
        <v>211.08748342487885</v>
      </c>
      <c r="BT20">
        <f t="shared" ca="1" si="78"/>
        <v>211.65363081096388</v>
      </c>
      <c r="BU20">
        <f t="shared" ca="1" si="78"/>
        <v>207.25921458940124</v>
      </c>
      <c r="BV20">
        <f t="shared" ca="1" si="78"/>
        <v>208.47563692175001</v>
      </c>
      <c r="BW20">
        <f t="shared" ca="1" si="78"/>
        <v>203.01982339372012</v>
      </c>
      <c r="BX20">
        <f t="shared" ca="1" si="78"/>
        <v>201.7087109940932</v>
      </c>
      <c r="BY20">
        <f t="shared" ca="1" si="78"/>
        <v>202.05251705221704</v>
      </c>
      <c r="BZ20">
        <f t="shared" ca="1" si="78"/>
        <v>201.19424930163379</v>
      </c>
      <c r="CA20">
        <f t="shared" ca="1" si="78"/>
        <v>207.14472811975841</v>
      </c>
      <c r="CB20">
        <f t="shared" ca="1" si="78"/>
        <v>208.83442958838805</v>
      </c>
      <c r="CC20">
        <f t="shared" ca="1" si="78"/>
        <v>211.16377153642182</v>
      </c>
      <c r="CD20">
        <f t="shared" ca="1" si="78"/>
        <v>205.30292155400682</v>
      </c>
      <c r="CE20">
        <f t="shared" ca="1" si="78"/>
        <v>203.05559907168259</v>
      </c>
      <c r="CF20">
        <f t="shared" ca="1" si="78"/>
        <v>203.47301234572984</v>
      </c>
      <c r="CG20">
        <f t="shared" ca="1" si="78"/>
        <v>208.10996664599901</v>
      </c>
      <c r="CH20">
        <f t="shared" ca="1" si="78"/>
        <v>204.737310155519</v>
      </c>
      <c r="CI20">
        <f t="shared" ca="1" si="78"/>
        <v>202.51803693215152</v>
      </c>
      <c r="CJ20">
        <f t="shared" ca="1" si="78"/>
        <v>202.62360709966799</v>
      </c>
      <c r="CK20">
        <f t="shared" ca="1" si="78"/>
        <v>201.07824195618034</v>
      </c>
      <c r="CL20">
        <f t="shared" ca="1" si="78"/>
        <v>200.52242723037122</v>
      </c>
      <c r="CM20">
        <f t="shared" ca="1" si="78"/>
        <v>203.36810266103112</v>
      </c>
      <c r="CN20">
        <f t="shared" ca="1" si="78"/>
        <v>202.24488283638249</v>
      </c>
      <c r="CO20">
        <f t="shared" ca="1" si="78"/>
        <v>202.09472759692275</v>
      </c>
      <c r="CP20">
        <f t="shared" ca="1" si="78"/>
        <v>201.22708830953243</v>
      </c>
      <c r="CQ20">
        <f t="shared" ca="1" si="78"/>
        <v>196.18305425390957</v>
      </c>
      <c r="CR20">
        <f t="shared" ca="1" si="78"/>
        <v>196.23350854243139</v>
      </c>
      <c r="CS20">
        <f t="shared" ca="1" si="78"/>
        <v>194.97096456606482</v>
      </c>
      <c r="CT20">
        <f t="shared" ca="1" si="78"/>
        <v>190.11837556077469</v>
      </c>
      <c r="CU20">
        <f t="shared" ca="1" si="78"/>
        <v>188.88145668491865</v>
      </c>
      <c r="CV20">
        <f t="shared" ca="1" si="78"/>
        <v>186.86113516928489</v>
      </c>
      <c r="CW20">
        <f t="shared" ca="1" si="78"/>
        <v>187.5368975339556</v>
      </c>
      <c r="CX20">
        <f t="shared" ca="1" si="78"/>
        <v>190.55047691478282</v>
      </c>
      <c r="CY20">
        <f t="shared" ca="1" si="78"/>
        <v>192.13767474624467</v>
      </c>
      <c r="CZ20">
        <f t="shared" ca="1" si="78"/>
        <v>194.82977548333255</v>
      </c>
      <c r="DA20">
        <f t="shared" ca="1" si="78"/>
        <v>198.81188178653053</v>
      </c>
      <c r="DB20">
        <f t="shared" ca="1" si="78"/>
        <v>195.05451492203622</v>
      </c>
      <c r="DC20">
        <f t="shared" ca="1" si="78"/>
        <v>193.75280356886469</v>
      </c>
      <c r="DD20">
        <f t="shared" ca="1" si="78"/>
        <v>190.9609790809387</v>
      </c>
      <c r="DE20">
        <f t="shared" ca="1" si="78"/>
        <v>196.39011983516727</v>
      </c>
      <c r="DF20">
        <f t="shared" ca="1" si="78"/>
        <v>195.01029634044679</v>
      </c>
      <c r="DG20">
        <f t="shared" ca="1" si="78"/>
        <v>197.54702216310275</v>
      </c>
      <c r="DH20">
        <f t="shared" ca="1" si="78"/>
        <v>200.00666636935352</v>
      </c>
      <c r="DI20">
        <f t="shared" ca="1" si="78"/>
        <v>199.05779767528099</v>
      </c>
      <c r="DJ20">
        <f t="shared" ca="1" si="78"/>
        <v>200.07514588288058</v>
      </c>
      <c r="DK20">
        <f t="shared" ca="1" si="78"/>
        <v>201.66970616703333</v>
      </c>
      <c r="DL20">
        <f t="shared" ca="1" si="78"/>
        <v>199.8164013397992</v>
      </c>
      <c r="DM20">
        <f t="shared" ca="1" si="78"/>
        <v>200.40288996526368</v>
      </c>
      <c r="DN20">
        <f t="shared" ca="1" si="78"/>
        <v>203.83478311488568</v>
      </c>
      <c r="DO20">
        <f t="shared" ca="1" si="78"/>
        <v>204.69554108224543</v>
      </c>
      <c r="DP20">
        <f t="shared" ca="1" si="78"/>
        <v>211.46001438993821</v>
      </c>
      <c r="DQ20">
        <f t="shared" ca="1" si="78"/>
        <v>211.5470413720646</v>
      </c>
      <c r="DR20">
        <f t="shared" ca="1" si="78"/>
        <v>214.43442276858144</v>
      </c>
      <c r="DS20">
        <f t="shared" ca="1" si="78"/>
        <v>216.84061191974871</v>
      </c>
      <c r="DT20">
        <f t="shared" ca="1" si="78"/>
        <v>216.19782305661403</v>
      </c>
      <c r="DU20">
        <f t="shared" ca="1" si="78"/>
        <v>212.38906856164084</v>
      </c>
      <c r="DV20">
        <f t="shared" ca="1" si="78"/>
        <v>209.59361242170351</v>
      </c>
      <c r="DW20">
        <f t="shared" ca="1" si="78"/>
        <v>207.59494845074951</v>
      </c>
      <c r="DX20">
        <f t="shared" ca="1" si="78"/>
        <v>205.18796799721761</v>
      </c>
      <c r="DY20">
        <f t="shared" ca="1" si="78"/>
        <v>205.42042105023395</v>
      </c>
      <c r="DZ20">
        <f t="shared" ca="1" si="78"/>
        <v>204.93483743800118</v>
      </c>
      <c r="EA20">
        <f t="shared" ca="1" si="78"/>
        <v>205.68470538721999</v>
      </c>
      <c r="EB20">
        <f t="shared" ca="1" si="78"/>
        <v>203.94560817294033</v>
      </c>
      <c r="EC20">
        <f t="shared" ca="1" si="78"/>
        <v>210.36963979463752</v>
      </c>
      <c r="ED20">
        <f t="shared" ca="1" si="78"/>
        <v>208.16448066673973</v>
      </c>
      <c r="EE20">
        <f t="shared" ref="EE20:GP20" ca="1" si="79">ED20*(1+$B$2*$B$4+$B$3*SQRT($B$4)*_xlfn.NORM.S.INV(RAND()))</f>
        <v>210.47809199119763</v>
      </c>
      <c r="EF20">
        <f t="shared" ca="1" si="79"/>
        <v>208.81538492099958</v>
      </c>
      <c r="EG20">
        <f t="shared" ca="1" si="79"/>
        <v>207.11322223375643</v>
      </c>
      <c r="EH20">
        <f t="shared" ca="1" si="79"/>
        <v>205.92457116929214</v>
      </c>
      <c r="EI20">
        <f t="shared" ca="1" si="79"/>
        <v>208.87735603479632</v>
      </c>
      <c r="EJ20">
        <f t="shared" ca="1" si="79"/>
        <v>206.2062944778946</v>
      </c>
      <c r="EK20">
        <f t="shared" ca="1" si="79"/>
        <v>208.07641053804724</v>
      </c>
      <c r="EL20">
        <f t="shared" ca="1" si="79"/>
        <v>208.01144004997235</v>
      </c>
      <c r="EM20">
        <f t="shared" ca="1" si="79"/>
        <v>207.73144684560492</v>
      </c>
      <c r="EN20">
        <f t="shared" ca="1" si="79"/>
        <v>208.25652787393858</v>
      </c>
      <c r="EO20">
        <f t="shared" ca="1" si="79"/>
        <v>204.89462460054546</v>
      </c>
      <c r="EP20">
        <f t="shared" ca="1" si="79"/>
        <v>213.38526951092999</v>
      </c>
      <c r="EQ20">
        <f t="shared" ca="1" si="79"/>
        <v>219.1517796465956</v>
      </c>
      <c r="ER20">
        <f t="shared" ca="1" si="79"/>
        <v>215.51852387369695</v>
      </c>
      <c r="ES20">
        <f t="shared" ca="1" si="79"/>
        <v>214.73213255348284</v>
      </c>
      <c r="ET20">
        <f t="shared" ca="1" si="79"/>
        <v>214.64573819145198</v>
      </c>
      <c r="EU20">
        <f t="shared" ca="1" si="79"/>
        <v>214.90849104477027</v>
      </c>
      <c r="EV20">
        <f t="shared" ca="1" si="79"/>
        <v>215.37315617168284</v>
      </c>
      <c r="EW20">
        <f t="shared" ca="1" si="79"/>
        <v>219.15569102072664</v>
      </c>
      <c r="EX20">
        <f t="shared" ca="1" si="79"/>
        <v>219.5820001333737</v>
      </c>
      <c r="EY20">
        <f t="shared" ca="1" si="79"/>
        <v>213.25671060711281</v>
      </c>
      <c r="EZ20">
        <f t="shared" ca="1" si="79"/>
        <v>215.26711661303159</v>
      </c>
      <c r="FA20">
        <f t="shared" ca="1" si="79"/>
        <v>221.98347369699943</v>
      </c>
      <c r="FB20">
        <f t="shared" ca="1" si="79"/>
        <v>219.3354439365298</v>
      </c>
      <c r="FC20">
        <f t="shared" ca="1" si="79"/>
        <v>221.2033276514255</v>
      </c>
      <c r="FD20">
        <f t="shared" ca="1" si="79"/>
        <v>214.82865715881354</v>
      </c>
      <c r="FE20">
        <f t="shared" ca="1" si="79"/>
        <v>217.92174716709815</v>
      </c>
      <c r="FF20">
        <f t="shared" ca="1" si="79"/>
        <v>218.07326125347524</v>
      </c>
      <c r="FG20">
        <f t="shared" ca="1" si="79"/>
        <v>221.45823580085963</v>
      </c>
      <c r="FH20">
        <f t="shared" ca="1" si="79"/>
        <v>222.32505556502528</v>
      </c>
      <c r="FI20">
        <f t="shared" ca="1" si="79"/>
        <v>215.22752991761917</v>
      </c>
      <c r="FJ20">
        <f t="shared" ca="1" si="79"/>
        <v>216.33902836282908</v>
      </c>
      <c r="FK20">
        <f t="shared" ca="1" si="79"/>
        <v>215.34546292646024</v>
      </c>
      <c r="FL20">
        <f t="shared" ca="1" si="79"/>
        <v>213.7446686537503</v>
      </c>
      <c r="FM20">
        <f t="shared" ca="1" si="79"/>
        <v>210.27611136368287</v>
      </c>
      <c r="FN20">
        <f t="shared" ca="1" si="79"/>
        <v>208.92860772107127</v>
      </c>
      <c r="FO20">
        <f t="shared" ca="1" si="79"/>
        <v>217.15461790767588</v>
      </c>
      <c r="FP20">
        <f t="shared" ca="1" si="79"/>
        <v>216.42640280710515</v>
      </c>
      <c r="FQ20">
        <f t="shared" ca="1" si="79"/>
        <v>208.58221623030687</v>
      </c>
      <c r="FR20">
        <f t="shared" ca="1" si="79"/>
        <v>209.98854543560623</v>
      </c>
      <c r="FS20">
        <f t="shared" ca="1" si="79"/>
        <v>206.98219770041916</v>
      </c>
      <c r="FT20">
        <f t="shared" ca="1" si="79"/>
        <v>212.79640165768919</v>
      </c>
      <c r="FU20">
        <f t="shared" ca="1" si="79"/>
        <v>209.32524760757553</v>
      </c>
      <c r="FV20">
        <f t="shared" ca="1" si="79"/>
        <v>213.4244966670357</v>
      </c>
      <c r="FW20">
        <f t="shared" ca="1" si="79"/>
        <v>214.38736580088988</v>
      </c>
      <c r="FX20">
        <f t="shared" ca="1" si="79"/>
        <v>211.96623411103212</v>
      </c>
      <c r="FY20">
        <f t="shared" ca="1" si="79"/>
        <v>209.76790584448278</v>
      </c>
      <c r="FZ20">
        <f t="shared" ca="1" si="79"/>
        <v>210.13041544352367</v>
      </c>
      <c r="GA20">
        <f t="shared" ca="1" si="79"/>
        <v>210.34725935602251</v>
      </c>
      <c r="GB20">
        <f t="shared" ca="1" si="79"/>
        <v>207.95879631543818</v>
      </c>
      <c r="GC20">
        <f t="shared" ca="1" si="79"/>
        <v>208.70210303738222</v>
      </c>
      <c r="GD20">
        <f t="shared" ca="1" si="79"/>
        <v>208.4866092233755</v>
      </c>
      <c r="GE20">
        <f t="shared" ca="1" si="79"/>
        <v>211.26350650294134</v>
      </c>
      <c r="GF20">
        <f t="shared" ca="1" si="79"/>
        <v>209.12043113479461</v>
      </c>
      <c r="GG20">
        <f t="shared" ca="1" si="79"/>
        <v>208.90294685442004</v>
      </c>
      <c r="GH20">
        <f t="shared" ca="1" si="79"/>
        <v>214.41076684796604</v>
      </c>
      <c r="GI20">
        <f t="shared" ca="1" si="79"/>
        <v>212.33710427108502</v>
      </c>
      <c r="GJ20">
        <f t="shared" ca="1" si="79"/>
        <v>215.84282466535765</v>
      </c>
      <c r="GK20">
        <f t="shared" ca="1" si="79"/>
        <v>215.75361797444063</v>
      </c>
      <c r="GL20">
        <f t="shared" ca="1" si="79"/>
        <v>214.65522464337468</v>
      </c>
      <c r="GM20">
        <f t="shared" ca="1" si="79"/>
        <v>212.02136674942918</v>
      </c>
      <c r="GN20">
        <f t="shared" ca="1" si="79"/>
        <v>213.59901520568289</v>
      </c>
      <c r="GO20">
        <f t="shared" ca="1" si="79"/>
        <v>210.78736973659326</v>
      </c>
      <c r="GP20">
        <f t="shared" ca="1" si="79"/>
        <v>208.8654699514457</v>
      </c>
      <c r="GQ20">
        <f t="shared" ref="GQ20:IX20" ca="1" si="80">GP20*(1+$B$2*$B$4+$B$3*SQRT($B$4)*_xlfn.NORM.S.INV(RAND()))</f>
        <v>209.1782762842893</v>
      </c>
      <c r="GR20">
        <f t="shared" ca="1" si="80"/>
        <v>213.10522798162418</v>
      </c>
      <c r="GS20">
        <f t="shared" ca="1" si="80"/>
        <v>213.44061948494698</v>
      </c>
      <c r="GT20">
        <f t="shared" ca="1" si="80"/>
        <v>213.02581037649136</v>
      </c>
      <c r="GU20">
        <f t="shared" ca="1" si="80"/>
        <v>211.55830964760491</v>
      </c>
      <c r="GV20">
        <f t="shared" ca="1" si="80"/>
        <v>209.26577956549889</v>
      </c>
      <c r="GW20">
        <f t="shared" ca="1" si="80"/>
        <v>214.30973879845149</v>
      </c>
      <c r="GX20">
        <f t="shared" ca="1" si="80"/>
        <v>211.77797201563496</v>
      </c>
      <c r="GY20">
        <f t="shared" ca="1" si="80"/>
        <v>211.61771270090676</v>
      </c>
      <c r="GZ20">
        <f t="shared" ca="1" si="80"/>
        <v>210.25659878857311</v>
      </c>
      <c r="HA20">
        <f t="shared" ca="1" si="80"/>
        <v>209.60153025367424</v>
      </c>
      <c r="HB20">
        <f t="shared" ca="1" si="80"/>
        <v>213.76314289985871</v>
      </c>
      <c r="HC20">
        <f t="shared" ca="1" si="80"/>
        <v>215.41018150781693</v>
      </c>
      <c r="HD20">
        <f t="shared" ca="1" si="80"/>
        <v>216.94726014820611</v>
      </c>
      <c r="HE20">
        <f t="shared" ca="1" si="80"/>
        <v>216.25084881947689</v>
      </c>
      <c r="HF20">
        <f t="shared" ca="1" si="80"/>
        <v>214.80997969906886</v>
      </c>
      <c r="HG20">
        <f t="shared" ca="1" si="80"/>
        <v>212.69100720621006</v>
      </c>
      <c r="HH20">
        <f t="shared" ca="1" si="80"/>
        <v>210.5832466449933</v>
      </c>
      <c r="HI20">
        <f t="shared" ca="1" si="80"/>
        <v>210.95796862774193</v>
      </c>
      <c r="HJ20">
        <f t="shared" ca="1" si="80"/>
        <v>214.78702352544596</v>
      </c>
      <c r="HK20">
        <f t="shared" ca="1" si="80"/>
        <v>215.07746001940916</v>
      </c>
      <c r="HL20">
        <f t="shared" ca="1" si="80"/>
        <v>213.83684595986287</v>
      </c>
      <c r="HM20">
        <f t="shared" ca="1" si="80"/>
        <v>217.19734016879011</v>
      </c>
      <c r="HN20">
        <f t="shared" ca="1" si="80"/>
        <v>219.43650380011329</v>
      </c>
      <c r="HO20">
        <f t="shared" ca="1" si="80"/>
        <v>216.86221574349449</v>
      </c>
      <c r="HP20">
        <f t="shared" ca="1" si="80"/>
        <v>215.71932187898872</v>
      </c>
      <c r="HQ20">
        <f t="shared" ca="1" si="80"/>
        <v>217.89109301429318</v>
      </c>
      <c r="HR20">
        <f t="shared" ca="1" si="80"/>
        <v>222.63242937630432</v>
      </c>
      <c r="HS20">
        <f t="shared" ca="1" si="80"/>
        <v>227.28590538510309</v>
      </c>
      <c r="HT20">
        <f t="shared" ca="1" si="80"/>
        <v>230.98980682872849</v>
      </c>
      <c r="HU20">
        <f t="shared" ca="1" si="80"/>
        <v>229.71528279229662</v>
      </c>
      <c r="HV20">
        <f t="shared" ca="1" si="80"/>
        <v>226.39130586498061</v>
      </c>
      <c r="HW20">
        <f t="shared" ca="1" si="80"/>
        <v>228.25345657181796</v>
      </c>
      <c r="HX20">
        <f t="shared" ca="1" si="80"/>
        <v>224.53968100409958</v>
      </c>
      <c r="HY20">
        <f t="shared" ca="1" si="80"/>
        <v>227.29354822536681</v>
      </c>
      <c r="HZ20">
        <f t="shared" ca="1" si="80"/>
        <v>224.78618487411353</v>
      </c>
      <c r="IA20">
        <f t="shared" ca="1" si="80"/>
        <v>229.16596621244446</v>
      </c>
      <c r="IB20">
        <f t="shared" ca="1" si="80"/>
        <v>231.53420807235395</v>
      </c>
      <c r="IC20">
        <f t="shared" ca="1" si="80"/>
        <v>237.61940834056392</v>
      </c>
      <c r="ID20">
        <f t="shared" ca="1" si="80"/>
        <v>245.07395772101557</v>
      </c>
      <c r="IE20">
        <f t="shared" ca="1" si="80"/>
        <v>248.51917387103842</v>
      </c>
      <c r="IF20">
        <f t="shared" ca="1" si="80"/>
        <v>249.3687312345827</v>
      </c>
      <c r="IG20">
        <f t="shared" ca="1" si="80"/>
        <v>239.95589131632826</v>
      </c>
      <c r="IH20">
        <f t="shared" ca="1" si="80"/>
        <v>237.67899676960226</v>
      </c>
      <c r="II20">
        <f t="shared" ca="1" si="80"/>
        <v>241.67099303800143</v>
      </c>
      <c r="IJ20">
        <f t="shared" ca="1" si="80"/>
        <v>248.3258556198231</v>
      </c>
      <c r="IK20">
        <f t="shared" ca="1" si="80"/>
        <v>252.7939997661189</v>
      </c>
      <c r="IL20">
        <f t="shared" ca="1" si="80"/>
        <v>249.70700693895617</v>
      </c>
      <c r="IM20">
        <f t="shared" ca="1" si="80"/>
        <v>255.69912831807906</v>
      </c>
      <c r="IN20">
        <f t="shared" ca="1" si="80"/>
        <v>254.71616977958277</v>
      </c>
      <c r="IO20">
        <f t="shared" ca="1" si="80"/>
        <v>254.22528498231557</v>
      </c>
      <c r="IP20">
        <f t="shared" ca="1" si="80"/>
        <v>247.22690634236628</v>
      </c>
      <c r="IQ20">
        <f t="shared" ca="1" si="80"/>
        <v>248.75158741533102</v>
      </c>
      <c r="IR20">
        <f t="shared" ca="1" si="80"/>
        <v>248.20766763760776</v>
      </c>
      <c r="IS20">
        <f t="shared" ca="1" si="80"/>
        <v>244.44425955144618</v>
      </c>
      <c r="IT20">
        <f t="shared" ca="1" si="80"/>
        <v>241.04586850420668</v>
      </c>
      <c r="IU20">
        <f t="shared" ca="1" si="80"/>
        <v>240.76955896272526</v>
      </c>
      <c r="IV20">
        <f t="shared" ca="1" si="80"/>
        <v>236.40502328329532</v>
      </c>
      <c r="IW20">
        <f t="shared" ca="1" si="80"/>
        <v>234.86247463419747</v>
      </c>
      <c r="IX20">
        <f t="shared" ca="1" si="80"/>
        <v>235.85551422906164</v>
      </c>
      <c r="IY20">
        <f t="shared" ca="1" si="12"/>
        <v>5.8555142290616402</v>
      </c>
    </row>
    <row r="21" spans="6:259">
      <c r="F21">
        <v>222.13</v>
      </c>
      <c r="G21">
        <f t="shared" ref="G21:BR21" ca="1" si="81">F21*(1+$B$2*$B$4+$B$3*SQRT($B$4)*_xlfn.NORM.S.INV(RAND()))</f>
        <v>221.63475234447225</v>
      </c>
      <c r="H21">
        <f t="shared" ca="1" si="81"/>
        <v>220.24337157331362</v>
      </c>
      <c r="I21">
        <f t="shared" ca="1" si="81"/>
        <v>218.07923471228361</v>
      </c>
      <c r="J21">
        <f t="shared" ca="1" si="81"/>
        <v>220.77617961513283</v>
      </c>
      <c r="K21">
        <f t="shared" ca="1" si="81"/>
        <v>214.77408758687636</v>
      </c>
      <c r="L21">
        <f t="shared" ca="1" si="81"/>
        <v>210.71807079830864</v>
      </c>
      <c r="M21">
        <f t="shared" ca="1" si="81"/>
        <v>213.97740724051778</v>
      </c>
      <c r="N21">
        <f t="shared" ca="1" si="81"/>
        <v>209.38887426859003</v>
      </c>
      <c r="O21">
        <f t="shared" ca="1" si="81"/>
        <v>213.73584325135607</v>
      </c>
      <c r="P21">
        <f t="shared" ca="1" si="81"/>
        <v>211.06226690793125</v>
      </c>
      <c r="Q21">
        <f t="shared" ca="1" si="81"/>
        <v>207.97410047630984</v>
      </c>
      <c r="R21">
        <f t="shared" ca="1" si="81"/>
        <v>217.84981827660425</v>
      </c>
      <c r="S21">
        <f t="shared" ca="1" si="81"/>
        <v>216.11707140933595</v>
      </c>
      <c r="T21">
        <f t="shared" ca="1" si="81"/>
        <v>218.70205128915038</v>
      </c>
      <c r="U21">
        <f t="shared" ca="1" si="81"/>
        <v>219.79490735211911</v>
      </c>
      <c r="V21">
        <f t="shared" ca="1" si="81"/>
        <v>216.63348000348171</v>
      </c>
      <c r="W21">
        <f t="shared" ca="1" si="81"/>
        <v>214.67362153876471</v>
      </c>
      <c r="X21">
        <f t="shared" ca="1" si="81"/>
        <v>216.92680879397571</v>
      </c>
      <c r="Y21">
        <f t="shared" ca="1" si="81"/>
        <v>219.0983695681351</v>
      </c>
      <c r="Z21">
        <f t="shared" ca="1" si="81"/>
        <v>220.16599158821739</v>
      </c>
      <c r="AA21">
        <f t="shared" ca="1" si="81"/>
        <v>219.05074436686166</v>
      </c>
      <c r="AB21">
        <f t="shared" ca="1" si="81"/>
        <v>221.13226665251594</v>
      </c>
      <c r="AC21">
        <f t="shared" ca="1" si="81"/>
        <v>223.53547297287233</v>
      </c>
      <c r="AD21">
        <f t="shared" ca="1" si="81"/>
        <v>223.20468684949827</v>
      </c>
      <c r="AE21">
        <f t="shared" ca="1" si="81"/>
        <v>223.49553272494973</v>
      </c>
      <c r="AF21">
        <f t="shared" ca="1" si="81"/>
        <v>221.09748197199653</v>
      </c>
      <c r="AG21">
        <f t="shared" ca="1" si="81"/>
        <v>214.69166897507179</v>
      </c>
      <c r="AH21">
        <f t="shared" ca="1" si="81"/>
        <v>212.45227009559096</v>
      </c>
      <c r="AI21">
        <f t="shared" ca="1" si="81"/>
        <v>215.97388231409258</v>
      </c>
      <c r="AJ21">
        <f t="shared" ca="1" si="81"/>
        <v>214.23881082238549</v>
      </c>
      <c r="AK21">
        <f t="shared" ca="1" si="81"/>
        <v>211.53011115257587</v>
      </c>
      <c r="AL21">
        <f t="shared" ca="1" si="81"/>
        <v>208.96551453677083</v>
      </c>
      <c r="AM21">
        <f t="shared" ca="1" si="81"/>
        <v>208.02702617642029</v>
      </c>
      <c r="AN21">
        <f t="shared" ca="1" si="81"/>
        <v>201.93889261435098</v>
      </c>
      <c r="AO21">
        <f t="shared" ca="1" si="81"/>
        <v>206.04540868873144</v>
      </c>
      <c r="AP21">
        <f t="shared" ca="1" si="81"/>
        <v>209.23974663920356</v>
      </c>
      <c r="AQ21">
        <f t="shared" ca="1" si="81"/>
        <v>213.00818383791719</v>
      </c>
      <c r="AR21">
        <f t="shared" ca="1" si="81"/>
        <v>215.27971043463523</v>
      </c>
      <c r="AS21">
        <f t="shared" ca="1" si="81"/>
        <v>215.35075593280123</v>
      </c>
      <c r="AT21">
        <f t="shared" ca="1" si="81"/>
        <v>216.74042187797787</v>
      </c>
      <c r="AU21">
        <f t="shared" ca="1" si="81"/>
        <v>214.80875547104213</v>
      </c>
      <c r="AV21">
        <f t="shared" ca="1" si="81"/>
        <v>212.187999418803</v>
      </c>
      <c r="AW21">
        <f t="shared" ca="1" si="81"/>
        <v>212.78721324731052</v>
      </c>
      <c r="AX21">
        <f t="shared" ca="1" si="81"/>
        <v>207.95482381856198</v>
      </c>
      <c r="AY21">
        <f t="shared" ca="1" si="81"/>
        <v>202.21033484386908</v>
      </c>
      <c r="AZ21">
        <f t="shared" ca="1" si="81"/>
        <v>202.4377495446667</v>
      </c>
      <c r="BA21">
        <f t="shared" ca="1" si="81"/>
        <v>205.48934265359358</v>
      </c>
      <c r="BB21">
        <f t="shared" ca="1" si="81"/>
        <v>207.96824269536248</v>
      </c>
      <c r="BC21">
        <f t="shared" ca="1" si="81"/>
        <v>209.01411679339529</v>
      </c>
      <c r="BD21">
        <f t="shared" ca="1" si="81"/>
        <v>215.44088971053128</v>
      </c>
      <c r="BE21">
        <f t="shared" ca="1" si="81"/>
        <v>214.51010011211017</v>
      </c>
      <c r="BF21">
        <f t="shared" ca="1" si="81"/>
        <v>215.29073761820092</v>
      </c>
      <c r="BG21">
        <f t="shared" ca="1" si="81"/>
        <v>216.26121463823836</v>
      </c>
      <c r="BH21">
        <f t="shared" ca="1" si="81"/>
        <v>215.90588213626319</v>
      </c>
      <c r="BI21">
        <f t="shared" ca="1" si="81"/>
        <v>214.28067768564401</v>
      </c>
      <c r="BJ21">
        <f t="shared" ca="1" si="81"/>
        <v>211.92404267368786</v>
      </c>
      <c r="BK21">
        <f t="shared" ca="1" si="81"/>
        <v>207.66544157065752</v>
      </c>
      <c r="BL21">
        <f t="shared" ca="1" si="81"/>
        <v>214.59255834416012</v>
      </c>
      <c r="BM21">
        <f t="shared" ca="1" si="81"/>
        <v>216.41457740021846</v>
      </c>
      <c r="BN21">
        <f t="shared" ca="1" si="81"/>
        <v>215.3648299049193</v>
      </c>
      <c r="BO21">
        <f t="shared" ca="1" si="81"/>
        <v>217.65076491344314</v>
      </c>
      <c r="BP21">
        <f t="shared" ca="1" si="81"/>
        <v>219.10212416272529</v>
      </c>
      <c r="BQ21">
        <f t="shared" ca="1" si="81"/>
        <v>219.05268950663046</v>
      </c>
      <c r="BR21">
        <f t="shared" ca="1" si="81"/>
        <v>218.60030565640525</v>
      </c>
      <c r="BS21">
        <f t="shared" ref="BS21:ED21" ca="1" si="82">BR21*(1+$B$2*$B$4+$B$3*SQRT($B$4)*_xlfn.NORM.S.INV(RAND()))</f>
        <v>222.37603923387806</v>
      </c>
      <c r="BT21">
        <f t="shared" ca="1" si="82"/>
        <v>220.98056042797398</v>
      </c>
      <c r="BU21">
        <f t="shared" ca="1" si="82"/>
        <v>219.60095073155711</v>
      </c>
      <c r="BV21">
        <f t="shared" ca="1" si="82"/>
        <v>221.45490269591352</v>
      </c>
      <c r="BW21">
        <f t="shared" ca="1" si="82"/>
        <v>220.43228066137817</v>
      </c>
      <c r="BX21">
        <f t="shared" ca="1" si="82"/>
        <v>221.58411416265534</v>
      </c>
      <c r="BY21">
        <f t="shared" ca="1" si="82"/>
        <v>222.09545741702357</v>
      </c>
      <c r="BZ21">
        <f t="shared" ca="1" si="82"/>
        <v>217.75040111672826</v>
      </c>
      <c r="CA21">
        <f t="shared" ca="1" si="82"/>
        <v>217.03958597352926</v>
      </c>
      <c r="CB21">
        <f t="shared" ca="1" si="82"/>
        <v>219.69106847763501</v>
      </c>
      <c r="CC21">
        <f t="shared" ca="1" si="82"/>
        <v>217.84219659252099</v>
      </c>
      <c r="CD21">
        <f t="shared" ca="1" si="82"/>
        <v>220.3694487064588</v>
      </c>
      <c r="CE21">
        <f t="shared" ca="1" si="82"/>
        <v>219.41922027007186</v>
      </c>
      <c r="CF21">
        <f t="shared" ca="1" si="82"/>
        <v>221.53314834781986</v>
      </c>
      <c r="CG21">
        <f t="shared" ca="1" si="82"/>
        <v>218.37217052749423</v>
      </c>
      <c r="CH21">
        <f t="shared" ca="1" si="82"/>
        <v>213.6990005884021</v>
      </c>
      <c r="CI21">
        <f t="shared" ca="1" si="82"/>
        <v>213.80472037404687</v>
      </c>
      <c r="CJ21">
        <f t="shared" ca="1" si="82"/>
        <v>210.65694361186473</v>
      </c>
      <c r="CK21">
        <f t="shared" ca="1" si="82"/>
        <v>213.78217562956542</v>
      </c>
      <c r="CL21">
        <f t="shared" ca="1" si="82"/>
        <v>214.09658629437192</v>
      </c>
      <c r="CM21">
        <f t="shared" ca="1" si="82"/>
        <v>218.07518637740398</v>
      </c>
      <c r="CN21">
        <f t="shared" ca="1" si="82"/>
        <v>223.46219343561756</v>
      </c>
      <c r="CO21">
        <f t="shared" ca="1" si="82"/>
        <v>224.79855829861009</v>
      </c>
      <c r="CP21">
        <f t="shared" ca="1" si="82"/>
        <v>221.82481965715175</v>
      </c>
      <c r="CQ21">
        <f t="shared" ca="1" si="82"/>
        <v>224.03036177287396</v>
      </c>
      <c r="CR21">
        <f t="shared" ca="1" si="82"/>
        <v>225.24318323929594</v>
      </c>
      <c r="CS21">
        <f t="shared" ca="1" si="82"/>
        <v>226.59563867123478</v>
      </c>
      <c r="CT21">
        <f t="shared" ca="1" si="82"/>
        <v>224.19432041086867</v>
      </c>
      <c r="CU21">
        <f t="shared" ca="1" si="82"/>
        <v>222.7756164354729</v>
      </c>
      <c r="CV21">
        <f t="shared" ca="1" si="82"/>
        <v>224.08144401467683</v>
      </c>
      <c r="CW21">
        <f t="shared" ca="1" si="82"/>
        <v>224.86966923433744</v>
      </c>
      <c r="CX21">
        <f t="shared" ca="1" si="82"/>
        <v>232.49683466255436</v>
      </c>
      <c r="CY21">
        <f t="shared" ca="1" si="82"/>
        <v>229.94657947258526</v>
      </c>
      <c r="CZ21">
        <f t="shared" ca="1" si="82"/>
        <v>229.7225545825018</v>
      </c>
      <c r="DA21">
        <f t="shared" ca="1" si="82"/>
        <v>227.66376050236104</v>
      </c>
      <c r="DB21">
        <f t="shared" ca="1" si="82"/>
        <v>225.6233422949679</v>
      </c>
      <c r="DC21">
        <f t="shared" ca="1" si="82"/>
        <v>226.91448307434419</v>
      </c>
      <c r="DD21">
        <f t="shared" ca="1" si="82"/>
        <v>227.99632778539819</v>
      </c>
      <c r="DE21">
        <f t="shared" ca="1" si="82"/>
        <v>229.28296180407435</v>
      </c>
      <c r="DF21">
        <f t="shared" ca="1" si="82"/>
        <v>229.90307182973393</v>
      </c>
      <c r="DG21">
        <f t="shared" ca="1" si="82"/>
        <v>229.43130726550058</v>
      </c>
      <c r="DH21">
        <f t="shared" ca="1" si="82"/>
        <v>227.15003806095066</v>
      </c>
      <c r="DI21">
        <f t="shared" ca="1" si="82"/>
        <v>230.6637779749538</v>
      </c>
      <c r="DJ21">
        <f t="shared" ca="1" si="82"/>
        <v>230.17516724706039</v>
      </c>
      <c r="DK21">
        <f t="shared" ca="1" si="82"/>
        <v>229.87587944940657</v>
      </c>
      <c r="DL21">
        <f t="shared" ca="1" si="82"/>
        <v>229.07999054192175</v>
      </c>
      <c r="DM21">
        <f t="shared" ca="1" si="82"/>
        <v>228.73543532807244</v>
      </c>
      <c r="DN21">
        <f t="shared" ca="1" si="82"/>
        <v>239.73689172301681</v>
      </c>
      <c r="DO21">
        <f t="shared" ca="1" si="82"/>
        <v>239.8545418466795</v>
      </c>
      <c r="DP21">
        <f t="shared" ca="1" si="82"/>
        <v>236.83197457957277</v>
      </c>
      <c r="DQ21">
        <f t="shared" ca="1" si="82"/>
        <v>239.83207172248217</v>
      </c>
      <c r="DR21">
        <f t="shared" ca="1" si="82"/>
        <v>241.91001792732524</v>
      </c>
      <c r="DS21">
        <f t="shared" ca="1" si="82"/>
        <v>240.05317662921183</v>
      </c>
      <c r="DT21">
        <f t="shared" ca="1" si="82"/>
        <v>237.69260231120353</v>
      </c>
      <c r="DU21">
        <f t="shared" ca="1" si="82"/>
        <v>236.87104134448771</v>
      </c>
      <c r="DV21">
        <f t="shared" ca="1" si="82"/>
        <v>228.44137339826787</v>
      </c>
      <c r="DW21">
        <f t="shared" ca="1" si="82"/>
        <v>228.87521985786458</v>
      </c>
      <c r="DX21">
        <f t="shared" ca="1" si="82"/>
        <v>236.08858049599405</v>
      </c>
      <c r="DY21">
        <f t="shared" ca="1" si="82"/>
        <v>229.38018160881998</v>
      </c>
      <c r="DZ21">
        <f t="shared" ca="1" si="82"/>
        <v>226.44029548988007</v>
      </c>
      <c r="EA21">
        <f t="shared" ca="1" si="82"/>
        <v>225.91872754456625</v>
      </c>
      <c r="EB21">
        <f t="shared" ca="1" si="82"/>
        <v>222.60774617256851</v>
      </c>
      <c r="EC21">
        <f t="shared" ca="1" si="82"/>
        <v>218.56544720414223</v>
      </c>
      <c r="ED21">
        <f t="shared" ca="1" si="82"/>
        <v>219.81706587242789</v>
      </c>
      <c r="EE21">
        <f t="shared" ref="EE21:GP21" ca="1" si="83">ED21*(1+$B$2*$B$4+$B$3*SQRT($B$4)*_xlfn.NORM.S.INV(RAND()))</f>
        <v>222.29965099969442</v>
      </c>
      <c r="EF21">
        <f t="shared" ca="1" si="83"/>
        <v>219.08211927298177</v>
      </c>
      <c r="EG21">
        <f t="shared" ca="1" si="83"/>
        <v>223.65368150415432</v>
      </c>
      <c r="EH21">
        <f t="shared" ca="1" si="83"/>
        <v>225.81505777484495</v>
      </c>
      <c r="EI21">
        <f t="shared" ca="1" si="83"/>
        <v>226.5251848033499</v>
      </c>
      <c r="EJ21">
        <f t="shared" ca="1" si="83"/>
        <v>228.39192123361323</v>
      </c>
      <c r="EK21">
        <f t="shared" ca="1" si="83"/>
        <v>231.47293286655648</v>
      </c>
      <c r="EL21">
        <f t="shared" ca="1" si="83"/>
        <v>233.34451395410187</v>
      </c>
      <c r="EM21">
        <f t="shared" ca="1" si="83"/>
        <v>231.81067410174367</v>
      </c>
      <c r="EN21">
        <f t="shared" ca="1" si="83"/>
        <v>234.25574541574949</v>
      </c>
      <c r="EO21">
        <f t="shared" ca="1" si="83"/>
        <v>242.05346966433794</v>
      </c>
      <c r="EP21">
        <f t="shared" ca="1" si="83"/>
        <v>241.64120989351147</v>
      </c>
      <c r="EQ21">
        <f t="shared" ca="1" si="83"/>
        <v>238.27611187033031</v>
      </c>
      <c r="ER21">
        <f t="shared" ca="1" si="83"/>
        <v>241.37309666414939</v>
      </c>
      <c r="ES21">
        <f t="shared" ca="1" si="83"/>
        <v>245.20080139422069</v>
      </c>
      <c r="ET21">
        <f t="shared" ca="1" si="83"/>
        <v>245.15178438002468</v>
      </c>
      <c r="EU21">
        <f t="shared" ca="1" si="83"/>
        <v>245.46224041814031</v>
      </c>
      <c r="EV21">
        <f t="shared" ca="1" si="83"/>
        <v>249.17275137294675</v>
      </c>
      <c r="EW21">
        <f t="shared" ca="1" si="83"/>
        <v>245.46315611757885</v>
      </c>
      <c r="EX21">
        <f t="shared" ca="1" si="83"/>
        <v>243.91021409823455</v>
      </c>
      <c r="EY21">
        <f t="shared" ca="1" si="83"/>
        <v>248.19882548789548</v>
      </c>
      <c r="EZ21">
        <f t="shared" ca="1" si="83"/>
        <v>251.77462720410495</v>
      </c>
      <c r="FA21">
        <f t="shared" ca="1" si="83"/>
        <v>248.60336960765017</v>
      </c>
      <c r="FB21">
        <f t="shared" ca="1" si="83"/>
        <v>250.06995771182343</v>
      </c>
      <c r="FC21">
        <f t="shared" ca="1" si="83"/>
        <v>247.4246957915951</v>
      </c>
      <c r="FD21">
        <f t="shared" ca="1" si="83"/>
        <v>249.27421739361472</v>
      </c>
      <c r="FE21">
        <f t="shared" ca="1" si="83"/>
        <v>248.5860444458983</v>
      </c>
      <c r="FF21">
        <f t="shared" ca="1" si="83"/>
        <v>247.69474412178684</v>
      </c>
      <c r="FG21">
        <f t="shared" ca="1" si="83"/>
        <v>249.85948241270191</v>
      </c>
      <c r="FH21">
        <f t="shared" ca="1" si="83"/>
        <v>247.83887288416872</v>
      </c>
      <c r="FI21">
        <f t="shared" ca="1" si="83"/>
        <v>255.17515327052445</v>
      </c>
      <c r="FJ21">
        <f t="shared" ca="1" si="83"/>
        <v>256.07687867932435</v>
      </c>
      <c r="FK21">
        <f t="shared" ca="1" si="83"/>
        <v>253.57229460652366</v>
      </c>
      <c r="FL21">
        <f t="shared" ca="1" si="83"/>
        <v>261.02769819684869</v>
      </c>
      <c r="FM21">
        <f t="shared" ca="1" si="83"/>
        <v>265.64671657268821</v>
      </c>
      <c r="FN21">
        <f t="shared" ca="1" si="83"/>
        <v>266.26438070640421</v>
      </c>
      <c r="FO21">
        <f t="shared" ca="1" si="83"/>
        <v>260.88550840194051</v>
      </c>
      <c r="FP21">
        <f t="shared" ca="1" si="83"/>
        <v>262.45507317349018</v>
      </c>
      <c r="FQ21">
        <f t="shared" ca="1" si="83"/>
        <v>259.10055531094912</v>
      </c>
      <c r="FR21">
        <f t="shared" ca="1" si="83"/>
        <v>255.89078462370662</v>
      </c>
      <c r="FS21">
        <f t="shared" ca="1" si="83"/>
        <v>253.55098620969187</v>
      </c>
      <c r="FT21">
        <f t="shared" ca="1" si="83"/>
        <v>254.2374313810312</v>
      </c>
      <c r="FU21">
        <f t="shared" ca="1" si="83"/>
        <v>250.6439228640198</v>
      </c>
      <c r="FV21">
        <f t="shared" ca="1" si="83"/>
        <v>249.94282757406916</v>
      </c>
      <c r="FW21">
        <f t="shared" ca="1" si="83"/>
        <v>250.52977769929052</v>
      </c>
      <c r="FX21">
        <f t="shared" ca="1" si="83"/>
        <v>245.24896613389467</v>
      </c>
      <c r="FY21">
        <f t="shared" ca="1" si="83"/>
        <v>246.54605102941127</v>
      </c>
      <c r="FZ21">
        <f t="shared" ca="1" si="83"/>
        <v>248.24524457310858</v>
      </c>
      <c r="GA21">
        <f t="shared" ca="1" si="83"/>
        <v>247.04458635441631</v>
      </c>
      <c r="GB21">
        <f t="shared" ca="1" si="83"/>
        <v>243.16958300778523</v>
      </c>
      <c r="GC21">
        <f t="shared" ca="1" si="83"/>
        <v>240.10352530143371</v>
      </c>
      <c r="GD21">
        <f t="shared" ca="1" si="83"/>
        <v>241.72524929306542</v>
      </c>
      <c r="GE21">
        <f t="shared" ca="1" si="83"/>
        <v>240.30294750955747</v>
      </c>
      <c r="GF21">
        <f t="shared" ca="1" si="83"/>
        <v>243.24786823237073</v>
      </c>
      <c r="GG21">
        <f t="shared" ca="1" si="83"/>
        <v>244.54578385694168</v>
      </c>
      <c r="GH21">
        <f t="shared" ca="1" si="83"/>
        <v>239.01017551347508</v>
      </c>
      <c r="GI21">
        <f t="shared" ca="1" si="83"/>
        <v>242.62541933818005</v>
      </c>
      <c r="GJ21">
        <f t="shared" ca="1" si="83"/>
        <v>243.06017841516794</v>
      </c>
      <c r="GK21">
        <f t="shared" ca="1" si="83"/>
        <v>238.23248238410147</v>
      </c>
      <c r="GL21">
        <f t="shared" ca="1" si="83"/>
        <v>238.84845599753814</v>
      </c>
      <c r="GM21">
        <f t="shared" ca="1" si="83"/>
        <v>235.82786528481694</v>
      </c>
      <c r="GN21">
        <f t="shared" ca="1" si="83"/>
        <v>244.69409727947158</v>
      </c>
      <c r="GO21">
        <f t="shared" ca="1" si="83"/>
        <v>239.78172667846169</v>
      </c>
      <c r="GP21">
        <f t="shared" ca="1" si="83"/>
        <v>240.67358111700648</v>
      </c>
      <c r="GQ21">
        <f t="shared" ref="GQ21:IX21" ca="1" si="84">GP21*(1+$B$2*$B$4+$B$3*SQRT($B$4)*_xlfn.NORM.S.INV(RAND()))</f>
        <v>242.70612926107322</v>
      </c>
      <c r="GR21">
        <f t="shared" ca="1" si="84"/>
        <v>243.21948615511945</v>
      </c>
      <c r="GS21">
        <f t="shared" ca="1" si="84"/>
        <v>246.56542152077259</v>
      </c>
      <c r="GT21">
        <f t="shared" ca="1" si="84"/>
        <v>243.5162249538198</v>
      </c>
      <c r="GU21">
        <f t="shared" ca="1" si="84"/>
        <v>247.67037888144867</v>
      </c>
      <c r="GV21">
        <f t="shared" ca="1" si="84"/>
        <v>246.10111149569084</v>
      </c>
      <c r="GW21">
        <f t="shared" ca="1" si="84"/>
        <v>246.18708929275178</v>
      </c>
      <c r="GX21">
        <f t="shared" ca="1" si="84"/>
        <v>247.85716341361618</v>
      </c>
      <c r="GY21">
        <f t="shared" ca="1" si="84"/>
        <v>246.72331790789653</v>
      </c>
      <c r="GZ21">
        <f t="shared" ca="1" si="84"/>
        <v>246.31844174835936</v>
      </c>
      <c r="HA21">
        <f t="shared" ca="1" si="84"/>
        <v>245.0078872994917</v>
      </c>
      <c r="HB21">
        <f t="shared" ca="1" si="84"/>
        <v>246.47522864415131</v>
      </c>
      <c r="HC21">
        <f t="shared" ca="1" si="84"/>
        <v>244.1668794045203</v>
      </c>
      <c r="HD21">
        <f t="shared" ca="1" si="84"/>
        <v>246.83471836223038</v>
      </c>
      <c r="HE21">
        <f t="shared" ca="1" si="84"/>
        <v>248.44368224428445</v>
      </c>
      <c r="HF21">
        <f t="shared" ca="1" si="84"/>
        <v>249.51090618758644</v>
      </c>
      <c r="HG21">
        <f t="shared" ca="1" si="84"/>
        <v>245.25600604076433</v>
      </c>
      <c r="HH21">
        <f t="shared" ca="1" si="84"/>
        <v>245.94082723830095</v>
      </c>
      <c r="HI21">
        <f t="shared" ca="1" si="84"/>
        <v>245.27436650237209</v>
      </c>
      <c r="HJ21">
        <f t="shared" ca="1" si="84"/>
        <v>244.49495344122997</v>
      </c>
      <c r="HK21">
        <f t="shared" ca="1" si="84"/>
        <v>247.67268770990836</v>
      </c>
      <c r="HL21">
        <f t="shared" ca="1" si="84"/>
        <v>244.99905639046483</v>
      </c>
      <c r="HM21">
        <f t="shared" ca="1" si="84"/>
        <v>243.92816055505705</v>
      </c>
      <c r="HN21">
        <f t="shared" ca="1" si="84"/>
        <v>252.1145779587639</v>
      </c>
      <c r="HO21">
        <f t="shared" ca="1" si="84"/>
        <v>249.60439078550991</v>
      </c>
      <c r="HP21">
        <f t="shared" ca="1" si="84"/>
        <v>246.14938544925627</v>
      </c>
      <c r="HQ21">
        <f t="shared" ca="1" si="84"/>
        <v>247.99370072700546</v>
      </c>
      <c r="HR21">
        <f t="shared" ca="1" si="84"/>
        <v>248.59361282125982</v>
      </c>
      <c r="HS21">
        <f t="shared" ca="1" si="84"/>
        <v>249.59672201639532</v>
      </c>
      <c r="HT21">
        <f t="shared" ca="1" si="84"/>
        <v>252.62295108893824</v>
      </c>
      <c r="HU21">
        <f t="shared" ca="1" si="84"/>
        <v>249.25027485029793</v>
      </c>
      <c r="HV21">
        <f t="shared" ca="1" si="84"/>
        <v>246.09603676731734</v>
      </c>
      <c r="HW21">
        <f t="shared" ca="1" si="84"/>
        <v>250.17010485213973</v>
      </c>
      <c r="HX21">
        <f t="shared" ca="1" si="84"/>
        <v>250.89184737823325</v>
      </c>
      <c r="HY21">
        <f t="shared" ca="1" si="84"/>
        <v>246.34180406825595</v>
      </c>
      <c r="HZ21">
        <f t="shared" ca="1" si="84"/>
        <v>249.23157602551817</v>
      </c>
      <c r="IA21">
        <f t="shared" ca="1" si="84"/>
        <v>249.33980187146005</v>
      </c>
      <c r="IB21">
        <f t="shared" ca="1" si="84"/>
        <v>251.09025606055948</v>
      </c>
      <c r="IC21">
        <f t="shared" ca="1" si="84"/>
        <v>252.42725039263195</v>
      </c>
      <c r="ID21">
        <f t="shared" ca="1" si="84"/>
        <v>253.34331142726481</v>
      </c>
      <c r="IE21">
        <f t="shared" ca="1" si="84"/>
        <v>255.53211978115064</v>
      </c>
      <c r="IF21">
        <f t="shared" ca="1" si="84"/>
        <v>255.71207372721523</v>
      </c>
      <c r="IG21">
        <f t="shared" ca="1" si="84"/>
        <v>256.15398434264961</v>
      </c>
      <c r="IH21">
        <f t="shared" ca="1" si="84"/>
        <v>259.01194096005349</v>
      </c>
      <c r="II21">
        <f t="shared" ca="1" si="84"/>
        <v>251.75390280060134</v>
      </c>
      <c r="IJ21">
        <f t="shared" ca="1" si="84"/>
        <v>248.22107222617143</v>
      </c>
      <c r="IK21">
        <f t="shared" ca="1" si="84"/>
        <v>249.23127601223507</v>
      </c>
      <c r="IL21">
        <f t="shared" ca="1" si="84"/>
        <v>250.33415539987701</v>
      </c>
      <c r="IM21">
        <f t="shared" ca="1" si="84"/>
        <v>252.25868493079807</v>
      </c>
      <c r="IN21">
        <f t="shared" ca="1" si="84"/>
        <v>243.30523978966031</v>
      </c>
      <c r="IO21">
        <f t="shared" ca="1" si="84"/>
        <v>245.36381453983429</v>
      </c>
      <c r="IP21">
        <f t="shared" ca="1" si="84"/>
        <v>242.88193493250063</v>
      </c>
      <c r="IQ21">
        <f t="shared" ca="1" si="84"/>
        <v>243.61530867526727</v>
      </c>
      <c r="IR21">
        <f t="shared" ca="1" si="84"/>
        <v>238.89775232206037</v>
      </c>
      <c r="IS21">
        <f t="shared" ca="1" si="84"/>
        <v>238.03384676503237</v>
      </c>
      <c r="IT21">
        <f t="shared" ca="1" si="84"/>
        <v>231.53531579881607</v>
      </c>
      <c r="IU21">
        <f t="shared" ca="1" si="84"/>
        <v>228.04780282451122</v>
      </c>
      <c r="IV21">
        <f t="shared" ca="1" si="84"/>
        <v>224.13315569167051</v>
      </c>
      <c r="IW21">
        <f t="shared" ca="1" si="84"/>
        <v>229.36029450929743</v>
      </c>
      <c r="IX21">
        <f t="shared" ca="1" si="84"/>
        <v>229.86579889490693</v>
      </c>
      <c r="IY21">
        <f t="shared" ca="1" si="12"/>
        <v>0</v>
      </c>
    </row>
    <row r="22" spans="6:259">
      <c r="F22">
        <v>222.13</v>
      </c>
      <c r="G22">
        <f t="shared" ref="G22:BR22" ca="1" si="85">F22*(1+$B$2*$B$4+$B$3*SQRT($B$4)*_xlfn.NORM.S.INV(RAND()))</f>
        <v>220.43631944856205</v>
      </c>
      <c r="H22">
        <f t="shared" ca="1" si="85"/>
        <v>223.18452471755242</v>
      </c>
      <c r="I22">
        <f t="shared" ca="1" si="85"/>
        <v>223.15391099529381</v>
      </c>
      <c r="J22">
        <f t="shared" ca="1" si="85"/>
        <v>224.53085487564786</v>
      </c>
      <c r="K22">
        <f t="shared" ca="1" si="85"/>
        <v>226.24808404605162</v>
      </c>
      <c r="L22">
        <f t="shared" ca="1" si="85"/>
        <v>223.31874026219677</v>
      </c>
      <c r="M22">
        <f t="shared" ca="1" si="85"/>
        <v>226.59483244680561</v>
      </c>
      <c r="N22">
        <f t="shared" ca="1" si="85"/>
        <v>229.35464962282276</v>
      </c>
      <c r="O22">
        <f t="shared" ca="1" si="85"/>
        <v>235.4552641275418</v>
      </c>
      <c r="P22">
        <f t="shared" ca="1" si="85"/>
        <v>239.64036487723746</v>
      </c>
      <c r="Q22">
        <f t="shared" ca="1" si="85"/>
        <v>239.70801297915079</v>
      </c>
      <c r="R22">
        <f t="shared" ca="1" si="85"/>
        <v>241.1562620578851</v>
      </c>
      <c r="S22">
        <f t="shared" ca="1" si="85"/>
        <v>242.68390810892291</v>
      </c>
      <c r="T22">
        <f t="shared" ca="1" si="85"/>
        <v>245.04223880546547</v>
      </c>
      <c r="U22">
        <f t="shared" ca="1" si="85"/>
        <v>239.46809013854579</v>
      </c>
      <c r="V22">
        <f t="shared" ca="1" si="85"/>
        <v>239.4364397915013</v>
      </c>
      <c r="W22">
        <f t="shared" ca="1" si="85"/>
        <v>242.61636582559424</v>
      </c>
      <c r="X22">
        <f t="shared" ca="1" si="85"/>
        <v>237.22724225638822</v>
      </c>
      <c r="Y22">
        <f t="shared" ca="1" si="85"/>
        <v>235.28232577064466</v>
      </c>
      <c r="Z22">
        <f t="shared" ca="1" si="85"/>
        <v>235.19475641696914</v>
      </c>
      <c r="AA22">
        <f t="shared" ca="1" si="85"/>
        <v>236.42586664354167</v>
      </c>
      <c r="AB22">
        <f t="shared" ca="1" si="85"/>
        <v>236.89098569760287</v>
      </c>
      <c r="AC22">
        <f t="shared" ca="1" si="85"/>
        <v>236.1760861843118</v>
      </c>
      <c r="AD22">
        <f t="shared" ca="1" si="85"/>
        <v>238.44247263875067</v>
      </c>
      <c r="AE22">
        <f t="shared" ca="1" si="85"/>
        <v>240.92046799679861</v>
      </c>
      <c r="AF22">
        <f t="shared" ca="1" si="85"/>
        <v>242.97284740612568</v>
      </c>
      <c r="AG22">
        <f t="shared" ca="1" si="85"/>
        <v>243.67563674871471</v>
      </c>
      <c r="AH22">
        <f t="shared" ca="1" si="85"/>
        <v>245.35160845863089</v>
      </c>
      <c r="AI22">
        <f t="shared" ca="1" si="85"/>
        <v>245.86090941993933</v>
      </c>
      <c r="AJ22">
        <f t="shared" ca="1" si="85"/>
        <v>249.51830347700519</v>
      </c>
      <c r="AK22">
        <f t="shared" ca="1" si="85"/>
        <v>253.24742390555437</v>
      </c>
      <c r="AL22">
        <f t="shared" ca="1" si="85"/>
        <v>248.92456429298693</v>
      </c>
      <c r="AM22">
        <f t="shared" ca="1" si="85"/>
        <v>249.49633854107805</v>
      </c>
      <c r="AN22">
        <f t="shared" ca="1" si="85"/>
        <v>248.70444981066322</v>
      </c>
      <c r="AO22">
        <f t="shared" ca="1" si="85"/>
        <v>241.45287646155936</v>
      </c>
      <c r="AP22">
        <f t="shared" ca="1" si="85"/>
        <v>247.99553039546313</v>
      </c>
      <c r="AQ22">
        <f t="shared" ca="1" si="85"/>
        <v>247.440984917169</v>
      </c>
      <c r="AR22">
        <f t="shared" ca="1" si="85"/>
        <v>252.63756075040189</v>
      </c>
      <c r="AS22">
        <f t="shared" ca="1" si="85"/>
        <v>255.89210843731362</v>
      </c>
      <c r="AT22">
        <f t="shared" ca="1" si="85"/>
        <v>255.24341813334976</v>
      </c>
      <c r="AU22">
        <f t="shared" ca="1" si="85"/>
        <v>257.08822576590842</v>
      </c>
      <c r="AV22">
        <f t="shared" ca="1" si="85"/>
        <v>258.18858885059939</v>
      </c>
      <c r="AW22">
        <f t="shared" ca="1" si="85"/>
        <v>260.03791312106819</v>
      </c>
      <c r="AX22">
        <f t="shared" ca="1" si="85"/>
        <v>253.24297172038317</v>
      </c>
      <c r="AY22">
        <f t="shared" ca="1" si="85"/>
        <v>260.34674529416299</v>
      </c>
      <c r="AZ22">
        <f t="shared" ca="1" si="85"/>
        <v>255.71148301470123</v>
      </c>
      <c r="BA22">
        <f t="shared" ca="1" si="85"/>
        <v>256.24279607756245</v>
      </c>
      <c r="BB22">
        <f t="shared" ca="1" si="85"/>
        <v>261.84517847270325</v>
      </c>
      <c r="BC22">
        <f t="shared" ca="1" si="85"/>
        <v>265.64081368645355</v>
      </c>
      <c r="BD22">
        <f t="shared" ca="1" si="85"/>
        <v>265.08442100934627</v>
      </c>
      <c r="BE22">
        <f t="shared" ca="1" si="85"/>
        <v>264.95964388341235</v>
      </c>
      <c r="BF22">
        <f t="shared" ca="1" si="85"/>
        <v>263.91392229195287</v>
      </c>
      <c r="BG22">
        <f t="shared" ca="1" si="85"/>
        <v>269.45692941429979</v>
      </c>
      <c r="BH22">
        <f t="shared" ca="1" si="85"/>
        <v>267.32243760703199</v>
      </c>
      <c r="BI22">
        <f t="shared" ca="1" si="85"/>
        <v>264.47613080402687</v>
      </c>
      <c r="BJ22">
        <f t="shared" ca="1" si="85"/>
        <v>264.29572376859835</v>
      </c>
      <c r="BK22">
        <f t="shared" ca="1" si="85"/>
        <v>255.04140077262483</v>
      </c>
      <c r="BL22">
        <f t="shared" ca="1" si="85"/>
        <v>254.12264331387829</v>
      </c>
      <c r="BM22">
        <f t="shared" ca="1" si="85"/>
        <v>256.87413470996671</v>
      </c>
      <c r="BN22">
        <f t="shared" ca="1" si="85"/>
        <v>254.54562150116575</v>
      </c>
      <c r="BO22">
        <f t="shared" ca="1" si="85"/>
        <v>260.44635101083566</v>
      </c>
      <c r="BP22">
        <f t="shared" ca="1" si="85"/>
        <v>257.16109250112146</v>
      </c>
      <c r="BQ22">
        <f t="shared" ca="1" si="85"/>
        <v>255.2427086027806</v>
      </c>
      <c r="BR22">
        <f t="shared" ca="1" si="85"/>
        <v>251.21911038301025</v>
      </c>
      <c r="BS22">
        <f t="shared" ref="BS22:ED22" ca="1" si="86">BR22*(1+$B$2*$B$4+$B$3*SQRT($B$4)*_xlfn.NORM.S.INV(RAND()))</f>
        <v>254.39373871225573</v>
      </c>
      <c r="BT22">
        <f t="shared" ca="1" si="86"/>
        <v>255.39635664827506</v>
      </c>
      <c r="BU22">
        <f t="shared" ca="1" si="86"/>
        <v>255.21171019224687</v>
      </c>
      <c r="BV22">
        <f t="shared" ca="1" si="86"/>
        <v>259.19887213650225</v>
      </c>
      <c r="BW22">
        <f t="shared" ca="1" si="86"/>
        <v>261.87154947005547</v>
      </c>
      <c r="BX22">
        <f t="shared" ca="1" si="86"/>
        <v>259.43106866152334</v>
      </c>
      <c r="BY22">
        <f t="shared" ca="1" si="86"/>
        <v>253.96643235088399</v>
      </c>
      <c r="BZ22">
        <f t="shared" ca="1" si="86"/>
        <v>251.87757112632045</v>
      </c>
      <c r="CA22">
        <f t="shared" ca="1" si="86"/>
        <v>252.55195209712105</v>
      </c>
      <c r="CB22">
        <f t="shared" ca="1" si="86"/>
        <v>251.32224592250333</v>
      </c>
      <c r="CC22">
        <f t="shared" ca="1" si="86"/>
        <v>243.73648695692668</v>
      </c>
      <c r="CD22">
        <f t="shared" ca="1" si="86"/>
        <v>240.70622745720266</v>
      </c>
      <c r="CE22">
        <f t="shared" ca="1" si="86"/>
        <v>243.70030160330063</v>
      </c>
      <c r="CF22">
        <f t="shared" ca="1" si="86"/>
        <v>244.41402924115937</v>
      </c>
      <c r="CG22">
        <f t="shared" ca="1" si="86"/>
        <v>244.28691318182499</v>
      </c>
      <c r="CH22">
        <f t="shared" ca="1" si="86"/>
        <v>246.96613447475846</v>
      </c>
      <c r="CI22">
        <f t="shared" ca="1" si="86"/>
        <v>253.27657009000694</v>
      </c>
      <c r="CJ22">
        <f t="shared" ca="1" si="86"/>
        <v>259.6382624204673</v>
      </c>
      <c r="CK22">
        <f t="shared" ca="1" si="86"/>
        <v>258.48738764528201</v>
      </c>
      <c r="CL22">
        <f t="shared" ca="1" si="86"/>
        <v>253.54091784510311</v>
      </c>
      <c r="CM22">
        <f t="shared" ca="1" si="86"/>
        <v>254.68174247308687</v>
      </c>
      <c r="CN22">
        <f t="shared" ca="1" si="86"/>
        <v>247.81279906874184</v>
      </c>
      <c r="CO22">
        <f t="shared" ca="1" si="86"/>
        <v>243.04832191185648</v>
      </c>
      <c r="CP22">
        <f t="shared" ca="1" si="86"/>
        <v>239.2330258383858</v>
      </c>
      <c r="CQ22">
        <f t="shared" ca="1" si="86"/>
        <v>233.84370557581667</v>
      </c>
      <c r="CR22">
        <f t="shared" ca="1" si="86"/>
        <v>230.92657205792614</v>
      </c>
      <c r="CS22">
        <f t="shared" ca="1" si="86"/>
        <v>231.11831526328112</v>
      </c>
      <c r="CT22">
        <f t="shared" ca="1" si="86"/>
        <v>236.21932777389432</v>
      </c>
      <c r="CU22">
        <f t="shared" ca="1" si="86"/>
        <v>237.75082077738608</v>
      </c>
      <c r="CV22">
        <f t="shared" ca="1" si="86"/>
        <v>232.86201992861251</v>
      </c>
      <c r="CW22">
        <f t="shared" ca="1" si="86"/>
        <v>226.89006750306729</v>
      </c>
      <c r="CX22">
        <f t="shared" ca="1" si="86"/>
        <v>223.71014285291321</v>
      </c>
      <c r="CY22">
        <f t="shared" ca="1" si="86"/>
        <v>224.67787367094752</v>
      </c>
      <c r="CZ22">
        <f t="shared" ca="1" si="86"/>
        <v>230.60623397184315</v>
      </c>
      <c r="DA22">
        <f t="shared" ca="1" si="86"/>
        <v>231.77999189698536</v>
      </c>
      <c r="DB22">
        <f t="shared" ca="1" si="86"/>
        <v>230.44203991189093</v>
      </c>
      <c r="DC22">
        <f t="shared" ca="1" si="86"/>
        <v>229.66215971985773</v>
      </c>
      <c r="DD22">
        <f t="shared" ca="1" si="86"/>
        <v>227.43997053136135</v>
      </c>
      <c r="DE22">
        <f t="shared" ca="1" si="86"/>
        <v>233.92826150667582</v>
      </c>
      <c r="DF22">
        <f t="shared" ca="1" si="86"/>
        <v>235.61516171294946</v>
      </c>
      <c r="DG22">
        <f t="shared" ca="1" si="86"/>
        <v>233.9925793020646</v>
      </c>
      <c r="DH22">
        <f t="shared" ca="1" si="86"/>
        <v>233.55858309950688</v>
      </c>
      <c r="DI22">
        <f t="shared" ca="1" si="86"/>
        <v>237.30012214032416</v>
      </c>
      <c r="DJ22">
        <f t="shared" ca="1" si="86"/>
        <v>232.26963753772711</v>
      </c>
      <c r="DK22">
        <f t="shared" ca="1" si="86"/>
        <v>231.01076857330816</v>
      </c>
      <c r="DL22">
        <f t="shared" ca="1" si="86"/>
        <v>232.75362822828862</v>
      </c>
      <c r="DM22">
        <f t="shared" ca="1" si="86"/>
        <v>228.8729149674773</v>
      </c>
      <c r="DN22">
        <f t="shared" ca="1" si="86"/>
        <v>232.224221690371</v>
      </c>
      <c r="DO22">
        <f t="shared" ca="1" si="86"/>
        <v>233.196104594259</v>
      </c>
      <c r="DP22">
        <f t="shared" ca="1" si="86"/>
        <v>235.68747049924747</v>
      </c>
      <c r="DQ22">
        <f t="shared" ca="1" si="86"/>
        <v>240.24669550309306</v>
      </c>
      <c r="DR22">
        <f t="shared" ca="1" si="86"/>
        <v>236.78566332678545</v>
      </c>
      <c r="DS22">
        <f t="shared" ca="1" si="86"/>
        <v>231.37745096545569</v>
      </c>
      <c r="DT22">
        <f t="shared" ca="1" si="86"/>
        <v>231.29594633933434</v>
      </c>
      <c r="DU22">
        <f t="shared" ca="1" si="86"/>
        <v>224.74493680410751</v>
      </c>
      <c r="DV22">
        <f t="shared" ca="1" si="86"/>
        <v>228.42354023828653</v>
      </c>
      <c r="DW22">
        <f t="shared" ca="1" si="86"/>
        <v>231.28681802021052</v>
      </c>
      <c r="DX22">
        <f t="shared" ca="1" si="86"/>
        <v>231.89928341051677</v>
      </c>
      <c r="DY22">
        <f t="shared" ca="1" si="86"/>
        <v>236.55255170353411</v>
      </c>
      <c r="DZ22">
        <f t="shared" ca="1" si="86"/>
        <v>234.34768447633422</v>
      </c>
      <c r="EA22">
        <f t="shared" ca="1" si="86"/>
        <v>234.62732101281006</v>
      </c>
      <c r="EB22">
        <f t="shared" ca="1" si="86"/>
        <v>236.82761603336519</v>
      </c>
      <c r="EC22">
        <f t="shared" ca="1" si="86"/>
        <v>232.82739573703876</v>
      </c>
      <c r="ED22">
        <f t="shared" ca="1" si="86"/>
        <v>233.51324034504694</v>
      </c>
      <c r="EE22">
        <f t="shared" ref="EE22:GP22" ca="1" si="87">ED22*(1+$B$2*$B$4+$B$3*SQRT($B$4)*_xlfn.NORM.S.INV(RAND()))</f>
        <v>233.47581994196068</v>
      </c>
      <c r="EF22">
        <f t="shared" ca="1" si="87"/>
        <v>227.87436362923722</v>
      </c>
      <c r="EG22">
        <f t="shared" ca="1" si="87"/>
        <v>231.74566380231914</v>
      </c>
      <c r="EH22">
        <f t="shared" ca="1" si="87"/>
        <v>230.63501064718162</v>
      </c>
      <c r="EI22">
        <f t="shared" ca="1" si="87"/>
        <v>227.99209249559061</v>
      </c>
      <c r="EJ22">
        <f t="shared" ca="1" si="87"/>
        <v>227.0069920699525</v>
      </c>
      <c r="EK22">
        <f t="shared" ca="1" si="87"/>
        <v>225.33109909447387</v>
      </c>
      <c r="EL22">
        <f t="shared" ca="1" si="87"/>
        <v>222.17086826059474</v>
      </c>
      <c r="EM22">
        <f t="shared" ca="1" si="87"/>
        <v>227.75576164527774</v>
      </c>
      <c r="EN22">
        <f t="shared" ca="1" si="87"/>
        <v>225.97363088286733</v>
      </c>
      <c r="EO22">
        <f t="shared" ca="1" si="87"/>
        <v>223.0260737044209</v>
      </c>
      <c r="EP22">
        <f t="shared" ca="1" si="87"/>
        <v>219.00085563145632</v>
      </c>
      <c r="EQ22">
        <f t="shared" ca="1" si="87"/>
        <v>220.1999690396635</v>
      </c>
      <c r="ER22">
        <f t="shared" ca="1" si="87"/>
        <v>221.14999377039143</v>
      </c>
      <c r="ES22">
        <f t="shared" ca="1" si="87"/>
        <v>226.9778987572063</v>
      </c>
      <c r="ET22">
        <f t="shared" ca="1" si="87"/>
        <v>224.7832263131308</v>
      </c>
      <c r="EU22">
        <f t="shared" ca="1" si="87"/>
        <v>229.45986273708351</v>
      </c>
      <c r="EV22">
        <f t="shared" ca="1" si="87"/>
        <v>231.62985643799698</v>
      </c>
      <c r="EW22">
        <f t="shared" ca="1" si="87"/>
        <v>233.97651013565286</v>
      </c>
      <c r="EX22">
        <f t="shared" ca="1" si="87"/>
        <v>228.78079663724765</v>
      </c>
      <c r="EY22">
        <f t="shared" ca="1" si="87"/>
        <v>221.95121169717407</v>
      </c>
      <c r="EZ22">
        <f t="shared" ca="1" si="87"/>
        <v>220.53493592760955</v>
      </c>
      <c r="FA22">
        <f t="shared" ca="1" si="87"/>
        <v>224.42314783061093</v>
      </c>
      <c r="FB22">
        <f t="shared" ca="1" si="87"/>
        <v>220.13840423201</v>
      </c>
      <c r="FC22">
        <f t="shared" ca="1" si="87"/>
        <v>226.07714255121132</v>
      </c>
      <c r="FD22">
        <f t="shared" ca="1" si="87"/>
        <v>217.97405168247354</v>
      </c>
      <c r="FE22">
        <f t="shared" ca="1" si="87"/>
        <v>216.4913841840019</v>
      </c>
      <c r="FF22">
        <f t="shared" ca="1" si="87"/>
        <v>219.78825414172476</v>
      </c>
      <c r="FG22">
        <f t="shared" ca="1" si="87"/>
        <v>221.85827378595889</v>
      </c>
      <c r="FH22">
        <f t="shared" ca="1" si="87"/>
        <v>222.47638100425905</v>
      </c>
      <c r="FI22">
        <f t="shared" ca="1" si="87"/>
        <v>229.95145783494971</v>
      </c>
      <c r="FJ22">
        <f t="shared" ca="1" si="87"/>
        <v>233.07232712612347</v>
      </c>
      <c r="FK22">
        <f t="shared" ca="1" si="87"/>
        <v>232.72896479625734</v>
      </c>
      <c r="FL22">
        <f t="shared" ca="1" si="87"/>
        <v>236.22257584406717</v>
      </c>
      <c r="FM22">
        <f t="shared" ca="1" si="87"/>
        <v>240.61824886408439</v>
      </c>
      <c r="FN22">
        <f t="shared" ca="1" si="87"/>
        <v>237.67526667893833</v>
      </c>
      <c r="FO22">
        <f t="shared" ca="1" si="87"/>
        <v>231.80017712322365</v>
      </c>
      <c r="FP22">
        <f t="shared" ca="1" si="87"/>
        <v>236.1564771351274</v>
      </c>
      <c r="FQ22">
        <f t="shared" ca="1" si="87"/>
        <v>238.03090906845537</v>
      </c>
      <c r="FR22">
        <f t="shared" ca="1" si="87"/>
        <v>242.84120092631213</v>
      </c>
      <c r="FS22">
        <f t="shared" ca="1" si="87"/>
        <v>239.44540941504957</v>
      </c>
      <c r="FT22">
        <f t="shared" ca="1" si="87"/>
        <v>228.55847718645904</v>
      </c>
      <c r="FU22">
        <f t="shared" ca="1" si="87"/>
        <v>229.24093856876559</v>
      </c>
      <c r="FV22">
        <f t="shared" ca="1" si="87"/>
        <v>226.84928864845537</v>
      </c>
      <c r="FW22">
        <f t="shared" ca="1" si="87"/>
        <v>232.0384872938393</v>
      </c>
      <c r="FX22">
        <f t="shared" ca="1" si="87"/>
        <v>226.42480075633009</v>
      </c>
      <c r="FY22">
        <f t="shared" ca="1" si="87"/>
        <v>226.59822589293969</v>
      </c>
      <c r="FZ22">
        <f t="shared" ca="1" si="87"/>
        <v>225.26174284708657</v>
      </c>
      <c r="GA22">
        <f t="shared" ca="1" si="87"/>
        <v>222.76079054569479</v>
      </c>
      <c r="GB22">
        <f t="shared" ca="1" si="87"/>
        <v>222.32763213423715</v>
      </c>
      <c r="GC22">
        <f t="shared" ca="1" si="87"/>
        <v>215.48307668410035</v>
      </c>
      <c r="GD22">
        <f t="shared" ca="1" si="87"/>
        <v>214.77677861144235</v>
      </c>
      <c r="GE22">
        <f t="shared" ca="1" si="87"/>
        <v>218.85844934276844</v>
      </c>
      <c r="GF22">
        <f t="shared" ca="1" si="87"/>
        <v>218.75548651339852</v>
      </c>
      <c r="GG22">
        <f t="shared" ca="1" si="87"/>
        <v>216.973920172286</v>
      </c>
      <c r="GH22">
        <f t="shared" ca="1" si="87"/>
        <v>218.29151868341913</v>
      </c>
      <c r="GI22">
        <f t="shared" ca="1" si="87"/>
        <v>218.25627198119801</v>
      </c>
      <c r="GJ22">
        <f t="shared" ca="1" si="87"/>
        <v>219.85529419324996</v>
      </c>
      <c r="GK22">
        <f t="shared" ca="1" si="87"/>
        <v>229.25531812575673</v>
      </c>
      <c r="GL22">
        <f t="shared" ca="1" si="87"/>
        <v>226.55353289838851</v>
      </c>
      <c r="GM22">
        <f t="shared" ca="1" si="87"/>
        <v>224.80697798487842</v>
      </c>
      <c r="GN22">
        <f t="shared" ca="1" si="87"/>
        <v>222.59141507382529</v>
      </c>
      <c r="GO22">
        <f t="shared" ca="1" si="87"/>
        <v>223.27118227069096</v>
      </c>
      <c r="GP22">
        <f t="shared" ca="1" si="87"/>
        <v>223.22022379308569</v>
      </c>
      <c r="GQ22">
        <f t="shared" ref="GQ22:IX22" ca="1" si="88">GP22*(1+$B$2*$B$4+$B$3*SQRT($B$4)*_xlfn.NORM.S.INV(RAND()))</f>
        <v>218.89788479244112</v>
      </c>
      <c r="GR22">
        <f t="shared" ca="1" si="88"/>
        <v>219.41519734257986</v>
      </c>
      <c r="GS22">
        <f t="shared" ca="1" si="88"/>
        <v>221.68968138983993</v>
      </c>
      <c r="GT22">
        <f t="shared" ca="1" si="88"/>
        <v>220.85788733509963</v>
      </c>
      <c r="GU22">
        <f t="shared" ca="1" si="88"/>
        <v>225.54250643442299</v>
      </c>
      <c r="GV22">
        <f t="shared" ca="1" si="88"/>
        <v>223.79766733700055</v>
      </c>
      <c r="GW22">
        <f t="shared" ca="1" si="88"/>
        <v>222.20663024839604</v>
      </c>
      <c r="GX22">
        <f t="shared" ca="1" si="88"/>
        <v>218.78074618170842</v>
      </c>
      <c r="GY22">
        <f t="shared" ca="1" si="88"/>
        <v>218.19258677006491</v>
      </c>
      <c r="GZ22">
        <f t="shared" ca="1" si="88"/>
        <v>214.94219595378948</v>
      </c>
      <c r="HA22">
        <f t="shared" ca="1" si="88"/>
        <v>215.48239594930828</v>
      </c>
      <c r="HB22">
        <f t="shared" ca="1" si="88"/>
        <v>211.29787898656414</v>
      </c>
      <c r="HC22">
        <f t="shared" ca="1" si="88"/>
        <v>209.82451323070222</v>
      </c>
      <c r="HD22">
        <f t="shared" ca="1" si="88"/>
        <v>212.32569459275035</v>
      </c>
      <c r="HE22">
        <f t="shared" ca="1" si="88"/>
        <v>210.87412907754688</v>
      </c>
      <c r="HF22">
        <f t="shared" ca="1" si="88"/>
        <v>210.97906856493887</v>
      </c>
      <c r="HG22">
        <f t="shared" ca="1" si="88"/>
        <v>213.05821744994893</v>
      </c>
      <c r="HH22">
        <f t="shared" ca="1" si="88"/>
        <v>215.72561046080449</v>
      </c>
      <c r="HI22">
        <f t="shared" ca="1" si="88"/>
        <v>215.88479117126886</v>
      </c>
      <c r="HJ22">
        <f t="shared" ca="1" si="88"/>
        <v>221.78192448533113</v>
      </c>
      <c r="HK22">
        <f t="shared" ca="1" si="88"/>
        <v>223.34927108333903</v>
      </c>
      <c r="HL22">
        <f t="shared" ca="1" si="88"/>
        <v>226.25164182592934</v>
      </c>
      <c r="HM22">
        <f t="shared" ca="1" si="88"/>
        <v>218.89916199961732</v>
      </c>
      <c r="HN22">
        <f t="shared" ca="1" si="88"/>
        <v>218.67638760055388</v>
      </c>
      <c r="HO22">
        <f t="shared" ca="1" si="88"/>
        <v>215.19810397779551</v>
      </c>
      <c r="HP22">
        <f t="shared" ca="1" si="88"/>
        <v>217.57078862608213</v>
      </c>
      <c r="HQ22">
        <f t="shared" ca="1" si="88"/>
        <v>212.08125683755443</v>
      </c>
      <c r="HR22">
        <f t="shared" ca="1" si="88"/>
        <v>208.8579208025111</v>
      </c>
      <c r="HS22">
        <f t="shared" ca="1" si="88"/>
        <v>204.81410757690077</v>
      </c>
      <c r="HT22">
        <f t="shared" ca="1" si="88"/>
        <v>206.38004506314357</v>
      </c>
      <c r="HU22">
        <f t="shared" ca="1" si="88"/>
        <v>203.4999674629731</v>
      </c>
      <c r="HV22">
        <f t="shared" ca="1" si="88"/>
        <v>203.973204604388</v>
      </c>
      <c r="HW22">
        <f t="shared" ca="1" si="88"/>
        <v>200.97243668345735</v>
      </c>
      <c r="HX22">
        <f t="shared" ca="1" si="88"/>
        <v>202.28111609926671</v>
      </c>
      <c r="HY22">
        <f t="shared" ca="1" si="88"/>
        <v>202.12062557916059</v>
      </c>
      <c r="HZ22">
        <f t="shared" ca="1" si="88"/>
        <v>196.09527672719409</v>
      </c>
      <c r="IA22">
        <f t="shared" ca="1" si="88"/>
        <v>200.34836828174372</v>
      </c>
      <c r="IB22">
        <f t="shared" ca="1" si="88"/>
        <v>199.85561729930532</v>
      </c>
      <c r="IC22">
        <f t="shared" ca="1" si="88"/>
        <v>198.86785039259934</v>
      </c>
      <c r="ID22">
        <f t="shared" ca="1" si="88"/>
        <v>193.4397360825337</v>
      </c>
      <c r="IE22">
        <f t="shared" ca="1" si="88"/>
        <v>189.73748045307104</v>
      </c>
      <c r="IF22">
        <f t="shared" ca="1" si="88"/>
        <v>190.43350199886734</v>
      </c>
      <c r="IG22">
        <f t="shared" ca="1" si="88"/>
        <v>193.05151169918631</v>
      </c>
      <c r="IH22">
        <f t="shared" ca="1" si="88"/>
        <v>189.46486413374319</v>
      </c>
      <c r="II22">
        <f t="shared" ca="1" si="88"/>
        <v>187.9860791892483</v>
      </c>
      <c r="IJ22">
        <f t="shared" ca="1" si="88"/>
        <v>187.6641977825289</v>
      </c>
      <c r="IK22">
        <f t="shared" ca="1" si="88"/>
        <v>188.55696329717702</v>
      </c>
      <c r="IL22">
        <f t="shared" ca="1" si="88"/>
        <v>190.46699353550869</v>
      </c>
      <c r="IM22">
        <f t="shared" ca="1" si="88"/>
        <v>193.50855085768885</v>
      </c>
      <c r="IN22">
        <f t="shared" ca="1" si="88"/>
        <v>194.34166920037663</v>
      </c>
      <c r="IO22">
        <f t="shared" ca="1" si="88"/>
        <v>198.3071890313301</v>
      </c>
      <c r="IP22">
        <f t="shared" ca="1" si="88"/>
        <v>201.52849173842202</v>
      </c>
      <c r="IQ22">
        <f t="shared" ca="1" si="88"/>
        <v>200.59523625475376</v>
      </c>
      <c r="IR22">
        <f t="shared" ca="1" si="88"/>
        <v>203.80728511349645</v>
      </c>
      <c r="IS22">
        <f t="shared" ca="1" si="88"/>
        <v>205.96400351502987</v>
      </c>
      <c r="IT22">
        <f t="shared" ca="1" si="88"/>
        <v>207.08208442236079</v>
      </c>
      <c r="IU22">
        <f t="shared" ca="1" si="88"/>
        <v>209.82623434300532</v>
      </c>
      <c r="IV22">
        <f t="shared" ca="1" si="88"/>
        <v>210.73458071801576</v>
      </c>
      <c r="IW22">
        <f t="shared" ca="1" si="88"/>
        <v>204.66013292495447</v>
      </c>
      <c r="IX22">
        <f t="shared" ca="1" si="88"/>
        <v>203.82164990307965</v>
      </c>
      <c r="IY22">
        <f t="shared" ca="1" si="12"/>
        <v>0</v>
      </c>
    </row>
    <row r="23" spans="6:259">
      <c r="F23">
        <v>222.13</v>
      </c>
      <c r="G23">
        <f t="shared" ref="G23:BR23" ca="1" si="89">F23*(1+$B$2*$B$4+$B$3*SQRT($B$4)*_xlfn.NORM.S.INV(RAND()))</f>
        <v>223.74209295301222</v>
      </c>
      <c r="H23">
        <f t="shared" ca="1" si="89"/>
        <v>226.40037521214367</v>
      </c>
      <c r="I23">
        <f t="shared" ca="1" si="89"/>
        <v>228.14682963912179</v>
      </c>
      <c r="J23">
        <f t="shared" ca="1" si="89"/>
        <v>226.68410774838364</v>
      </c>
      <c r="K23">
        <f t="shared" ca="1" si="89"/>
        <v>225.11934090094877</v>
      </c>
      <c r="L23">
        <f t="shared" ca="1" si="89"/>
        <v>227.72250725500618</v>
      </c>
      <c r="M23">
        <f t="shared" ca="1" si="89"/>
        <v>234.59311718431201</v>
      </c>
      <c r="N23">
        <f t="shared" ca="1" si="89"/>
        <v>235.28024641809543</v>
      </c>
      <c r="O23">
        <f t="shared" ca="1" si="89"/>
        <v>234.73143362746654</v>
      </c>
      <c r="P23">
        <f t="shared" ca="1" si="89"/>
        <v>237.98288356463519</v>
      </c>
      <c r="Q23">
        <f t="shared" ca="1" si="89"/>
        <v>239.49479614991381</v>
      </c>
      <c r="R23">
        <f t="shared" ca="1" si="89"/>
        <v>237.85116927598622</v>
      </c>
      <c r="S23">
        <f t="shared" ca="1" si="89"/>
        <v>237.54436164449905</v>
      </c>
      <c r="T23">
        <f t="shared" ca="1" si="89"/>
        <v>234.18855145729836</v>
      </c>
      <c r="U23">
        <f t="shared" ca="1" si="89"/>
        <v>235.77518544402974</v>
      </c>
      <c r="V23">
        <f t="shared" ca="1" si="89"/>
        <v>233.38791234312367</v>
      </c>
      <c r="W23">
        <f t="shared" ca="1" si="89"/>
        <v>234.26606306792038</v>
      </c>
      <c r="X23">
        <f t="shared" ca="1" si="89"/>
        <v>240.0355028910723</v>
      </c>
      <c r="Y23">
        <f t="shared" ca="1" si="89"/>
        <v>235.96946922005944</v>
      </c>
      <c r="Z23">
        <f t="shared" ca="1" si="89"/>
        <v>237.96714044526877</v>
      </c>
      <c r="AA23">
        <f t="shared" ca="1" si="89"/>
        <v>243.16545188308888</v>
      </c>
      <c r="AB23">
        <f t="shared" ca="1" si="89"/>
        <v>240.69838261084234</v>
      </c>
      <c r="AC23">
        <f t="shared" ca="1" si="89"/>
        <v>245.68629275108631</v>
      </c>
      <c r="AD23">
        <f t="shared" ca="1" si="89"/>
        <v>243.83487706816049</v>
      </c>
      <c r="AE23">
        <f t="shared" ca="1" si="89"/>
        <v>238.5792407225367</v>
      </c>
      <c r="AF23">
        <f t="shared" ca="1" si="89"/>
        <v>239.02103988756761</v>
      </c>
      <c r="AG23">
        <f t="shared" ca="1" si="89"/>
        <v>235.57178192674544</v>
      </c>
      <c r="AH23">
        <f t="shared" ca="1" si="89"/>
        <v>230.07258615965711</v>
      </c>
      <c r="AI23">
        <f t="shared" ca="1" si="89"/>
        <v>235.4405294922521</v>
      </c>
      <c r="AJ23">
        <f t="shared" ca="1" si="89"/>
        <v>235.64441494151902</v>
      </c>
      <c r="AK23">
        <f t="shared" ca="1" si="89"/>
        <v>237.72400864138373</v>
      </c>
      <c r="AL23">
        <f t="shared" ca="1" si="89"/>
        <v>232.77155792401715</v>
      </c>
      <c r="AM23">
        <f t="shared" ca="1" si="89"/>
        <v>237.54468600772077</v>
      </c>
      <c r="AN23">
        <f t="shared" ca="1" si="89"/>
        <v>230.97639998651184</v>
      </c>
      <c r="AO23">
        <f t="shared" ca="1" si="89"/>
        <v>230.41768159474393</v>
      </c>
      <c r="AP23">
        <f t="shared" ca="1" si="89"/>
        <v>232.83815099114327</v>
      </c>
      <c r="AQ23">
        <f t="shared" ca="1" si="89"/>
        <v>234.46927207752989</v>
      </c>
      <c r="AR23">
        <f t="shared" ca="1" si="89"/>
        <v>236.71903646333627</v>
      </c>
      <c r="AS23">
        <f t="shared" ca="1" si="89"/>
        <v>238.58099352765851</v>
      </c>
      <c r="AT23">
        <f t="shared" ca="1" si="89"/>
        <v>238.8664985904561</v>
      </c>
      <c r="AU23">
        <f t="shared" ca="1" si="89"/>
        <v>240.78189844917145</v>
      </c>
      <c r="AV23">
        <f t="shared" ca="1" si="89"/>
        <v>237.08902382924609</v>
      </c>
      <c r="AW23">
        <f t="shared" ca="1" si="89"/>
        <v>237.74880275117889</v>
      </c>
      <c r="AX23">
        <f t="shared" ca="1" si="89"/>
        <v>238.12834078859856</v>
      </c>
      <c r="AY23">
        <f t="shared" ca="1" si="89"/>
        <v>243.66581471136155</v>
      </c>
      <c r="AZ23">
        <f t="shared" ca="1" si="89"/>
        <v>243.90830784692207</v>
      </c>
      <c r="BA23">
        <f t="shared" ca="1" si="89"/>
        <v>244.72300371711674</v>
      </c>
      <c r="BB23">
        <f t="shared" ca="1" si="89"/>
        <v>249.06584088785539</v>
      </c>
      <c r="BC23">
        <f t="shared" ca="1" si="89"/>
        <v>252.67403142198231</v>
      </c>
      <c r="BD23">
        <f t="shared" ca="1" si="89"/>
        <v>254.26582496227064</v>
      </c>
      <c r="BE23">
        <f t="shared" ca="1" si="89"/>
        <v>251.82551259756835</v>
      </c>
      <c r="BF23">
        <f t="shared" ca="1" si="89"/>
        <v>248.7766663019334</v>
      </c>
      <c r="BG23">
        <f t="shared" ca="1" si="89"/>
        <v>254.31320913779302</v>
      </c>
      <c r="BH23">
        <f t="shared" ca="1" si="89"/>
        <v>252.86737442804093</v>
      </c>
      <c r="BI23">
        <f t="shared" ca="1" si="89"/>
        <v>251.20919331790645</v>
      </c>
      <c r="BJ23">
        <f t="shared" ca="1" si="89"/>
        <v>247.08893043074562</v>
      </c>
      <c r="BK23">
        <f t="shared" ca="1" si="89"/>
        <v>248.91641139506399</v>
      </c>
      <c r="BL23">
        <f t="shared" ca="1" si="89"/>
        <v>250.8739309512894</v>
      </c>
      <c r="BM23">
        <f t="shared" ca="1" si="89"/>
        <v>254.96611189664262</v>
      </c>
      <c r="BN23">
        <f t="shared" ca="1" si="89"/>
        <v>249.44856977946</v>
      </c>
      <c r="BO23">
        <f t="shared" ca="1" si="89"/>
        <v>255.61698145544509</v>
      </c>
      <c r="BP23">
        <f t="shared" ca="1" si="89"/>
        <v>259.98361596858507</v>
      </c>
      <c r="BQ23">
        <f t="shared" ca="1" si="89"/>
        <v>256.05251256903932</v>
      </c>
      <c r="BR23">
        <f t="shared" ca="1" si="89"/>
        <v>257.89654747934719</v>
      </c>
      <c r="BS23">
        <f t="shared" ref="BS23:ED23" ca="1" si="90">BR23*(1+$B$2*$B$4+$B$3*SQRT($B$4)*_xlfn.NORM.S.INV(RAND()))</f>
        <v>256.52678310248621</v>
      </c>
      <c r="BT23">
        <f t="shared" ca="1" si="90"/>
        <v>258.38666634580505</v>
      </c>
      <c r="BU23">
        <f t="shared" ca="1" si="90"/>
        <v>258.53526947056821</v>
      </c>
      <c r="BV23">
        <f t="shared" ca="1" si="90"/>
        <v>256.52362114179033</v>
      </c>
      <c r="BW23">
        <f t="shared" ca="1" si="90"/>
        <v>255.92137438533678</v>
      </c>
      <c r="BX23">
        <f t="shared" ca="1" si="90"/>
        <v>255.78531383491739</v>
      </c>
      <c r="BY23">
        <f t="shared" ca="1" si="90"/>
        <v>256.25827904916741</v>
      </c>
      <c r="BZ23">
        <f t="shared" ca="1" si="90"/>
        <v>258.64058222492861</v>
      </c>
      <c r="CA23">
        <f t="shared" ca="1" si="90"/>
        <v>254.00595940287235</v>
      </c>
      <c r="CB23">
        <f t="shared" ca="1" si="90"/>
        <v>250.0294116355613</v>
      </c>
      <c r="CC23">
        <f t="shared" ca="1" si="90"/>
        <v>248.00571946200728</v>
      </c>
      <c r="CD23">
        <f t="shared" ca="1" si="90"/>
        <v>243.77549155879353</v>
      </c>
      <c r="CE23">
        <f t="shared" ca="1" si="90"/>
        <v>243.89437818426211</v>
      </c>
      <c r="CF23">
        <f t="shared" ca="1" si="90"/>
        <v>248.76809482110156</v>
      </c>
      <c r="CG23">
        <f t="shared" ca="1" si="90"/>
        <v>252.08517237759975</v>
      </c>
      <c r="CH23">
        <f t="shared" ca="1" si="90"/>
        <v>251.21987506817504</v>
      </c>
      <c r="CI23">
        <f t="shared" ca="1" si="90"/>
        <v>251.65582048485331</v>
      </c>
      <c r="CJ23">
        <f t="shared" ca="1" si="90"/>
        <v>254.21213409322988</v>
      </c>
      <c r="CK23">
        <f t="shared" ca="1" si="90"/>
        <v>254.69891129282922</v>
      </c>
      <c r="CL23">
        <f t="shared" ca="1" si="90"/>
        <v>256.93785611015323</v>
      </c>
      <c r="CM23">
        <f t="shared" ca="1" si="90"/>
        <v>254.49288256037471</v>
      </c>
      <c r="CN23">
        <f t="shared" ca="1" si="90"/>
        <v>259.89725652768686</v>
      </c>
      <c r="CO23">
        <f t="shared" ca="1" si="90"/>
        <v>261.07285124928165</v>
      </c>
      <c r="CP23">
        <f t="shared" ca="1" si="90"/>
        <v>254.03646630081184</v>
      </c>
      <c r="CQ23">
        <f t="shared" ca="1" si="90"/>
        <v>253.52297786941674</v>
      </c>
      <c r="CR23">
        <f t="shared" ca="1" si="90"/>
        <v>251.55286089704163</v>
      </c>
      <c r="CS23">
        <f t="shared" ca="1" si="90"/>
        <v>249.46762086154132</v>
      </c>
      <c r="CT23">
        <f t="shared" ca="1" si="90"/>
        <v>254.25181585092619</v>
      </c>
      <c r="CU23">
        <f t="shared" ca="1" si="90"/>
        <v>256.93594968979875</v>
      </c>
      <c r="CV23">
        <f t="shared" ca="1" si="90"/>
        <v>257.37940233921665</v>
      </c>
      <c r="CW23">
        <f t="shared" ca="1" si="90"/>
        <v>258.43546355835059</v>
      </c>
      <c r="CX23">
        <f t="shared" ca="1" si="90"/>
        <v>261.81209253348538</v>
      </c>
      <c r="CY23">
        <f t="shared" ca="1" si="90"/>
        <v>260.75512621966692</v>
      </c>
      <c r="CZ23">
        <f t="shared" ca="1" si="90"/>
        <v>260.15435312271865</v>
      </c>
      <c r="DA23">
        <f t="shared" ca="1" si="90"/>
        <v>259.90575703896531</v>
      </c>
      <c r="DB23">
        <f t="shared" ca="1" si="90"/>
        <v>260.0571198411223</v>
      </c>
      <c r="DC23">
        <f t="shared" ca="1" si="90"/>
        <v>264.70570793447644</v>
      </c>
      <c r="DD23">
        <f t="shared" ca="1" si="90"/>
        <v>269.88384537431079</v>
      </c>
      <c r="DE23">
        <f t="shared" ca="1" si="90"/>
        <v>275.09496186765011</v>
      </c>
      <c r="DF23">
        <f t="shared" ca="1" si="90"/>
        <v>269.8357873089962</v>
      </c>
      <c r="DG23">
        <f t="shared" ca="1" si="90"/>
        <v>273.57177987874149</v>
      </c>
      <c r="DH23">
        <f t="shared" ca="1" si="90"/>
        <v>274.70391346823271</v>
      </c>
      <c r="DI23">
        <f t="shared" ca="1" si="90"/>
        <v>278.57235897073235</v>
      </c>
      <c r="DJ23">
        <f t="shared" ca="1" si="90"/>
        <v>274.3271100570355</v>
      </c>
      <c r="DK23">
        <f t="shared" ca="1" si="90"/>
        <v>274.76093409345043</v>
      </c>
      <c r="DL23">
        <f t="shared" ca="1" si="90"/>
        <v>272.57133143802844</v>
      </c>
      <c r="DM23">
        <f t="shared" ca="1" si="90"/>
        <v>266.23710951704948</v>
      </c>
      <c r="DN23">
        <f t="shared" ca="1" si="90"/>
        <v>270.29770662716049</v>
      </c>
      <c r="DO23">
        <f t="shared" ca="1" si="90"/>
        <v>267.55565747841712</v>
      </c>
      <c r="DP23">
        <f t="shared" ca="1" si="90"/>
        <v>266.06175712840633</v>
      </c>
      <c r="DQ23">
        <f t="shared" ca="1" si="90"/>
        <v>264.06208496549306</v>
      </c>
      <c r="DR23">
        <f t="shared" ca="1" si="90"/>
        <v>265.72976865802792</v>
      </c>
      <c r="DS23">
        <f t="shared" ca="1" si="90"/>
        <v>267.44633481249741</v>
      </c>
      <c r="DT23">
        <f t="shared" ca="1" si="90"/>
        <v>276.0367185129046</v>
      </c>
      <c r="DU23">
        <f t="shared" ca="1" si="90"/>
        <v>275.61268418131152</v>
      </c>
      <c r="DV23">
        <f t="shared" ca="1" si="90"/>
        <v>277.64017880878492</v>
      </c>
      <c r="DW23">
        <f t="shared" ca="1" si="90"/>
        <v>273.9678072289455</v>
      </c>
      <c r="DX23">
        <f t="shared" ca="1" si="90"/>
        <v>272.52894515668191</v>
      </c>
      <c r="DY23">
        <f t="shared" ca="1" si="90"/>
        <v>272.08794134981713</v>
      </c>
      <c r="DZ23">
        <f t="shared" ca="1" si="90"/>
        <v>271.2788879236457</v>
      </c>
      <c r="EA23">
        <f t="shared" ca="1" si="90"/>
        <v>277.6663402090503</v>
      </c>
      <c r="EB23">
        <f t="shared" ca="1" si="90"/>
        <v>280.0246050049887</v>
      </c>
      <c r="EC23">
        <f t="shared" ca="1" si="90"/>
        <v>283.396026591404</v>
      </c>
      <c r="ED23">
        <f t="shared" ca="1" si="90"/>
        <v>285.18184097439337</v>
      </c>
      <c r="EE23">
        <f t="shared" ref="EE23:GP23" ca="1" si="91">ED23*(1+$B$2*$B$4+$B$3*SQRT($B$4)*_xlfn.NORM.S.INV(RAND()))</f>
        <v>285.73707213506884</v>
      </c>
      <c r="EF23">
        <f t="shared" ca="1" si="91"/>
        <v>287.99388077938255</v>
      </c>
      <c r="EG23">
        <f t="shared" ca="1" si="91"/>
        <v>286.78570178249294</v>
      </c>
      <c r="EH23">
        <f t="shared" ca="1" si="91"/>
        <v>288.63857126166755</v>
      </c>
      <c r="EI23">
        <f t="shared" ca="1" si="91"/>
        <v>288.63069751741097</v>
      </c>
      <c r="EJ23">
        <f t="shared" ca="1" si="91"/>
        <v>290.00496597109617</v>
      </c>
      <c r="EK23">
        <f t="shared" ca="1" si="91"/>
        <v>289.15793021183276</v>
      </c>
      <c r="EL23">
        <f t="shared" ca="1" si="91"/>
        <v>285.07654858053485</v>
      </c>
      <c r="EM23">
        <f t="shared" ca="1" si="91"/>
        <v>294.64218668999604</v>
      </c>
      <c r="EN23">
        <f t="shared" ca="1" si="91"/>
        <v>288.02999141100872</v>
      </c>
      <c r="EO23">
        <f t="shared" ca="1" si="91"/>
        <v>288.17359050269658</v>
      </c>
      <c r="EP23">
        <f t="shared" ca="1" si="91"/>
        <v>291.71434093158183</v>
      </c>
      <c r="EQ23">
        <f t="shared" ca="1" si="91"/>
        <v>287.31728247126523</v>
      </c>
      <c r="ER23">
        <f t="shared" ca="1" si="91"/>
        <v>287.10889016992701</v>
      </c>
      <c r="ES23">
        <f t="shared" ca="1" si="91"/>
        <v>292.80003993445757</v>
      </c>
      <c r="ET23">
        <f t="shared" ca="1" si="91"/>
        <v>292.42417686918259</v>
      </c>
      <c r="EU23">
        <f t="shared" ca="1" si="91"/>
        <v>279.41964582448838</v>
      </c>
      <c r="EV23">
        <f t="shared" ca="1" si="91"/>
        <v>270.87971168295775</v>
      </c>
      <c r="EW23">
        <f t="shared" ca="1" si="91"/>
        <v>267.40752380459952</v>
      </c>
      <c r="EX23">
        <f t="shared" ca="1" si="91"/>
        <v>270.52411175483053</v>
      </c>
      <c r="EY23">
        <f t="shared" ca="1" si="91"/>
        <v>271.6118689778969</v>
      </c>
      <c r="EZ23">
        <f t="shared" ca="1" si="91"/>
        <v>281.20828769981586</v>
      </c>
      <c r="FA23">
        <f t="shared" ca="1" si="91"/>
        <v>278.55422740077353</v>
      </c>
      <c r="FB23">
        <f t="shared" ca="1" si="91"/>
        <v>278.58741315647745</v>
      </c>
      <c r="FC23">
        <f t="shared" ca="1" si="91"/>
        <v>285.02847793320478</v>
      </c>
      <c r="FD23">
        <f t="shared" ca="1" si="91"/>
        <v>279.60430799483004</v>
      </c>
      <c r="FE23">
        <f t="shared" ca="1" si="91"/>
        <v>279.81036298501863</v>
      </c>
      <c r="FF23">
        <f t="shared" ca="1" si="91"/>
        <v>279.93140305583381</v>
      </c>
      <c r="FG23">
        <f t="shared" ca="1" si="91"/>
        <v>279.8831170081815</v>
      </c>
      <c r="FH23">
        <f t="shared" ca="1" si="91"/>
        <v>278.40209439568889</v>
      </c>
      <c r="FI23">
        <f t="shared" ca="1" si="91"/>
        <v>277.44316561557258</v>
      </c>
      <c r="FJ23">
        <f t="shared" ca="1" si="91"/>
        <v>276.31014281315117</v>
      </c>
      <c r="FK23">
        <f t="shared" ca="1" si="91"/>
        <v>277.51770047022222</v>
      </c>
      <c r="FL23">
        <f t="shared" ca="1" si="91"/>
        <v>278.47791660910042</v>
      </c>
      <c r="FM23">
        <f t="shared" ca="1" si="91"/>
        <v>284.39166883597323</v>
      </c>
      <c r="FN23">
        <f t="shared" ca="1" si="91"/>
        <v>282.44927706020911</v>
      </c>
      <c r="FO23">
        <f t="shared" ca="1" si="91"/>
        <v>279.45590884649454</v>
      </c>
      <c r="FP23">
        <f t="shared" ca="1" si="91"/>
        <v>283.68673292814475</v>
      </c>
      <c r="FQ23">
        <f t="shared" ca="1" si="91"/>
        <v>285.34396144783943</v>
      </c>
      <c r="FR23">
        <f t="shared" ca="1" si="91"/>
        <v>275.30530954105166</v>
      </c>
      <c r="FS23">
        <f t="shared" ca="1" si="91"/>
        <v>273.15565525907704</v>
      </c>
      <c r="FT23">
        <f t="shared" ca="1" si="91"/>
        <v>274.41171037381719</v>
      </c>
      <c r="FU23">
        <f t="shared" ca="1" si="91"/>
        <v>275.18821652880115</v>
      </c>
      <c r="FV23">
        <f t="shared" ca="1" si="91"/>
        <v>276.45110563498332</v>
      </c>
      <c r="FW23">
        <f t="shared" ca="1" si="91"/>
        <v>280.22341677741468</v>
      </c>
      <c r="FX23">
        <f t="shared" ca="1" si="91"/>
        <v>280.44943207102796</v>
      </c>
      <c r="FY23">
        <f t="shared" ca="1" si="91"/>
        <v>284.16448841746734</v>
      </c>
      <c r="FZ23">
        <f t="shared" ca="1" si="91"/>
        <v>287.53192742207057</v>
      </c>
      <c r="GA23">
        <f t="shared" ca="1" si="91"/>
        <v>287.83228779101603</v>
      </c>
      <c r="GB23">
        <f t="shared" ca="1" si="91"/>
        <v>292.15945461940333</v>
      </c>
      <c r="GC23">
        <f t="shared" ca="1" si="91"/>
        <v>291.09210534563249</v>
      </c>
      <c r="GD23">
        <f t="shared" ca="1" si="91"/>
        <v>288.74639995044345</v>
      </c>
      <c r="GE23">
        <f t="shared" ca="1" si="91"/>
        <v>294.53381235383119</v>
      </c>
      <c r="GF23">
        <f t="shared" ca="1" si="91"/>
        <v>297.0318837876365</v>
      </c>
      <c r="GG23">
        <f t="shared" ca="1" si="91"/>
        <v>296.10985729417894</v>
      </c>
      <c r="GH23">
        <f t="shared" ca="1" si="91"/>
        <v>295.39199108950481</v>
      </c>
      <c r="GI23">
        <f t="shared" ca="1" si="91"/>
        <v>296.03295523193475</v>
      </c>
      <c r="GJ23">
        <f t="shared" ca="1" si="91"/>
        <v>294.9220612605975</v>
      </c>
      <c r="GK23">
        <f t="shared" ca="1" si="91"/>
        <v>297.89924452676206</v>
      </c>
      <c r="GL23">
        <f t="shared" ca="1" si="91"/>
        <v>298.20017518819901</v>
      </c>
      <c r="GM23">
        <f t="shared" ca="1" si="91"/>
        <v>297.03512676809225</v>
      </c>
      <c r="GN23">
        <f t="shared" ca="1" si="91"/>
        <v>292.32512023384061</v>
      </c>
      <c r="GO23">
        <f t="shared" ca="1" si="91"/>
        <v>290.30323616340263</v>
      </c>
      <c r="GP23">
        <f t="shared" ca="1" si="91"/>
        <v>281.50174377370712</v>
      </c>
      <c r="GQ23">
        <f t="shared" ref="GQ23:IW23" ca="1" si="92">GP23*(1+$B$2*$B$4+$B$3*SQRT($B$4)*_xlfn.NORM.S.INV(RAND()))</f>
        <v>283.94463348601266</v>
      </c>
      <c r="GR23">
        <f t="shared" ca="1" si="92"/>
        <v>286.0954513973137</v>
      </c>
      <c r="GS23">
        <f t="shared" ca="1" si="92"/>
        <v>282.14714456431886</v>
      </c>
      <c r="GT23">
        <f t="shared" ca="1" si="92"/>
        <v>284.49396372073471</v>
      </c>
      <c r="GU23">
        <f t="shared" ca="1" si="92"/>
        <v>283.92840527398693</v>
      </c>
      <c r="GV23">
        <f t="shared" ca="1" si="92"/>
        <v>283.24398733058689</v>
      </c>
      <c r="GW23">
        <f t="shared" ca="1" si="92"/>
        <v>281.61552993046109</v>
      </c>
      <c r="GX23">
        <f t="shared" ca="1" si="92"/>
        <v>276.72009193096363</v>
      </c>
      <c r="GY23">
        <f t="shared" ca="1" si="92"/>
        <v>277.94502398658284</v>
      </c>
      <c r="GZ23">
        <f t="shared" ca="1" si="92"/>
        <v>284.37589543424957</v>
      </c>
      <c r="HA23">
        <f t="shared" ca="1" si="92"/>
        <v>287.2427065486325</v>
      </c>
      <c r="HB23">
        <f t="shared" ca="1" si="92"/>
        <v>295.15307118050686</v>
      </c>
      <c r="HC23">
        <f t="shared" ca="1" si="92"/>
        <v>301.89801343498175</v>
      </c>
      <c r="HD23">
        <f t="shared" ca="1" si="92"/>
        <v>302.41478252934121</v>
      </c>
      <c r="HE23">
        <f t="shared" ca="1" si="92"/>
        <v>300.39732082608117</v>
      </c>
      <c r="HF23">
        <f t="shared" ca="1" si="92"/>
        <v>298.40576134917893</v>
      </c>
      <c r="HG23">
        <f t="shared" ca="1" si="92"/>
        <v>307.13368865094344</v>
      </c>
      <c r="HH23">
        <f t="shared" ca="1" si="92"/>
        <v>314.1353918543536</v>
      </c>
      <c r="HI23">
        <f t="shared" ca="1" si="92"/>
        <v>316.98353416742606</v>
      </c>
      <c r="HJ23">
        <f t="shared" ca="1" si="92"/>
        <v>325.76664672913222</v>
      </c>
      <c r="HK23">
        <f t="shared" ca="1" si="92"/>
        <v>329.79704566607984</v>
      </c>
      <c r="HL23">
        <f t="shared" ca="1" si="92"/>
        <v>326.14370228426765</v>
      </c>
      <c r="HM23">
        <f t="shared" ca="1" si="92"/>
        <v>315.0177409569315</v>
      </c>
      <c r="HN23">
        <f t="shared" ca="1" si="92"/>
        <v>309.72687186864079</v>
      </c>
      <c r="HO23">
        <f t="shared" ca="1" si="92"/>
        <v>313.02575235446164</v>
      </c>
      <c r="HP23">
        <f t="shared" ca="1" si="92"/>
        <v>314.03332303910025</v>
      </c>
      <c r="HQ23">
        <f t="shared" ca="1" si="92"/>
        <v>328.66752435546937</v>
      </c>
      <c r="HR23">
        <f t="shared" ca="1" si="92"/>
        <v>325.31314469061999</v>
      </c>
      <c r="HS23">
        <f t="shared" ca="1" si="92"/>
        <v>330.79931311624995</v>
      </c>
      <c r="HT23">
        <f t="shared" ca="1" si="92"/>
        <v>326.91570642566717</v>
      </c>
      <c r="HU23">
        <f t="shared" ca="1" si="92"/>
        <v>329.6795824756536</v>
      </c>
      <c r="HV23">
        <f t="shared" ca="1" si="92"/>
        <v>341.07942089158189</v>
      </c>
      <c r="HW23">
        <f t="shared" ca="1" si="92"/>
        <v>336.30522777774922</v>
      </c>
      <c r="HX23">
        <f t="shared" ca="1" si="92"/>
        <v>333.77705623296231</v>
      </c>
      <c r="HY23">
        <f t="shared" ca="1" si="92"/>
        <v>333.08971499408051</v>
      </c>
      <c r="HZ23">
        <f t="shared" ca="1" si="92"/>
        <v>322.9092371948559</v>
      </c>
      <c r="IA23">
        <f t="shared" ca="1" si="92"/>
        <v>317.57137625718332</v>
      </c>
      <c r="IB23">
        <f t="shared" ca="1" si="92"/>
        <v>321.84745073544303</v>
      </c>
      <c r="IC23">
        <f t="shared" ca="1" si="92"/>
        <v>324.74151658451166</v>
      </c>
      <c r="ID23">
        <f t="shared" ca="1" si="92"/>
        <v>321.15860850255672</v>
      </c>
      <c r="IE23">
        <f t="shared" ca="1" si="92"/>
        <v>322.63080122369689</v>
      </c>
      <c r="IF23">
        <f t="shared" ca="1" si="92"/>
        <v>320.55046575646003</v>
      </c>
      <c r="IG23">
        <f t="shared" ca="1" si="92"/>
        <v>314.26387343573447</v>
      </c>
      <c r="IH23">
        <f t="shared" ca="1" si="92"/>
        <v>308.32996142072955</v>
      </c>
      <c r="II23">
        <f t="shared" ca="1" si="92"/>
        <v>301.93039594526414</v>
      </c>
      <c r="IJ23">
        <f t="shared" ca="1" si="92"/>
        <v>294.46526665504484</v>
      </c>
      <c r="IK23">
        <f t="shared" ca="1" si="92"/>
        <v>290.50782473336886</v>
      </c>
      <c r="IL23">
        <f t="shared" ca="1" si="92"/>
        <v>285.20369155098444</v>
      </c>
      <c r="IM23">
        <f t="shared" ca="1" si="92"/>
        <v>270.50514538017882</v>
      </c>
      <c r="IN23">
        <f t="shared" ca="1" si="92"/>
        <v>265.76291934606172</v>
      </c>
      <c r="IO23">
        <f t="shared" ca="1" si="92"/>
        <v>264.50323547540603</v>
      </c>
      <c r="IP23">
        <f t="shared" ca="1" si="92"/>
        <v>265.90983605180423</v>
      </c>
      <c r="IQ23">
        <f t="shared" ca="1" si="92"/>
        <v>270.30091696110827</v>
      </c>
      <c r="IR23">
        <f t="shared" ca="1" si="92"/>
        <v>277.32740267411924</v>
      </c>
      <c r="IS23">
        <f t="shared" ca="1" si="92"/>
        <v>283.80754508564036</v>
      </c>
      <c r="IT23">
        <f t="shared" ca="1" si="92"/>
        <v>282.07524555858504</v>
      </c>
      <c r="IU23">
        <f t="shared" ca="1" si="92"/>
        <v>271.65370358030685</v>
      </c>
      <c r="IV23">
        <f t="shared" ca="1" si="92"/>
        <v>275.07721883845426</v>
      </c>
      <c r="IW23">
        <f t="shared" ca="1" si="92"/>
        <v>272.74837646518279</v>
      </c>
      <c r="IX23">
        <f ca="1">IW23*(1+$B$2*$B$4+$B$3*SQRT($B$4)*_xlfn.NORM.S.INV(RAND()))</f>
        <v>273.68437815072747</v>
      </c>
      <c r="IY23">
        <f t="shared" ca="1" si="12"/>
        <v>43.684378150727468</v>
      </c>
    </row>
    <row r="24" spans="6:259">
      <c r="F24">
        <v>222.13</v>
      </c>
      <c r="G24">
        <f t="shared" ref="G24:BR24" ca="1" si="93">F24*(1+$B$2*$B$4+$B$3*SQRT($B$4)*_xlfn.NORM.S.INV(RAND()))</f>
        <v>225.39723093113324</v>
      </c>
      <c r="H24">
        <f t="shared" ca="1" si="93"/>
        <v>223.86133627060636</v>
      </c>
      <c r="I24">
        <f t="shared" ca="1" si="93"/>
        <v>222.97423255711544</v>
      </c>
      <c r="J24">
        <f t="shared" ca="1" si="93"/>
        <v>224.01378788768852</v>
      </c>
      <c r="K24">
        <f t="shared" ca="1" si="93"/>
        <v>224.47279363819635</v>
      </c>
      <c r="L24">
        <f t="shared" ca="1" si="93"/>
        <v>228.07948850594624</v>
      </c>
      <c r="M24">
        <f t="shared" ca="1" si="93"/>
        <v>232.19912233873521</v>
      </c>
      <c r="N24">
        <f t="shared" ca="1" si="93"/>
        <v>232.2592629555671</v>
      </c>
      <c r="O24">
        <f t="shared" ca="1" si="93"/>
        <v>230.02878817531479</v>
      </c>
      <c r="P24">
        <f t="shared" ca="1" si="93"/>
        <v>226.66893260559817</v>
      </c>
      <c r="Q24">
        <f t="shared" ca="1" si="93"/>
        <v>223.86813462847053</v>
      </c>
      <c r="R24">
        <f t="shared" ca="1" si="93"/>
        <v>224.45148916339713</v>
      </c>
      <c r="S24">
        <f t="shared" ca="1" si="93"/>
        <v>224.01333745942517</v>
      </c>
      <c r="T24">
        <f t="shared" ca="1" si="93"/>
        <v>223.66835878027806</v>
      </c>
      <c r="U24">
        <f t="shared" ca="1" si="93"/>
        <v>226.19691918257249</v>
      </c>
      <c r="V24">
        <f t="shared" ca="1" si="93"/>
        <v>226.82661783333231</v>
      </c>
      <c r="W24">
        <f t="shared" ca="1" si="93"/>
        <v>222.34225509702441</v>
      </c>
      <c r="X24">
        <f t="shared" ca="1" si="93"/>
        <v>220.74148368840741</v>
      </c>
      <c r="Y24">
        <f t="shared" ca="1" si="93"/>
        <v>218.31885571968604</v>
      </c>
      <c r="Z24">
        <f t="shared" ca="1" si="93"/>
        <v>219.46306422680075</v>
      </c>
      <c r="AA24">
        <f t="shared" ca="1" si="93"/>
        <v>218.97650122355697</v>
      </c>
      <c r="AB24">
        <f t="shared" ca="1" si="93"/>
        <v>223.03067760383757</v>
      </c>
      <c r="AC24">
        <f t="shared" ca="1" si="93"/>
        <v>223.03749502430739</v>
      </c>
      <c r="AD24">
        <f t="shared" ca="1" si="93"/>
        <v>223.59926300680664</v>
      </c>
      <c r="AE24">
        <f t="shared" ca="1" si="93"/>
        <v>222.4847262566386</v>
      </c>
      <c r="AF24">
        <f t="shared" ca="1" si="93"/>
        <v>224.66547263400915</v>
      </c>
      <c r="AG24">
        <f t="shared" ca="1" si="93"/>
        <v>225.57832411176437</v>
      </c>
      <c r="AH24">
        <f t="shared" ca="1" si="93"/>
        <v>229.25892528293321</v>
      </c>
      <c r="AI24">
        <f t="shared" ca="1" si="93"/>
        <v>230.82974297498103</v>
      </c>
      <c r="AJ24">
        <f t="shared" ca="1" si="93"/>
        <v>235.04641608549196</v>
      </c>
      <c r="AK24">
        <f t="shared" ca="1" si="93"/>
        <v>229.97360058749504</v>
      </c>
      <c r="AL24">
        <f t="shared" ca="1" si="93"/>
        <v>223.75948728680245</v>
      </c>
      <c r="AM24">
        <f t="shared" ca="1" si="93"/>
        <v>226.98940609266126</v>
      </c>
      <c r="AN24">
        <f t="shared" ca="1" si="93"/>
        <v>229.04455678353889</v>
      </c>
      <c r="AO24">
        <f t="shared" ca="1" si="93"/>
        <v>229.18589234656156</v>
      </c>
      <c r="AP24">
        <f t="shared" ca="1" si="93"/>
        <v>227.09569793077137</v>
      </c>
      <c r="AQ24">
        <f t="shared" ca="1" si="93"/>
        <v>225.68980426854492</v>
      </c>
      <c r="AR24">
        <f t="shared" ca="1" si="93"/>
        <v>225.62259558647978</v>
      </c>
      <c r="AS24">
        <f t="shared" ca="1" si="93"/>
        <v>223.05500355670537</v>
      </c>
      <c r="AT24">
        <f t="shared" ca="1" si="93"/>
        <v>226.28146882604716</v>
      </c>
      <c r="AU24">
        <f t="shared" ca="1" si="93"/>
        <v>221.65791712426406</v>
      </c>
      <c r="AV24">
        <f t="shared" ca="1" si="93"/>
        <v>219.02464728434202</v>
      </c>
      <c r="AW24">
        <f t="shared" ca="1" si="93"/>
        <v>219.76999369621257</v>
      </c>
      <c r="AX24">
        <f t="shared" ca="1" si="93"/>
        <v>216.57458144100022</v>
      </c>
      <c r="AY24">
        <f t="shared" ca="1" si="93"/>
        <v>220.09896965637665</v>
      </c>
      <c r="AZ24">
        <f t="shared" ca="1" si="93"/>
        <v>212.39472770402872</v>
      </c>
      <c r="BA24">
        <f t="shared" ca="1" si="93"/>
        <v>214.21148244576324</v>
      </c>
      <c r="BB24">
        <f t="shared" ca="1" si="93"/>
        <v>216.90820370672139</v>
      </c>
      <c r="BC24">
        <f t="shared" ca="1" si="93"/>
        <v>214.08236019969289</v>
      </c>
      <c r="BD24">
        <f t="shared" ca="1" si="93"/>
        <v>214.26492195558714</v>
      </c>
      <c r="BE24">
        <f t="shared" ca="1" si="93"/>
        <v>211.38298221417773</v>
      </c>
      <c r="BF24">
        <f t="shared" ca="1" si="93"/>
        <v>210.30271818063389</v>
      </c>
      <c r="BG24">
        <f t="shared" ca="1" si="93"/>
        <v>210.50937793126056</v>
      </c>
      <c r="BH24">
        <f t="shared" ca="1" si="93"/>
        <v>211.68761493777163</v>
      </c>
      <c r="BI24">
        <f t="shared" ca="1" si="93"/>
        <v>208.15558258007403</v>
      </c>
      <c r="BJ24">
        <f t="shared" ca="1" si="93"/>
        <v>205.96742186014671</v>
      </c>
      <c r="BK24">
        <f t="shared" ca="1" si="93"/>
        <v>208.11852220771956</v>
      </c>
      <c r="BL24">
        <f t="shared" ca="1" si="93"/>
        <v>209.41269610692572</v>
      </c>
      <c r="BM24">
        <f t="shared" ca="1" si="93"/>
        <v>208.75880287652421</v>
      </c>
      <c r="BN24">
        <f t="shared" ca="1" si="93"/>
        <v>216.29707917800283</v>
      </c>
      <c r="BO24">
        <f t="shared" ca="1" si="93"/>
        <v>217.59136614967846</v>
      </c>
      <c r="BP24">
        <f t="shared" ca="1" si="93"/>
        <v>220.96901628929044</v>
      </c>
      <c r="BQ24">
        <f t="shared" ca="1" si="93"/>
        <v>219.35593478331526</v>
      </c>
      <c r="BR24">
        <f t="shared" ca="1" si="93"/>
        <v>218.48888310858578</v>
      </c>
      <c r="BS24">
        <f t="shared" ref="BS24:ED24" ca="1" si="94">BR24*(1+$B$2*$B$4+$B$3*SQRT($B$4)*_xlfn.NORM.S.INV(RAND()))</f>
        <v>220.43924315397769</v>
      </c>
      <c r="BT24">
        <f t="shared" ca="1" si="94"/>
        <v>221.42660527148772</v>
      </c>
      <c r="BU24">
        <f t="shared" ca="1" si="94"/>
        <v>218.45551229623842</v>
      </c>
      <c r="BV24">
        <f t="shared" ca="1" si="94"/>
        <v>218.49519922278961</v>
      </c>
      <c r="BW24">
        <f t="shared" ca="1" si="94"/>
        <v>221.18626675498041</v>
      </c>
      <c r="BX24">
        <f t="shared" ca="1" si="94"/>
        <v>220.24055747071685</v>
      </c>
      <c r="BY24">
        <f t="shared" ca="1" si="94"/>
        <v>220.18327716448454</v>
      </c>
      <c r="BZ24">
        <f t="shared" ca="1" si="94"/>
        <v>221.30617173650066</v>
      </c>
      <c r="CA24">
        <f t="shared" ca="1" si="94"/>
        <v>217.75708588805827</v>
      </c>
      <c r="CB24">
        <f t="shared" ca="1" si="94"/>
        <v>215.50619165797121</v>
      </c>
      <c r="CC24">
        <f t="shared" ca="1" si="94"/>
        <v>215.19885712825641</v>
      </c>
      <c r="CD24">
        <f t="shared" ca="1" si="94"/>
        <v>217.06524580054335</v>
      </c>
      <c r="CE24">
        <f t="shared" ca="1" si="94"/>
        <v>212.51479566792597</v>
      </c>
      <c r="CF24">
        <f t="shared" ca="1" si="94"/>
        <v>214.98054486075804</v>
      </c>
      <c r="CG24">
        <f t="shared" ca="1" si="94"/>
        <v>211.22081679502546</v>
      </c>
      <c r="CH24">
        <f t="shared" ca="1" si="94"/>
        <v>212.43182698921015</v>
      </c>
      <c r="CI24">
        <f t="shared" ca="1" si="94"/>
        <v>215.43729317418183</v>
      </c>
      <c r="CJ24">
        <f t="shared" ca="1" si="94"/>
        <v>213.20492474818943</v>
      </c>
      <c r="CK24">
        <f t="shared" ca="1" si="94"/>
        <v>211.43218322125932</v>
      </c>
      <c r="CL24">
        <f t="shared" ca="1" si="94"/>
        <v>213.19192579939914</v>
      </c>
      <c r="CM24">
        <f t="shared" ca="1" si="94"/>
        <v>219.71310174506581</v>
      </c>
      <c r="CN24">
        <f t="shared" ca="1" si="94"/>
        <v>216.6811793515005</v>
      </c>
      <c r="CO24">
        <f t="shared" ca="1" si="94"/>
        <v>219.68368777858396</v>
      </c>
      <c r="CP24">
        <f t="shared" ca="1" si="94"/>
        <v>218.33370458493226</v>
      </c>
      <c r="CQ24">
        <f t="shared" ca="1" si="94"/>
        <v>218.61230206898477</v>
      </c>
      <c r="CR24">
        <f t="shared" ca="1" si="94"/>
        <v>219.7092924019297</v>
      </c>
      <c r="CS24">
        <f t="shared" ca="1" si="94"/>
        <v>215.0228618849211</v>
      </c>
      <c r="CT24">
        <f t="shared" ca="1" si="94"/>
        <v>216.35180799404731</v>
      </c>
      <c r="CU24">
        <f t="shared" ca="1" si="94"/>
        <v>226.46671181491877</v>
      </c>
      <c r="CV24">
        <f t="shared" ca="1" si="94"/>
        <v>226.61736664025534</v>
      </c>
      <c r="CW24">
        <f t="shared" ca="1" si="94"/>
        <v>232.86277925256883</v>
      </c>
      <c r="CX24">
        <f t="shared" ca="1" si="94"/>
        <v>229.23917809675643</v>
      </c>
      <c r="CY24">
        <f t="shared" ca="1" si="94"/>
        <v>215.88151487138228</v>
      </c>
      <c r="CZ24">
        <f t="shared" ca="1" si="94"/>
        <v>220.61276208074781</v>
      </c>
      <c r="DA24">
        <f t="shared" ca="1" si="94"/>
        <v>216.37007661004418</v>
      </c>
      <c r="DB24">
        <f t="shared" ca="1" si="94"/>
        <v>212.4466997146464</v>
      </c>
      <c r="DC24">
        <f t="shared" ca="1" si="94"/>
        <v>212.97113333670021</v>
      </c>
      <c r="DD24">
        <f t="shared" ca="1" si="94"/>
        <v>217.25970311382628</v>
      </c>
      <c r="DE24">
        <f t="shared" ca="1" si="94"/>
        <v>217.69260027691431</v>
      </c>
      <c r="DF24">
        <f t="shared" ca="1" si="94"/>
        <v>225.04223268696546</v>
      </c>
      <c r="DG24">
        <f t="shared" ca="1" si="94"/>
        <v>222.34666760171294</v>
      </c>
      <c r="DH24">
        <f t="shared" ca="1" si="94"/>
        <v>216.36687280798529</v>
      </c>
      <c r="DI24">
        <f t="shared" ca="1" si="94"/>
        <v>219.1944020482868</v>
      </c>
      <c r="DJ24">
        <f t="shared" ca="1" si="94"/>
        <v>214.18173776921827</v>
      </c>
      <c r="DK24">
        <f t="shared" ca="1" si="94"/>
        <v>216.43273310587421</v>
      </c>
      <c r="DL24">
        <f t="shared" ca="1" si="94"/>
        <v>220.63720429611126</v>
      </c>
      <c r="DM24">
        <f t="shared" ca="1" si="94"/>
        <v>225.38774617024089</v>
      </c>
      <c r="DN24">
        <f t="shared" ca="1" si="94"/>
        <v>230.87254401849196</v>
      </c>
      <c r="DO24">
        <f t="shared" ca="1" si="94"/>
        <v>229.94578368760727</v>
      </c>
      <c r="DP24">
        <f t="shared" ca="1" si="94"/>
        <v>228.18774558527241</v>
      </c>
      <c r="DQ24">
        <f t="shared" ca="1" si="94"/>
        <v>227.29286121678058</v>
      </c>
      <c r="DR24">
        <f t="shared" ca="1" si="94"/>
        <v>228.50630437515554</v>
      </c>
      <c r="DS24">
        <f t="shared" ca="1" si="94"/>
        <v>227.71709644009951</v>
      </c>
      <c r="DT24">
        <f t="shared" ca="1" si="94"/>
        <v>229.17105427287331</v>
      </c>
      <c r="DU24">
        <f t="shared" ca="1" si="94"/>
        <v>232.42443625654477</v>
      </c>
      <c r="DV24">
        <f t="shared" ca="1" si="94"/>
        <v>233.9813923987719</v>
      </c>
      <c r="DW24">
        <f t="shared" ca="1" si="94"/>
        <v>232.29921403464351</v>
      </c>
      <c r="DX24">
        <f t="shared" ca="1" si="94"/>
        <v>233.81864175444193</v>
      </c>
      <c r="DY24">
        <f t="shared" ca="1" si="94"/>
        <v>236.70025175816301</v>
      </c>
      <c r="DZ24">
        <f t="shared" ca="1" si="94"/>
        <v>236.40786786359553</v>
      </c>
      <c r="EA24">
        <f t="shared" ca="1" si="94"/>
        <v>241.05042806539348</v>
      </c>
      <c r="EB24">
        <f t="shared" ca="1" si="94"/>
        <v>242.76138088575107</v>
      </c>
      <c r="EC24">
        <f t="shared" ca="1" si="94"/>
        <v>245.31991994097004</v>
      </c>
      <c r="ED24">
        <f t="shared" ca="1" si="94"/>
        <v>250.0310538505986</v>
      </c>
      <c r="EE24">
        <f t="shared" ref="EE24:GP24" ca="1" si="95">ED24*(1+$B$2*$B$4+$B$3*SQRT($B$4)*_xlfn.NORM.S.INV(RAND()))</f>
        <v>252.46585542186713</v>
      </c>
      <c r="EF24">
        <f t="shared" ca="1" si="95"/>
        <v>256.02022944289996</v>
      </c>
      <c r="EG24">
        <f t="shared" ca="1" si="95"/>
        <v>253.42392074412294</v>
      </c>
      <c r="EH24">
        <f t="shared" ca="1" si="95"/>
        <v>261.71311395705072</v>
      </c>
      <c r="EI24">
        <f t="shared" ca="1" si="95"/>
        <v>268.03342994093958</v>
      </c>
      <c r="EJ24">
        <f t="shared" ca="1" si="95"/>
        <v>271.64478512210206</v>
      </c>
      <c r="EK24">
        <f t="shared" ca="1" si="95"/>
        <v>266.74402159163122</v>
      </c>
      <c r="EL24">
        <f t="shared" ca="1" si="95"/>
        <v>264.98466528914616</v>
      </c>
      <c r="EM24">
        <f t="shared" ca="1" si="95"/>
        <v>261.00100769037596</v>
      </c>
      <c r="EN24">
        <f t="shared" ca="1" si="95"/>
        <v>261.09351176558079</v>
      </c>
      <c r="EO24">
        <f t="shared" ca="1" si="95"/>
        <v>261.4330831062685</v>
      </c>
      <c r="EP24">
        <f t="shared" ca="1" si="95"/>
        <v>266.75787991232664</v>
      </c>
      <c r="EQ24">
        <f t="shared" ca="1" si="95"/>
        <v>266.5497104271675</v>
      </c>
      <c r="ER24">
        <f t="shared" ca="1" si="95"/>
        <v>268.069497118399</v>
      </c>
      <c r="ES24">
        <f t="shared" ca="1" si="95"/>
        <v>267.63663693533414</v>
      </c>
      <c r="ET24">
        <f t="shared" ca="1" si="95"/>
        <v>263.79831580314328</v>
      </c>
      <c r="EU24">
        <f t="shared" ca="1" si="95"/>
        <v>266.52483741662087</v>
      </c>
      <c r="EV24">
        <f t="shared" ca="1" si="95"/>
        <v>262.28100612899766</v>
      </c>
      <c r="EW24">
        <f t="shared" ca="1" si="95"/>
        <v>267.5838674882242</v>
      </c>
      <c r="EX24">
        <f t="shared" ca="1" si="95"/>
        <v>266.52167713548022</v>
      </c>
      <c r="EY24">
        <f t="shared" ca="1" si="95"/>
        <v>268.75936866068042</v>
      </c>
      <c r="EZ24">
        <f t="shared" ca="1" si="95"/>
        <v>265.67923618354604</v>
      </c>
      <c r="FA24">
        <f t="shared" ca="1" si="95"/>
        <v>270.22975130951551</v>
      </c>
      <c r="FB24">
        <f t="shared" ca="1" si="95"/>
        <v>272.17709427079012</v>
      </c>
      <c r="FC24">
        <f t="shared" ca="1" si="95"/>
        <v>274.5976786893516</v>
      </c>
      <c r="FD24">
        <f t="shared" ca="1" si="95"/>
        <v>269.47395132679895</v>
      </c>
      <c r="FE24">
        <f t="shared" ca="1" si="95"/>
        <v>268.98978455397287</v>
      </c>
      <c r="FF24">
        <f t="shared" ca="1" si="95"/>
        <v>267.22897505028959</v>
      </c>
      <c r="FG24">
        <f t="shared" ca="1" si="95"/>
        <v>265.97731527644765</v>
      </c>
      <c r="FH24">
        <f t="shared" ca="1" si="95"/>
        <v>265.06774157607566</v>
      </c>
      <c r="FI24">
        <f t="shared" ca="1" si="95"/>
        <v>266.83418041900563</v>
      </c>
      <c r="FJ24">
        <f t="shared" ca="1" si="95"/>
        <v>267.16599414485211</v>
      </c>
      <c r="FK24">
        <f t="shared" ca="1" si="95"/>
        <v>272.55571805214919</v>
      </c>
      <c r="FL24">
        <f t="shared" ca="1" si="95"/>
        <v>271.95953697410397</v>
      </c>
      <c r="FM24">
        <f t="shared" ca="1" si="95"/>
        <v>282.2422747068797</v>
      </c>
      <c r="FN24">
        <f t="shared" ca="1" si="95"/>
        <v>281.96687271568476</v>
      </c>
      <c r="FO24">
        <f t="shared" ca="1" si="95"/>
        <v>281.34600546831479</v>
      </c>
      <c r="FP24">
        <f t="shared" ca="1" si="95"/>
        <v>282.29975073523696</v>
      </c>
      <c r="FQ24">
        <f t="shared" ca="1" si="95"/>
        <v>283.09128321274187</v>
      </c>
      <c r="FR24">
        <f t="shared" ca="1" si="95"/>
        <v>281.88437408381878</v>
      </c>
      <c r="FS24">
        <f t="shared" ca="1" si="95"/>
        <v>282.92576946967745</v>
      </c>
      <c r="FT24">
        <f t="shared" ca="1" si="95"/>
        <v>282.97943657148306</v>
      </c>
      <c r="FU24">
        <f t="shared" ca="1" si="95"/>
        <v>282.69293247826278</v>
      </c>
      <c r="FV24">
        <f t="shared" ca="1" si="95"/>
        <v>280.1583763766485</v>
      </c>
      <c r="FW24">
        <f t="shared" ca="1" si="95"/>
        <v>282.30485420820202</v>
      </c>
      <c r="FX24">
        <f t="shared" ca="1" si="95"/>
        <v>278.28613474779951</v>
      </c>
      <c r="FY24">
        <f t="shared" ca="1" si="95"/>
        <v>274.24044363784532</v>
      </c>
      <c r="FZ24">
        <f t="shared" ca="1" si="95"/>
        <v>265.91554986896415</v>
      </c>
      <c r="GA24">
        <f t="shared" ca="1" si="95"/>
        <v>272.748898477821</v>
      </c>
      <c r="GB24">
        <f t="shared" ca="1" si="95"/>
        <v>271.66553348962725</v>
      </c>
      <c r="GC24">
        <f t="shared" ca="1" si="95"/>
        <v>267.40088169357028</v>
      </c>
      <c r="GD24">
        <f t="shared" ca="1" si="95"/>
        <v>268.6817634533316</v>
      </c>
      <c r="GE24">
        <f t="shared" ca="1" si="95"/>
        <v>267.84136223034238</v>
      </c>
      <c r="GF24">
        <f t="shared" ca="1" si="95"/>
        <v>274.18636350927267</v>
      </c>
      <c r="GG24">
        <f t="shared" ca="1" si="95"/>
        <v>271.65168652921926</v>
      </c>
      <c r="GH24">
        <f t="shared" ca="1" si="95"/>
        <v>264.77038325608567</v>
      </c>
      <c r="GI24">
        <f t="shared" ca="1" si="95"/>
        <v>262.15014280745663</v>
      </c>
      <c r="GJ24">
        <f t="shared" ca="1" si="95"/>
        <v>262.774059875793</v>
      </c>
      <c r="GK24">
        <f t="shared" ca="1" si="95"/>
        <v>260.50749324152019</v>
      </c>
      <c r="GL24">
        <f t="shared" ca="1" si="95"/>
        <v>260.13616672536472</v>
      </c>
      <c r="GM24">
        <f t="shared" ca="1" si="95"/>
        <v>264.96977967146671</v>
      </c>
      <c r="GN24">
        <f t="shared" ca="1" si="95"/>
        <v>265.17121927611453</v>
      </c>
      <c r="GO24">
        <f t="shared" ca="1" si="95"/>
        <v>263.61717539269881</v>
      </c>
      <c r="GP24">
        <f t="shared" ca="1" si="95"/>
        <v>265.06156182772918</v>
      </c>
      <c r="GQ24">
        <f t="shared" ref="GQ24:IX24" ca="1" si="96">GP24*(1+$B$2*$B$4+$B$3*SQRT($B$4)*_xlfn.NORM.S.INV(RAND()))</f>
        <v>264.20698351875552</v>
      </c>
      <c r="GR24">
        <f t="shared" ca="1" si="96"/>
        <v>267.99147059254221</v>
      </c>
      <c r="GS24">
        <f t="shared" ca="1" si="96"/>
        <v>271.55687913525708</v>
      </c>
      <c r="GT24">
        <f t="shared" ca="1" si="96"/>
        <v>274.13360377479484</v>
      </c>
      <c r="GU24">
        <f t="shared" ca="1" si="96"/>
        <v>277.18780884698776</v>
      </c>
      <c r="GV24">
        <f t="shared" ca="1" si="96"/>
        <v>281.24963165884554</v>
      </c>
      <c r="GW24">
        <f t="shared" ca="1" si="96"/>
        <v>279.08710033116932</v>
      </c>
      <c r="GX24">
        <f t="shared" ca="1" si="96"/>
        <v>287.406293925912</v>
      </c>
      <c r="GY24">
        <f t="shared" ca="1" si="96"/>
        <v>288.5602153387714</v>
      </c>
      <c r="GZ24">
        <f t="shared" ca="1" si="96"/>
        <v>291.41770664338122</v>
      </c>
      <c r="HA24">
        <f t="shared" ca="1" si="96"/>
        <v>300.36976115326587</v>
      </c>
      <c r="HB24">
        <f t="shared" ca="1" si="96"/>
        <v>298.58966751022575</v>
      </c>
      <c r="HC24">
        <f t="shared" ca="1" si="96"/>
        <v>295.52118222566543</v>
      </c>
      <c r="HD24">
        <f t="shared" ca="1" si="96"/>
        <v>301.25657202403454</v>
      </c>
      <c r="HE24">
        <f t="shared" ca="1" si="96"/>
        <v>296.39928941942549</v>
      </c>
      <c r="HF24">
        <f t="shared" ca="1" si="96"/>
        <v>298.73655023427455</v>
      </c>
      <c r="HG24">
        <f t="shared" ca="1" si="96"/>
        <v>300.4530850834721</v>
      </c>
      <c r="HH24">
        <f t="shared" ca="1" si="96"/>
        <v>303.94982703552483</v>
      </c>
      <c r="HI24">
        <f t="shared" ca="1" si="96"/>
        <v>313.21986466141419</v>
      </c>
      <c r="HJ24">
        <f t="shared" ca="1" si="96"/>
        <v>303.47651286107174</v>
      </c>
      <c r="HK24">
        <f t="shared" ca="1" si="96"/>
        <v>301.14500083559489</v>
      </c>
      <c r="HL24">
        <f t="shared" ca="1" si="96"/>
        <v>297.91664203734064</v>
      </c>
      <c r="HM24">
        <f t="shared" ca="1" si="96"/>
        <v>294.83360661151033</v>
      </c>
      <c r="HN24">
        <f t="shared" ca="1" si="96"/>
        <v>293.49726665564742</v>
      </c>
      <c r="HO24">
        <f t="shared" ca="1" si="96"/>
        <v>291.81910755031902</v>
      </c>
      <c r="HP24">
        <f t="shared" ca="1" si="96"/>
        <v>293.29624878276195</v>
      </c>
      <c r="HQ24">
        <f t="shared" ca="1" si="96"/>
        <v>299.46974702845728</v>
      </c>
      <c r="HR24">
        <f t="shared" ca="1" si="96"/>
        <v>299.12354859181471</v>
      </c>
      <c r="HS24">
        <f t="shared" ca="1" si="96"/>
        <v>301.52156402882849</v>
      </c>
      <c r="HT24">
        <f t="shared" ca="1" si="96"/>
        <v>297.48257112951211</v>
      </c>
      <c r="HU24">
        <f t="shared" ca="1" si="96"/>
        <v>297.10211300728258</v>
      </c>
      <c r="HV24">
        <f t="shared" ca="1" si="96"/>
        <v>297.77503800105922</v>
      </c>
      <c r="HW24">
        <f t="shared" ca="1" si="96"/>
        <v>297.91186636955632</v>
      </c>
      <c r="HX24">
        <f t="shared" ca="1" si="96"/>
        <v>292.90458208731252</v>
      </c>
      <c r="HY24">
        <f t="shared" ca="1" si="96"/>
        <v>290.90981378158841</v>
      </c>
      <c r="HZ24">
        <f t="shared" ca="1" si="96"/>
        <v>296.22349898218619</v>
      </c>
      <c r="IA24">
        <f t="shared" ca="1" si="96"/>
        <v>296.31755445356612</v>
      </c>
      <c r="IB24">
        <f t="shared" ca="1" si="96"/>
        <v>294.20914161761652</v>
      </c>
      <c r="IC24">
        <f t="shared" ca="1" si="96"/>
        <v>288.63533322766875</v>
      </c>
      <c r="ID24">
        <f t="shared" ca="1" si="96"/>
        <v>283.73744557755344</v>
      </c>
      <c r="IE24">
        <f t="shared" ca="1" si="96"/>
        <v>282.96537779367657</v>
      </c>
      <c r="IF24">
        <f t="shared" ca="1" si="96"/>
        <v>287.2852297600565</v>
      </c>
      <c r="IG24">
        <f t="shared" ca="1" si="96"/>
        <v>290.65312929456587</v>
      </c>
      <c r="IH24">
        <f t="shared" ca="1" si="96"/>
        <v>282.5349081157442</v>
      </c>
      <c r="II24">
        <f t="shared" ca="1" si="96"/>
        <v>281.25989435074206</v>
      </c>
      <c r="IJ24">
        <f t="shared" ca="1" si="96"/>
        <v>277.75506268966416</v>
      </c>
      <c r="IK24">
        <f t="shared" ca="1" si="96"/>
        <v>279.02788825556229</v>
      </c>
      <c r="IL24">
        <f t="shared" ca="1" si="96"/>
        <v>281.98654680886494</v>
      </c>
      <c r="IM24">
        <f t="shared" ca="1" si="96"/>
        <v>278.28036800533107</v>
      </c>
      <c r="IN24">
        <f t="shared" ca="1" si="96"/>
        <v>275.18718986563005</v>
      </c>
      <c r="IO24">
        <f t="shared" ca="1" si="96"/>
        <v>267.11189080399413</v>
      </c>
      <c r="IP24">
        <f t="shared" ca="1" si="96"/>
        <v>263.27380001694974</v>
      </c>
      <c r="IQ24">
        <f t="shared" ca="1" si="96"/>
        <v>272.79083468097764</v>
      </c>
      <c r="IR24">
        <f t="shared" ca="1" si="96"/>
        <v>271.81322847963571</v>
      </c>
      <c r="IS24">
        <f t="shared" ca="1" si="96"/>
        <v>260.56156950391551</v>
      </c>
      <c r="IT24">
        <f t="shared" ca="1" si="96"/>
        <v>266.86404271219436</v>
      </c>
      <c r="IU24">
        <f t="shared" ca="1" si="96"/>
        <v>264.68085703968279</v>
      </c>
      <c r="IV24">
        <f t="shared" ca="1" si="96"/>
        <v>271.77040841731105</v>
      </c>
      <c r="IW24">
        <f t="shared" ca="1" si="96"/>
        <v>271.01026562257732</v>
      </c>
      <c r="IX24">
        <f t="shared" ca="1" si="96"/>
        <v>273.61698100620271</v>
      </c>
      <c r="IY24">
        <f t="shared" ca="1" si="12"/>
        <v>43.616981006202707</v>
      </c>
    </row>
    <row r="25" spans="6:259">
      <c r="F25">
        <v>222.13</v>
      </c>
      <c r="G25">
        <f t="shared" ref="G25:BR25" ca="1" si="97">F25*(1+$B$2*$B$4+$B$3*SQRT($B$4)*_xlfn.NORM.S.INV(RAND()))</f>
        <v>220.66512532721899</v>
      </c>
      <c r="H25">
        <f t="shared" ca="1" si="97"/>
        <v>217.57199524066377</v>
      </c>
      <c r="I25">
        <f t="shared" ca="1" si="97"/>
        <v>223.27703094648723</v>
      </c>
      <c r="J25">
        <f t="shared" ca="1" si="97"/>
        <v>222.79888426173298</v>
      </c>
      <c r="K25">
        <f t="shared" ca="1" si="97"/>
        <v>221.28333674297517</v>
      </c>
      <c r="L25">
        <f t="shared" ca="1" si="97"/>
        <v>223.03110385649819</v>
      </c>
      <c r="M25">
        <f t="shared" ca="1" si="97"/>
        <v>226.29513926881896</v>
      </c>
      <c r="N25">
        <f t="shared" ca="1" si="97"/>
        <v>221.92536434744872</v>
      </c>
      <c r="O25">
        <f t="shared" ca="1" si="97"/>
        <v>219.82951607602297</v>
      </c>
      <c r="P25">
        <f t="shared" ca="1" si="97"/>
        <v>227.06841176225291</v>
      </c>
      <c r="Q25">
        <f t="shared" ca="1" si="97"/>
        <v>227.3201648230602</v>
      </c>
      <c r="R25">
        <f t="shared" ca="1" si="97"/>
        <v>227.03288070451566</v>
      </c>
      <c r="S25">
        <f t="shared" ca="1" si="97"/>
        <v>233.56783012990911</v>
      </c>
      <c r="T25">
        <f t="shared" ca="1" si="97"/>
        <v>233.17010869320748</v>
      </c>
      <c r="U25">
        <f t="shared" ca="1" si="97"/>
        <v>236.00078357326061</v>
      </c>
      <c r="V25">
        <f t="shared" ca="1" si="97"/>
        <v>239.07741045622996</v>
      </c>
      <c r="W25">
        <f t="shared" ca="1" si="97"/>
        <v>237.0746266215138</v>
      </c>
      <c r="X25">
        <f t="shared" ca="1" si="97"/>
        <v>233.24870814300021</v>
      </c>
      <c r="Y25">
        <f t="shared" ca="1" si="97"/>
        <v>233.38295724903651</v>
      </c>
      <c r="Z25">
        <f t="shared" ca="1" si="97"/>
        <v>233.2039635984622</v>
      </c>
      <c r="AA25">
        <f t="shared" ca="1" si="97"/>
        <v>231.21408816880452</v>
      </c>
      <c r="AB25">
        <f t="shared" ca="1" si="97"/>
        <v>234.73106594512745</v>
      </c>
      <c r="AC25">
        <f t="shared" ca="1" si="97"/>
        <v>230.46478764812477</v>
      </c>
      <c r="AD25">
        <f t="shared" ca="1" si="97"/>
        <v>235.86525015217217</v>
      </c>
      <c r="AE25">
        <f t="shared" ca="1" si="97"/>
        <v>236.93780350937982</v>
      </c>
      <c r="AF25">
        <f t="shared" ca="1" si="97"/>
        <v>235.66987740400467</v>
      </c>
      <c r="AG25">
        <f t="shared" ca="1" si="97"/>
        <v>234.86603333574536</v>
      </c>
      <c r="AH25">
        <f t="shared" ca="1" si="97"/>
        <v>242.74209375451252</v>
      </c>
      <c r="AI25">
        <f t="shared" ca="1" si="97"/>
        <v>242.60579897834063</v>
      </c>
      <c r="AJ25">
        <f t="shared" ca="1" si="97"/>
        <v>248.54936426982411</v>
      </c>
      <c r="AK25">
        <f t="shared" ca="1" si="97"/>
        <v>244.86928294743115</v>
      </c>
      <c r="AL25">
        <f t="shared" ca="1" si="97"/>
        <v>244.72115312175552</v>
      </c>
      <c r="AM25">
        <f t="shared" ca="1" si="97"/>
        <v>243.00885993963348</v>
      </c>
      <c r="AN25">
        <f t="shared" ca="1" si="97"/>
        <v>248.01131086007609</v>
      </c>
      <c r="AO25">
        <f t="shared" ca="1" si="97"/>
        <v>249.39193064099399</v>
      </c>
      <c r="AP25">
        <f t="shared" ca="1" si="97"/>
        <v>251.24678899203019</v>
      </c>
      <c r="AQ25">
        <f t="shared" ca="1" si="97"/>
        <v>248.49585270067882</v>
      </c>
      <c r="AR25">
        <f t="shared" ca="1" si="97"/>
        <v>251.30031317247463</v>
      </c>
      <c r="AS25">
        <f t="shared" ca="1" si="97"/>
        <v>249.69398931809269</v>
      </c>
      <c r="AT25">
        <f t="shared" ca="1" si="97"/>
        <v>243.77238625221011</v>
      </c>
      <c r="AU25">
        <f t="shared" ca="1" si="97"/>
        <v>242.52945133796828</v>
      </c>
      <c r="AV25">
        <f t="shared" ca="1" si="97"/>
        <v>238.2430459541051</v>
      </c>
      <c r="AW25">
        <f t="shared" ca="1" si="97"/>
        <v>239.30324635655595</v>
      </c>
      <c r="AX25">
        <f t="shared" ca="1" si="97"/>
        <v>240.56138487952268</v>
      </c>
      <c r="AY25">
        <f t="shared" ca="1" si="97"/>
        <v>242.56105752605441</v>
      </c>
      <c r="AZ25">
        <f t="shared" ca="1" si="97"/>
        <v>245.16798534651329</v>
      </c>
      <c r="BA25">
        <f t="shared" ca="1" si="97"/>
        <v>244.11397416342686</v>
      </c>
      <c r="BB25">
        <f t="shared" ca="1" si="97"/>
        <v>251.41772417825408</v>
      </c>
      <c r="BC25">
        <f t="shared" ca="1" si="97"/>
        <v>253.26470926611901</v>
      </c>
      <c r="BD25">
        <f t="shared" ca="1" si="97"/>
        <v>257.01339657578461</v>
      </c>
      <c r="BE25">
        <f t="shared" ca="1" si="97"/>
        <v>255.32137588834209</v>
      </c>
      <c r="BF25">
        <f t="shared" ca="1" si="97"/>
        <v>252.48919919732126</v>
      </c>
      <c r="BG25">
        <f t="shared" ca="1" si="97"/>
        <v>248.73138244614566</v>
      </c>
      <c r="BH25">
        <f t="shared" ca="1" si="97"/>
        <v>251.66626307797196</v>
      </c>
      <c r="BI25">
        <f t="shared" ca="1" si="97"/>
        <v>255.45432474964059</v>
      </c>
      <c r="BJ25">
        <f t="shared" ca="1" si="97"/>
        <v>258.3036377488408</v>
      </c>
      <c r="BK25">
        <f t="shared" ca="1" si="97"/>
        <v>263.87227038665338</v>
      </c>
      <c r="BL25">
        <f t="shared" ca="1" si="97"/>
        <v>263.50737471971496</v>
      </c>
      <c r="BM25">
        <f t="shared" ca="1" si="97"/>
        <v>262.27975272135041</v>
      </c>
      <c r="BN25">
        <f t="shared" ca="1" si="97"/>
        <v>259.81654581444269</v>
      </c>
      <c r="BO25">
        <f t="shared" ca="1" si="97"/>
        <v>262.03629409426037</v>
      </c>
      <c r="BP25">
        <f t="shared" ca="1" si="97"/>
        <v>263.11524702726854</v>
      </c>
      <c r="BQ25">
        <f t="shared" ca="1" si="97"/>
        <v>261.40302786779182</v>
      </c>
      <c r="BR25">
        <f t="shared" ca="1" si="97"/>
        <v>261.2245566209802</v>
      </c>
      <c r="BS25">
        <f t="shared" ref="BS25:ED25" ca="1" si="98">BR25*(1+$B$2*$B$4+$B$3*SQRT($B$4)*_xlfn.NORM.S.INV(RAND()))</f>
        <v>258.77499302878198</v>
      </c>
      <c r="BT25">
        <f t="shared" ca="1" si="98"/>
        <v>259.9214929418178</v>
      </c>
      <c r="BU25">
        <f t="shared" ca="1" si="98"/>
        <v>258.07434467814329</v>
      </c>
      <c r="BV25">
        <f t="shared" ca="1" si="98"/>
        <v>262.43349369758226</v>
      </c>
      <c r="BW25">
        <f t="shared" ca="1" si="98"/>
        <v>253.31623034509599</v>
      </c>
      <c r="BX25">
        <f t="shared" ca="1" si="98"/>
        <v>249.38677186295519</v>
      </c>
      <c r="BY25">
        <f t="shared" ca="1" si="98"/>
        <v>252.61012640099162</v>
      </c>
      <c r="BZ25">
        <f t="shared" ca="1" si="98"/>
        <v>252.75106807259684</v>
      </c>
      <c r="CA25">
        <f t="shared" ca="1" si="98"/>
        <v>258.52292730563869</v>
      </c>
      <c r="CB25">
        <f t="shared" ca="1" si="98"/>
        <v>267.78198929512013</v>
      </c>
      <c r="CC25">
        <f t="shared" ca="1" si="98"/>
        <v>272.76475340047597</v>
      </c>
      <c r="CD25">
        <f t="shared" ca="1" si="98"/>
        <v>268.43342950783619</v>
      </c>
      <c r="CE25">
        <f t="shared" ca="1" si="98"/>
        <v>270.03820769569609</v>
      </c>
      <c r="CF25">
        <f t="shared" ca="1" si="98"/>
        <v>274.30375770271979</v>
      </c>
      <c r="CG25">
        <f t="shared" ca="1" si="98"/>
        <v>274.65275557067287</v>
      </c>
      <c r="CH25">
        <f t="shared" ca="1" si="98"/>
        <v>278.85954587824699</v>
      </c>
      <c r="CI25">
        <f t="shared" ca="1" si="98"/>
        <v>282.13984071899415</v>
      </c>
      <c r="CJ25">
        <f t="shared" ca="1" si="98"/>
        <v>280.75667401478177</v>
      </c>
      <c r="CK25">
        <f t="shared" ca="1" si="98"/>
        <v>285.38210730528874</v>
      </c>
      <c r="CL25">
        <f t="shared" ca="1" si="98"/>
        <v>282.25669794522776</v>
      </c>
      <c r="CM25">
        <f t="shared" ca="1" si="98"/>
        <v>283.19995250039614</v>
      </c>
      <c r="CN25">
        <f t="shared" ca="1" si="98"/>
        <v>279.70382625236573</v>
      </c>
      <c r="CO25">
        <f t="shared" ca="1" si="98"/>
        <v>276.84023405507298</v>
      </c>
      <c r="CP25">
        <f t="shared" ca="1" si="98"/>
        <v>285.4503279147321</v>
      </c>
      <c r="CQ25">
        <f t="shared" ca="1" si="98"/>
        <v>281.57731034530849</v>
      </c>
      <c r="CR25">
        <f t="shared" ca="1" si="98"/>
        <v>287.82666367214267</v>
      </c>
      <c r="CS25">
        <f t="shared" ca="1" si="98"/>
        <v>282.83789858172469</v>
      </c>
      <c r="CT25">
        <f t="shared" ca="1" si="98"/>
        <v>281.8133161879025</v>
      </c>
      <c r="CU25">
        <f t="shared" ca="1" si="98"/>
        <v>278.56669281106036</v>
      </c>
      <c r="CV25">
        <f t="shared" ca="1" si="98"/>
        <v>273.42059409303033</v>
      </c>
      <c r="CW25">
        <f t="shared" ca="1" si="98"/>
        <v>271.94974663023896</v>
      </c>
      <c r="CX25">
        <f t="shared" ca="1" si="98"/>
        <v>272.49476803302019</v>
      </c>
      <c r="CY25">
        <f t="shared" ca="1" si="98"/>
        <v>269.44713186529799</v>
      </c>
      <c r="CZ25">
        <f t="shared" ca="1" si="98"/>
        <v>271.64461672356032</v>
      </c>
      <c r="DA25">
        <f t="shared" ca="1" si="98"/>
        <v>268.64162565737422</v>
      </c>
      <c r="DB25">
        <f t="shared" ca="1" si="98"/>
        <v>270.31628891319565</v>
      </c>
      <c r="DC25">
        <f t="shared" ca="1" si="98"/>
        <v>267.69677628057991</v>
      </c>
      <c r="DD25">
        <f t="shared" ca="1" si="98"/>
        <v>270.69405284937187</v>
      </c>
      <c r="DE25">
        <f t="shared" ca="1" si="98"/>
        <v>277.75673277044552</v>
      </c>
      <c r="DF25">
        <f t="shared" ca="1" si="98"/>
        <v>280.13570685021159</v>
      </c>
      <c r="DG25">
        <f t="shared" ca="1" si="98"/>
        <v>275.82850852438946</v>
      </c>
      <c r="DH25">
        <f t="shared" ca="1" si="98"/>
        <v>275.96214455129848</v>
      </c>
      <c r="DI25">
        <f t="shared" ca="1" si="98"/>
        <v>265.50805084939446</v>
      </c>
      <c r="DJ25">
        <f t="shared" ca="1" si="98"/>
        <v>266.09892748388245</v>
      </c>
      <c r="DK25">
        <f t="shared" ca="1" si="98"/>
        <v>259.62244955552484</v>
      </c>
      <c r="DL25">
        <f t="shared" ca="1" si="98"/>
        <v>261.70526434434345</v>
      </c>
      <c r="DM25">
        <f t="shared" ca="1" si="98"/>
        <v>257.52131646095</v>
      </c>
      <c r="DN25">
        <f t="shared" ca="1" si="98"/>
        <v>257.25451906908984</v>
      </c>
      <c r="DO25">
        <f t="shared" ca="1" si="98"/>
        <v>255.3247012147192</v>
      </c>
      <c r="DP25">
        <f t="shared" ca="1" si="98"/>
        <v>261.10941587052764</v>
      </c>
      <c r="DQ25">
        <f t="shared" ca="1" si="98"/>
        <v>274.0628490603703</v>
      </c>
      <c r="DR25">
        <f t="shared" ca="1" si="98"/>
        <v>275.00754617159504</v>
      </c>
      <c r="DS25">
        <f t="shared" ca="1" si="98"/>
        <v>276.07824697912395</v>
      </c>
      <c r="DT25">
        <f t="shared" ca="1" si="98"/>
        <v>278.57483958848576</v>
      </c>
      <c r="DU25">
        <f t="shared" ca="1" si="98"/>
        <v>281.39252825510033</v>
      </c>
      <c r="DV25">
        <f t="shared" ca="1" si="98"/>
        <v>286.37432042882358</v>
      </c>
      <c r="DW25">
        <f t="shared" ca="1" si="98"/>
        <v>285.44639202951021</v>
      </c>
      <c r="DX25">
        <f t="shared" ca="1" si="98"/>
        <v>287.2100580461526</v>
      </c>
      <c r="DY25">
        <f t="shared" ca="1" si="98"/>
        <v>282.66051498696709</v>
      </c>
      <c r="DZ25">
        <f t="shared" ca="1" si="98"/>
        <v>282.99120805749089</v>
      </c>
      <c r="EA25">
        <f t="shared" ca="1" si="98"/>
        <v>274.96186259153649</v>
      </c>
      <c r="EB25">
        <f t="shared" ca="1" si="98"/>
        <v>272.40281366433368</v>
      </c>
      <c r="EC25">
        <f t="shared" ca="1" si="98"/>
        <v>273.55062884749026</v>
      </c>
      <c r="ED25">
        <f t="shared" ca="1" si="98"/>
        <v>274.98007936147877</v>
      </c>
      <c r="EE25">
        <f t="shared" ref="EE25:GP25" ca="1" si="99">ED25*(1+$B$2*$B$4+$B$3*SQRT($B$4)*_xlfn.NORM.S.INV(RAND()))</f>
        <v>266.33129636435712</v>
      </c>
      <c r="EF25">
        <f t="shared" ca="1" si="99"/>
        <v>265.63464450556472</v>
      </c>
      <c r="EG25">
        <f t="shared" ca="1" si="99"/>
        <v>265.74480699103094</v>
      </c>
      <c r="EH25">
        <f t="shared" ca="1" si="99"/>
        <v>261.38473874869959</v>
      </c>
      <c r="EI25">
        <f t="shared" ca="1" si="99"/>
        <v>256.74317856863337</v>
      </c>
      <c r="EJ25">
        <f t="shared" ca="1" si="99"/>
        <v>254.23217223694672</v>
      </c>
      <c r="EK25">
        <f t="shared" ca="1" si="99"/>
        <v>254.74510563977751</v>
      </c>
      <c r="EL25">
        <f t="shared" ca="1" si="99"/>
        <v>252.55618662370046</v>
      </c>
      <c r="EM25">
        <f t="shared" ca="1" si="99"/>
        <v>248.95928509285426</v>
      </c>
      <c r="EN25">
        <f t="shared" ca="1" si="99"/>
        <v>258.20160323643279</v>
      </c>
      <c r="EO25">
        <f t="shared" ca="1" si="99"/>
        <v>257.52415373381655</v>
      </c>
      <c r="EP25">
        <f t="shared" ca="1" si="99"/>
        <v>256.22413622869118</v>
      </c>
      <c r="EQ25">
        <f t="shared" ca="1" si="99"/>
        <v>256.76740030790086</v>
      </c>
      <c r="ER25">
        <f t="shared" ca="1" si="99"/>
        <v>259.65031197272515</v>
      </c>
      <c r="ES25">
        <f t="shared" ca="1" si="99"/>
        <v>265.29489630515064</v>
      </c>
      <c r="ET25">
        <f t="shared" ca="1" si="99"/>
        <v>269.31507587035378</v>
      </c>
      <c r="EU25">
        <f t="shared" ca="1" si="99"/>
        <v>269.19638894403056</v>
      </c>
      <c r="EV25">
        <f t="shared" ca="1" si="99"/>
        <v>270.00728649163347</v>
      </c>
      <c r="EW25">
        <f t="shared" ca="1" si="99"/>
        <v>272.34783167196417</v>
      </c>
      <c r="EX25">
        <f t="shared" ca="1" si="99"/>
        <v>269.02665936687299</v>
      </c>
      <c r="EY25">
        <f t="shared" ca="1" si="99"/>
        <v>267.70383362216415</v>
      </c>
      <c r="EZ25">
        <f t="shared" ca="1" si="99"/>
        <v>267.24577593078425</v>
      </c>
      <c r="FA25">
        <f t="shared" ca="1" si="99"/>
        <v>264.14604698480616</v>
      </c>
      <c r="FB25">
        <f t="shared" ca="1" si="99"/>
        <v>257.52528138549172</v>
      </c>
      <c r="FC25">
        <f t="shared" ca="1" si="99"/>
        <v>257.01475664672654</v>
      </c>
      <c r="FD25">
        <f t="shared" ca="1" si="99"/>
        <v>254.86938145328477</v>
      </c>
      <c r="FE25">
        <f t="shared" ca="1" si="99"/>
        <v>251.18601550598063</v>
      </c>
      <c r="FF25">
        <f t="shared" ca="1" si="99"/>
        <v>249.72308800265955</v>
      </c>
      <c r="FG25">
        <f t="shared" ca="1" si="99"/>
        <v>251.69350944986465</v>
      </c>
      <c r="FH25">
        <f t="shared" ca="1" si="99"/>
        <v>253.11401652367962</v>
      </c>
      <c r="FI25">
        <f t="shared" ca="1" si="99"/>
        <v>247.67376117414813</v>
      </c>
      <c r="FJ25">
        <f t="shared" ca="1" si="99"/>
        <v>249.71124936144037</v>
      </c>
      <c r="FK25">
        <f t="shared" ca="1" si="99"/>
        <v>250.10186349531091</v>
      </c>
      <c r="FL25">
        <f t="shared" ca="1" si="99"/>
        <v>245.79963685961405</v>
      </c>
      <c r="FM25">
        <f t="shared" ca="1" si="99"/>
        <v>245.42704204935572</v>
      </c>
      <c r="FN25">
        <f t="shared" ca="1" si="99"/>
        <v>249.9175197888398</v>
      </c>
      <c r="FO25">
        <f t="shared" ca="1" si="99"/>
        <v>258.53862624459322</v>
      </c>
      <c r="FP25">
        <f t="shared" ca="1" si="99"/>
        <v>253.70911309973786</v>
      </c>
      <c r="FQ25">
        <f t="shared" ca="1" si="99"/>
        <v>258.02103090647364</v>
      </c>
      <c r="FR25">
        <f t="shared" ca="1" si="99"/>
        <v>261.12018693330992</v>
      </c>
      <c r="FS25">
        <f t="shared" ca="1" si="99"/>
        <v>256.54730707178817</v>
      </c>
      <c r="FT25">
        <f t="shared" ca="1" si="99"/>
        <v>263.87653651395703</v>
      </c>
      <c r="FU25">
        <f t="shared" ca="1" si="99"/>
        <v>260.15534350437338</v>
      </c>
      <c r="FV25">
        <f t="shared" ca="1" si="99"/>
        <v>267.66040392045267</v>
      </c>
      <c r="FW25">
        <f t="shared" ca="1" si="99"/>
        <v>267.33904730747622</v>
      </c>
      <c r="FX25">
        <f t="shared" ca="1" si="99"/>
        <v>267.33376808794782</v>
      </c>
      <c r="FY25">
        <f t="shared" ca="1" si="99"/>
        <v>269.44104385575173</v>
      </c>
      <c r="FZ25">
        <f t="shared" ca="1" si="99"/>
        <v>270.78264863811785</v>
      </c>
      <c r="GA25">
        <f t="shared" ca="1" si="99"/>
        <v>277.25627368147639</v>
      </c>
      <c r="GB25">
        <f t="shared" ca="1" si="99"/>
        <v>276.14928179675763</v>
      </c>
      <c r="GC25">
        <f t="shared" ca="1" si="99"/>
        <v>277.19031174516732</v>
      </c>
      <c r="GD25">
        <f t="shared" ca="1" si="99"/>
        <v>278.34027611281402</v>
      </c>
      <c r="GE25">
        <f t="shared" ca="1" si="99"/>
        <v>276.93183243360079</v>
      </c>
      <c r="GF25">
        <f t="shared" ca="1" si="99"/>
        <v>282.24288834174587</v>
      </c>
      <c r="GG25">
        <f t="shared" ca="1" si="99"/>
        <v>278.0518929202488</v>
      </c>
      <c r="GH25">
        <f t="shared" ca="1" si="99"/>
        <v>276.73439570854237</v>
      </c>
      <c r="GI25">
        <f t="shared" ca="1" si="99"/>
        <v>277.24199813590729</v>
      </c>
      <c r="GJ25">
        <f t="shared" ca="1" si="99"/>
        <v>283.09712602298572</v>
      </c>
      <c r="GK25">
        <f t="shared" ca="1" si="99"/>
        <v>281.49957305363074</v>
      </c>
      <c r="GL25">
        <f t="shared" ca="1" si="99"/>
        <v>282.30567129360463</v>
      </c>
      <c r="GM25">
        <f t="shared" ca="1" si="99"/>
        <v>283.83043845944627</v>
      </c>
      <c r="GN25">
        <f t="shared" ca="1" si="99"/>
        <v>286.35700222309384</v>
      </c>
      <c r="GO25">
        <f t="shared" ca="1" si="99"/>
        <v>289.41941382219028</v>
      </c>
      <c r="GP25">
        <f t="shared" ca="1" si="99"/>
        <v>299.58420184849808</v>
      </c>
      <c r="GQ25">
        <f t="shared" ref="GQ25:IX25" ca="1" si="100">GP25*(1+$B$2*$B$4+$B$3*SQRT($B$4)*_xlfn.NORM.S.INV(RAND()))</f>
        <v>305.15575271030758</v>
      </c>
      <c r="GR25">
        <f t="shared" ca="1" si="100"/>
        <v>303.20037591155273</v>
      </c>
      <c r="GS25">
        <f t="shared" ca="1" si="100"/>
        <v>297.33149257979875</v>
      </c>
      <c r="GT25">
        <f t="shared" ca="1" si="100"/>
        <v>296.7867523836008</v>
      </c>
      <c r="GU25">
        <f t="shared" ca="1" si="100"/>
        <v>295.81400378487444</v>
      </c>
      <c r="GV25">
        <f t="shared" ca="1" si="100"/>
        <v>297.31495994368532</v>
      </c>
      <c r="GW25">
        <f t="shared" ca="1" si="100"/>
        <v>300.3903744968959</v>
      </c>
      <c r="GX25">
        <f t="shared" ca="1" si="100"/>
        <v>305.02151145917384</v>
      </c>
      <c r="GY25">
        <f t="shared" ca="1" si="100"/>
        <v>302.77591779920101</v>
      </c>
      <c r="GZ25">
        <f t="shared" ca="1" si="100"/>
        <v>299.29155968983059</v>
      </c>
      <c r="HA25">
        <f t="shared" ca="1" si="100"/>
        <v>304.28758626932103</v>
      </c>
      <c r="HB25">
        <f t="shared" ca="1" si="100"/>
        <v>307.60000923027013</v>
      </c>
      <c r="HC25">
        <f t="shared" ca="1" si="100"/>
        <v>310.13586200603123</v>
      </c>
      <c r="HD25">
        <f t="shared" ca="1" si="100"/>
        <v>302.73622912807559</v>
      </c>
      <c r="HE25">
        <f t="shared" ca="1" si="100"/>
        <v>312.34447473759604</v>
      </c>
      <c r="HF25">
        <f t="shared" ca="1" si="100"/>
        <v>313.42911459533389</v>
      </c>
      <c r="HG25">
        <f t="shared" ca="1" si="100"/>
        <v>311.38614764780158</v>
      </c>
      <c r="HH25">
        <f t="shared" ca="1" si="100"/>
        <v>306.7693882107227</v>
      </c>
      <c r="HI25">
        <f t="shared" ca="1" si="100"/>
        <v>307.56815889707474</v>
      </c>
      <c r="HJ25">
        <f t="shared" ca="1" si="100"/>
        <v>311.82998481421976</v>
      </c>
      <c r="HK25">
        <f t="shared" ca="1" si="100"/>
        <v>310.79915525208941</v>
      </c>
      <c r="HL25">
        <f t="shared" ca="1" si="100"/>
        <v>309.55292983781669</v>
      </c>
      <c r="HM25">
        <f t="shared" ca="1" si="100"/>
        <v>308.15135811258017</v>
      </c>
      <c r="HN25">
        <f t="shared" ca="1" si="100"/>
        <v>311.8673150620566</v>
      </c>
      <c r="HO25">
        <f t="shared" ca="1" si="100"/>
        <v>308.27428543003276</v>
      </c>
      <c r="HP25">
        <f t="shared" ca="1" si="100"/>
        <v>312.38100497244187</v>
      </c>
      <c r="HQ25">
        <f t="shared" ca="1" si="100"/>
        <v>307.8121868277691</v>
      </c>
      <c r="HR25">
        <f t="shared" ca="1" si="100"/>
        <v>307.69218237945302</v>
      </c>
      <c r="HS25">
        <f t="shared" ca="1" si="100"/>
        <v>302.51400441939933</v>
      </c>
      <c r="HT25">
        <f t="shared" ca="1" si="100"/>
        <v>299.40104048844074</v>
      </c>
      <c r="HU25">
        <f t="shared" ca="1" si="100"/>
        <v>291.03779256295962</v>
      </c>
      <c r="HV25">
        <f t="shared" ca="1" si="100"/>
        <v>287.59570015745362</v>
      </c>
      <c r="HW25">
        <f t="shared" ca="1" si="100"/>
        <v>283.14032319242779</v>
      </c>
      <c r="HX25">
        <f t="shared" ca="1" si="100"/>
        <v>291.53002752554414</v>
      </c>
      <c r="HY25">
        <f t="shared" ca="1" si="100"/>
        <v>289.0377764818013</v>
      </c>
      <c r="HZ25">
        <f t="shared" ca="1" si="100"/>
        <v>292.21370332841821</v>
      </c>
      <c r="IA25">
        <f t="shared" ca="1" si="100"/>
        <v>300.05116612180353</v>
      </c>
      <c r="IB25">
        <f t="shared" ca="1" si="100"/>
        <v>304.63162175297344</v>
      </c>
      <c r="IC25">
        <f t="shared" ca="1" si="100"/>
        <v>305.97938824422397</v>
      </c>
      <c r="ID25">
        <f t="shared" ca="1" si="100"/>
        <v>313.68818270506705</v>
      </c>
      <c r="IE25">
        <f t="shared" ca="1" si="100"/>
        <v>307.9994943892026</v>
      </c>
      <c r="IF25">
        <f t="shared" ca="1" si="100"/>
        <v>305.61310808773152</v>
      </c>
      <c r="IG25">
        <f t="shared" ca="1" si="100"/>
        <v>302.99452517116526</v>
      </c>
      <c r="IH25">
        <f t="shared" ca="1" si="100"/>
        <v>307.70378593500612</v>
      </c>
      <c r="II25">
        <f t="shared" ca="1" si="100"/>
        <v>316.38209033051828</v>
      </c>
      <c r="IJ25">
        <f t="shared" ca="1" si="100"/>
        <v>309.08490288478203</v>
      </c>
      <c r="IK25">
        <f t="shared" ca="1" si="100"/>
        <v>308.56064041929739</v>
      </c>
      <c r="IL25">
        <f t="shared" ca="1" si="100"/>
        <v>308.83318218785035</v>
      </c>
      <c r="IM25">
        <f t="shared" ca="1" si="100"/>
        <v>308.01440713536806</v>
      </c>
      <c r="IN25">
        <f t="shared" ca="1" si="100"/>
        <v>309.47284484540967</v>
      </c>
      <c r="IO25">
        <f t="shared" ca="1" si="100"/>
        <v>310.9733068622574</v>
      </c>
      <c r="IP25">
        <f t="shared" ca="1" si="100"/>
        <v>309.06053834246046</v>
      </c>
      <c r="IQ25">
        <f t="shared" ca="1" si="100"/>
        <v>302.12964279471737</v>
      </c>
      <c r="IR25">
        <f t="shared" ca="1" si="100"/>
        <v>303.62160829372522</v>
      </c>
      <c r="IS25">
        <f t="shared" ca="1" si="100"/>
        <v>306.1903064706292</v>
      </c>
      <c r="IT25">
        <f t="shared" ca="1" si="100"/>
        <v>300.92826777110207</v>
      </c>
      <c r="IU25">
        <f t="shared" ca="1" si="100"/>
        <v>302.50834557704212</v>
      </c>
      <c r="IV25">
        <f t="shared" ca="1" si="100"/>
        <v>300.12989132453055</v>
      </c>
      <c r="IW25">
        <f t="shared" ca="1" si="100"/>
        <v>299.37460225610255</v>
      </c>
      <c r="IX25">
        <f t="shared" ca="1" si="100"/>
        <v>303.62748160183037</v>
      </c>
      <c r="IY25">
        <f t="shared" ca="1" si="12"/>
        <v>73.627481601830368</v>
      </c>
    </row>
    <row r="26" spans="6:259">
      <c r="F26">
        <v>222.13</v>
      </c>
      <c r="G26">
        <f t="shared" ref="G26:BR26" ca="1" si="101">F26*(1+$B$2*$B$4+$B$3*SQRT($B$4)*_xlfn.NORM.S.INV(RAND()))</f>
        <v>222.85399038013452</v>
      </c>
      <c r="H26">
        <f t="shared" ca="1" si="101"/>
        <v>223.60675318583398</v>
      </c>
      <c r="I26">
        <f t="shared" ca="1" si="101"/>
        <v>221.22537956116321</v>
      </c>
      <c r="J26">
        <f t="shared" ca="1" si="101"/>
        <v>227.05679252704422</v>
      </c>
      <c r="K26">
        <f t="shared" ca="1" si="101"/>
        <v>231.20095473003695</v>
      </c>
      <c r="L26">
        <f t="shared" ca="1" si="101"/>
        <v>231.61320666438988</v>
      </c>
      <c r="M26">
        <f t="shared" ca="1" si="101"/>
        <v>231.51451063926521</v>
      </c>
      <c r="N26">
        <f t="shared" ca="1" si="101"/>
        <v>235.04602157033594</v>
      </c>
      <c r="O26">
        <f t="shared" ca="1" si="101"/>
        <v>230.85554483541208</v>
      </c>
      <c r="P26">
        <f t="shared" ca="1" si="101"/>
        <v>236.09823524782016</v>
      </c>
      <c r="Q26">
        <f t="shared" ca="1" si="101"/>
        <v>224.57188355069053</v>
      </c>
      <c r="R26">
        <f t="shared" ca="1" si="101"/>
        <v>224.43115084984004</v>
      </c>
      <c r="S26">
        <f t="shared" ca="1" si="101"/>
        <v>224.23716561004963</v>
      </c>
      <c r="T26">
        <f t="shared" ca="1" si="101"/>
        <v>221.96480686254139</v>
      </c>
      <c r="U26">
        <f t="shared" ca="1" si="101"/>
        <v>220.36881136440218</v>
      </c>
      <c r="V26">
        <f t="shared" ca="1" si="101"/>
        <v>222.74413006791787</v>
      </c>
      <c r="W26">
        <f t="shared" ca="1" si="101"/>
        <v>220.55645458628743</v>
      </c>
      <c r="X26">
        <f t="shared" ca="1" si="101"/>
        <v>217.56925390199478</v>
      </c>
      <c r="Y26">
        <f t="shared" ca="1" si="101"/>
        <v>213.15183790819111</v>
      </c>
      <c r="Z26">
        <f t="shared" ca="1" si="101"/>
        <v>217.6733438208143</v>
      </c>
      <c r="AA26">
        <f t="shared" ca="1" si="101"/>
        <v>214.74730781763921</v>
      </c>
      <c r="AB26">
        <f t="shared" ca="1" si="101"/>
        <v>213.50629325701476</v>
      </c>
      <c r="AC26">
        <f t="shared" ca="1" si="101"/>
        <v>215.91060597362051</v>
      </c>
      <c r="AD26">
        <f t="shared" ca="1" si="101"/>
        <v>216.61026688762124</v>
      </c>
      <c r="AE26">
        <f t="shared" ca="1" si="101"/>
        <v>219.41662664260934</v>
      </c>
      <c r="AF26">
        <f t="shared" ca="1" si="101"/>
        <v>223.64732679150143</v>
      </c>
      <c r="AG26">
        <f t="shared" ca="1" si="101"/>
        <v>224.19274332324756</v>
      </c>
      <c r="AH26">
        <f t="shared" ca="1" si="101"/>
        <v>224.19217260165982</v>
      </c>
      <c r="AI26">
        <f t="shared" ca="1" si="101"/>
        <v>224.39128257438196</v>
      </c>
      <c r="AJ26">
        <f t="shared" ca="1" si="101"/>
        <v>224.74757786703697</v>
      </c>
      <c r="AK26">
        <f t="shared" ca="1" si="101"/>
        <v>220.90407410604936</v>
      </c>
      <c r="AL26">
        <f t="shared" ca="1" si="101"/>
        <v>218.49929905563749</v>
      </c>
      <c r="AM26">
        <f t="shared" ca="1" si="101"/>
        <v>214.30911314989717</v>
      </c>
      <c r="AN26">
        <f t="shared" ca="1" si="101"/>
        <v>216.12146630674198</v>
      </c>
      <c r="AO26">
        <f t="shared" ca="1" si="101"/>
        <v>211.53255195471445</v>
      </c>
      <c r="AP26">
        <f t="shared" ca="1" si="101"/>
        <v>208.43678884890255</v>
      </c>
      <c r="AQ26">
        <f t="shared" ca="1" si="101"/>
        <v>211.49445878928529</v>
      </c>
      <c r="AR26">
        <f t="shared" ca="1" si="101"/>
        <v>210.13866374362794</v>
      </c>
      <c r="AS26">
        <f t="shared" ca="1" si="101"/>
        <v>212.23591223069027</v>
      </c>
      <c r="AT26">
        <f t="shared" ca="1" si="101"/>
        <v>207.74421081602244</v>
      </c>
      <c r="AU26">
        <f t="shared" ca="1" si="101"/>
        <v>205.38224835491465</v>
      </c>
      <c r="AV26">
        <f t="shared" ca="1" si="101"/>
        <v>205.55915857252489</v>
      </c>
      <c r="AW26">
        <f t="shared" ca="1" si="101"/>
        <v>208.56804311303827</v>
      </c>
      <c r="AX26">
        <f t="shared" ca="1" si="101"/>
        <v>205.07731802734392</v>
      </c>
      <c r="AY26">
        <f t="shared" ca="1" si="101"/>
        <v>203.48163723837115</v>
      </c>
      <c r="AZ26">
        <f t="shared" ca="1" si="101"/>
        <v>202.17258029060855</v>
      </c>
      <c r="BA26">
        <f t="shared" ca="1" si="101"/>
        <v>204.38230258300547</v>
      </c>
      <c r="BB26">
        <f t="shared" ca="1" si="101"/>
        <v>201.17868803362552</v>
      </c>
      <c r="BC26">
        <f t="shared" ca="1" si="101"/>
        <v>199.03076587160467</v>
      </c>
      <c r="BD26">
        <f t="shared" ca="1" si="101"/>
        <v>197.84540497734267</v>
      </c>
      <c r="BE26">
        <f t="shared" ca="1" si="101"/>
        <v>202.50796184356255</v>
      </c>
      <c r="BF26">
        <f t="shared" ca="1" si="101"/>
        <v>200.38662345086803</v>
      </c>
      <c r="BG26">
        <f t="shared" ca="1" si="101"/>
        <v>199.96241329869281</v>
      </c>
      <c r="BH26">
        <f t="shared" ca="1" si="101"/>
        <v>199.87484161922819</v>
      </c>
      <c r="BI26">
        <f t="shared" ca="1" si="101"/>
        <v>199.95815245138172</v>
      </c>
      <c r="BJ26">
        <f t="shared" ca="1" si="101"/>
        <v>198.13525963784065</v>
      </c>
      <c r="BK26">
        <f t="shared" ca="1" si="101"/>
        <v>197.40846809442488</v>
      </c>
      <c r="BL26">
        <f t="shared" ca="1" si="101"/>
        <v>198.08903293658622</v>
      </c>
      <c r="BM26">
        <f t="shared" ca="1" si="101"/>
        <v>203.44735391508607</v>
      </c>
      <c r="BN26">
        <f t="shared" ca="1" si="101"/>
        <v>203.4487453021367</v>
      </c>
      <c r="BO26">
        <f t="shared" ca="1" si="101"/>
        <v>207.80469198313929</v>
      </c>
      <c r="BP26">
        <f t="shared" ca="1" si="101"/>
        <v>212.67559719289574</v>
      </c>
      <c r="BQ26">
        <f t="shared" ca="1" si="101"/>
        <v>207.60350976914788</v>
      </c>
      <c r="BR26">
        <f t="shared" ca="1" si="101"/>
        <v>206.02246236648205</v>
      </c>
      <c r="BS26">
        <f t="shared" ref="BS26:ED26" ca="1" si="102">BR26*(1+$B$2*$B$4+$B$3*SQRT($B$4)*_xlfn.NORM.S.INV(RAND()))</f>
        <v>210.07176673566158</v>
      </c>
      <c r="BT26">
        <f t="shared" ca="1" si="102"/>
        <v>203.05700515984478</v>
      </c>
      <c r="BU26">
        <f t="shared" ca="1" si="102"/>
        <v>202.75651698693252</v>
      </c>
      <c r="BV26">
        <f t="shared" ca="1" si="102"/>
        <v>202.86792384734355</v>
      </c>
      <c r="BW26">
        <f t="shared" ca="1" si="102"/>
        <v>204.74562644169384</v>
      </c>
      <c r="BX26">
        <f t="shared" ca="1" si="102"/>
        <v>208.16627853098495</v>
      </c>
      <c r="BY26">
        <f t="shared" ca="1" si="102"/>
        <v>204.53564018671889</v>
      </c>
      <c r="BZ26">
        <f t="shared" ca="1" si="102"/>
        <v>205.70739972601396</v>
      </c>
      <c r="CA26">
        <f t="shared" ca="1" si="102"/>
        <v>210.17296450129754</v>
      </c>
      <c r="CB26">
        <f t="shared" ca="1" si="102"/>
        <v>209.41977441289097</v>
      </c>
      <c r="CC26">
        <f t="shared" ca="1" si="102"/>
        <v>211.18751899697139</v>
      </c>
      <c r="CD26">
        <f t="shared" ca="1" si="102"/>
        <v>216.54396619533819</v>
      </c>
      <c r="CE26">
        <f t="shared" ca="1" si="102"/>
        <v>214.88386294563765</v>
      </c>
      <c r="CF26">
        <f t="shared" ca="1" si="102"/>
        <v>213.71025495066601</v>
      </c>
      <c r="CG26">
        <f t="shared" ca="1" si="102"/>
        <v>211.26887464097564</v>
      </c>
      <c r="CH26">
        <f t="shared" ca="1" si="102"/>
        <v>214.70984719593844</v>
      </c>
      <c r="CI26">
        <f t="shared" ca="1" si="102"/>
        <v>214.03041856629952</v>
      </c>
      <c r="CJ26">
        <f t="shared" ca="1" si="102"/>
        <v>210.28318779844787</v>
      </c>
      <c r="CK26">
        <f t="shared" ca="1" si="102"/>
        <v>211.78471333402302</v>
      </c>
      <c r="CL26">
        <f t="shared" ca="1" si="102"/>
        <v>211.2911311289273</v>
      </c>
      <c r="CM26">
        <f t="shared" ca="1" si="102"/>
        <v>209.8090122955887</v>
      </c>
      <c r="CN26">
        <f t="shared" ca="1" si="102"/>
        <v>206.52733918854022</v>
      </c>
      <c r="CO26">
        <f t="shared" ca="1" si="102"/>
        <v>209.38461970206725</v>
      </c>
      <c r="CP26">
        <f t="shared" ca="1" si="102"/>
        <v>210.05568567471121</v>
      </c>
      <c r="CQ26">
        <f t="shared" ca="1" si="102"/>
        <v>204.81970209044138</v>
      </c>
      <c r="CR26">
        <f t="shared" ca="1" si="102"/>
        <v>208.37950672897162</v>
      </c>
      <c r="CS26">
        <f t="shared" ca="1" si="102"/>
        <v>210.10660775689692</v>
      </c>
      <c r="CT26">
        <f t="shared" ca="1" si="102"/>
        <v>207.99025497116176</v>
      </c>
      <c r="CU26">
        <f t="shared" ca="1" si="102"/>
        <v>210.59904030147698</v>
      </c>
      <c r="CV26">
        <f t="shared" ca="1" si="102"/>
        <v>207.02724515477234</v>
      </c>
      <c r="CW26">
        <f t="shared" ca="1" si="102"/>
        <v>205.63260833341164</v>
      </c>
      <c r="CX26">
        <f t="shared" ca="1" si="102"/>
        <v>202.52460565111167</v>
      </c>
      <c r="CY26">
        <f t="shared" ca="1" si="102"/>
        <v>204.44281650096593</v>
      </c>
      <c r="CZ26">
        <f t="shared" ca="1" si="102"/>
        <v>201.58959070320094</v>
      </c>
      <c r="DA26">
        <f t="shared" ca="1" si="102"/>
        <v>201.19102732550624</v>
      </c>
      <c r="DB26">
        <f t="shared" ca="1" si="102"/>
        <v>203.69830075091107</v>
      </c>
      <c r="DC26">
        <f t="shared" ca="1" si="102"/>
        <v>202.13736820830243</v>
      </c>
      <c r="DD26">
        <f t="shared" ca="1" si="102"/>
        <v>207.31037981218816</v>
      </c>
      <c r="DE26">
        <f t="shared" ca="1" si="102"/>
        <v>208.12095239765961</v>
      </c>
      <c r="DF26">
        <f t="shared" ca="1" si="102"/>
        <v>210.63189071829549</v>
      </c>
      <c r="DG26">
        <f t="shared" ca="1" si="102"/>
        <v>209.68395498573398</v>
      </c>
      <c r="DH26">
        <f t="shared" ca="1" si="102"/>
        <v>212.06119052374311</v>
      </c>
      <c r="DI26">
        <f t="shared" ca="1" si="102"/>
        <v>209.11800255293142</v>
      </c>
      <c r="DJ26">
        <f t="shared" ca="1" si="102"/>
        <v>212.40820842994484</v>
      </c>
      <c r="DK26">
        <f t="shared" ca="1" si="102"/>
        <v>217.77375439795634</v>
      </c>
      <c r="DL26">
        <f t="shared" ca="1" si="102"/>
        <v>223.07117320495877</v>
      </c>
      <c r="DM26">
        <f t="shared" ca="1" si="102"/>
        <v>224.7130908825267</v>
      </c>
      <c r="DN26">
        <f t="shared" ca="1" si="102"/>
        <v>223.73051853933293</v>
      </c>
      <c r="DO26">
        <f t="shared" ca="1" si="102"/>
        <v>223.8713317623629</v>
      </c>
      <c r="DP26">
        <f t="shared" ca="1" si="102"/>
        <v>225.28217194021246</v>
      </c>
      <c r="DQ26">
        <f t="shared" ca="1" si="102"/>
        <v>228.74290074761495</v>
      </c>
      <c r="DR26">
        <f t="shared" ca="1" si="102"/>
        <v>225.72311514407804</v>
      </c>
      <c r="DS26">
        <f t="shared" ca="1" si="102"/>
        <v>224.15869028481032</v>
      </c>
      <c r="DT26">
        <f t="shared" ca="1" si="102"/>
        <v>217.56331859656351</v>
      </c>
      <c r="DU26">
        <f t="shared" ca="1" si="102"/>
        <v>217.99452430321759</v>
      </c>
      <c r="DV26">
        <f t="shared" ca="1" si="102"/>
        <v>216.89620323833481</v>
      </c>
      <c r="DW26">
        <f t="shared" ca="1" si="102"/>
        <v>216.03503505485338</v>
      </c>
      <c r="DX26">
        <f t="shared" ca="1" si="102"/>
        <v>212.31891811752095</v>
      </c>
      <c r="DY26">
        <f t="shared" ca="1" si="102"/>
        <v>211.64766492570757</v>
      </c>
      <c r="DZ26">
        <f t="shared" ca="1" si="102"/>
        <v>209.42480698701155</v>
      </c>
      <c r="EA26">
        <f t="shared" ca="1" si="102"/>
        <v>212.67510492205164</v>
      </c>
      <c r="EB26">
        <f t="shared" ca="1" si="102"/>
        <v>212.75107280930675</v>
      </c>
      <c r="EC26">
        <f t="shared" ca="1" si="102"/>
        <v>213.63139815091512</v>
      </c>
      <c r="ED26">
        <f t="shared" ca="1" si="102"/>
        <v>209.07787944083438</v>
      </c>
      <c r="EE26">
        <f t="shared" ref="EE26:GP26" ca="1" si="103">ED26*(1+$B$2*$B$4+$B$3*SQRT($B$4)*_xlfn.NORM.S.INV(RAND()))</f>
        <v>217.50276566363874</v>
      </c>
      <c r="EF26">
        <f t="shared" ca="1" si="103"/>
        <v>217.00538862428664</v>
      </c>
      <c r="EG26">
        <f t="shared" ca="1" si="103"/>
        <v>216.93782978713926</v>
      </c>
      <c r="EH26">
        <f t="shared" ca="1" si="103"/>
        <v>216.05482882525081</v>
      </c>
      <c r="EI26">
        <f t="shared" ca="1" si="103"/>
        <v>215.64913651875145</v>
      </c>
      <c r="EJ26">
        <f t="shared" ca="1" si="103"/>
        <v>219.54142765243304</v>
      </c>
      <c r="EK26">
        <f t="shared" ca="1" si="103"/>
        <v>215.94655064079916</v>
      </c>
      <c r="EL26">
        <f t="shared" ca="1" si="103"/>
        <v>209.33249584901307</v>
      </c>
      <c r="EM26">
        <f t="shared" ca="1" si="103"/>
        <v>214.82189826558985</v>
      </c>
      <c r="EN26">
        <f t="shared" ca="1" si="103"/>
        <v>221.12785784008264</v>
      </c>
      <c r="EO26">
        <f t="shared" ca="1" si="103"/>
        <v>217.05069073354372</v>
      </c>
      <c r="EP26">
        <f t="shared" ca="1" si="103"/>
        <v>218.16407835073315</v>
      </c>
      <c r="EQ26">
        <f t="shared" ca="1" si="103"/>
        <v>222.65975684500032</v>
      </c>
      <c r="ER26">
        <f t="shared" ca="1" si="103"/>
        <v>220.77041575208798</v>
      </c>
      <c r="ES26">
        <f t="shared" ca="1" si="103"/>
        <v>226.47346800391327</v>
      </c>
      <c r="ET26">
        <f t="shared" ca="1" si="103"/>
        <v>221.56616286183188</v>
      </c>
      <c r="EU26">
        <f t="shared" ca="1" si="103"/>
        <v>223.38576901843012</v>
      </c>
      <c r="EV26">
        <f t="shared" ca="1" si="103"/>
        <v>222.9296370442905</v>
      </c>
      <c r="EW26">
        <f t="shared" ca="1" si="103"/>
        <v>219.42791321280279</v>
      </c>
      <c r="EX26">
        <f t="shared" ca="1" si="103"/>
        <v>220.97686520740356</v>
      </c>
      <c r="EY26">
        <f t="shared" ca="1" si="103"/>
        <v>217.55669001133927</v>
      </c>
      <c r="EZ26">
        <f t="shared" ca="1" si="103"/>
        <v>217.7842092892889</v>
      </c>
      <c r="FA26">
        <f t="shared" ca="1" si="103"/>
        <v>217.14875037242746</v>
      </c>
      <c r="FB26">
        <f t="shared" ca="1" si="103"/>
        <v>213.83588283276805</v>
      </c>
      <c r="FC26">
        <f t="shared" ca="1" si="103"/>
        <v>219.14189567109639</v>
      </c>
      <c r="FD26">
        <f t="shared" ca="1" si="103"/>
        <v>219.66651690602183</v>
      </c>
      <c r="FE26">
        <f t="shared" ca="1" si="103"/>
        <v>221.62341912893834</v>
      </c>
      <c r="FF26">
        <f t="shared" ca="1" si="103"/>
        <v>222.4905876000428</v>
      </c>
      <c r="FG26">
        <f t="shared" ca="1" si="103"/>
        <v>219.78482001554343</v>
      </c>
      <c r="FH26">
        <f t="shared" ca="1" si="103"/>
        <v>220.43952983267044</v>
      </c>
      <c r="FI26">
        <f t="shared" ca="1" si="103"/>
        <v>224.35669966986094</v>
      </c>
      <c r="FJ26">
        <f t="shared" ca="1" si="103"/>
        <v>222.61114634835295</v>
      </c>
      <c r="FK26">
        <f t="shared" ca="1" si="103"/>
        <v>223.53507994492622</v>
      </c>
      <c r="FL26">
        <f t="shared" ca="1" si="103"/>
        <v>222.53541563891906</v>
      </c>
      <c r="FM26">
        <f t="shared" ca="1" si="103"/>
        <v>222.61313301117755</v>
      </c>
      <c r="FN26">
        <f t="shared" ca="1" si="103"/>
        <v>223.41663570668962</v>
      </c>
      <c r="FO26">
        <f t="shared" ca="1" si="103"/>
        <v>223.17979882429785</v>
      </c>
      <c r="FP26">
        <f t="shared" ca="1" si="103"/>
        <v>220.83739783171208</v>
      </c>
      <c r="FQ26">
        <f t="shared" ca="1" si="103"/>
        <v>223.6336031594918</v>
      </c>
      <c r="FR26">
        <f t="shared" ca="1" si="103"/>
        <v>216.78900879335558</v>
      </c>
      <c r="FS26">
        <f t="shared" ca="1" si="103"/>
        <v>216.23743540632174</v>
      </c>
      <c r="FT26">
        <f t="shared" ca="1" si="103"/>
        <v>213.92250085785207</v>
      </c>
      <c r="FU26">
        <f t="shared" ca="1" si="103"/>
        <v>214.5431944340047</v>
      </c>
      <c r="FV26">
        <f t="shared" ca="1" si="103"/>
        <v>211.47680834860822</v>
      </c>
      <c r="FW26">
        <f t="shared" ca="1" si="103"/>
        <v>207.15678765554878</v>
      </c>
      <c r="FX26">
        <f t="shared" ca="1" si="103"/>
        <v>208.06575636944007</v>
      </c>
      <c r="FY26">
        <f t="shared" ca="1" si="103"/>
        <v>210.6771954884957</v>
      </c>
      <c r="FZ26">
        <f t="shared" ca="1" si="103"/>
        <v>215.65898370803623</v>
      </c>
      <c r="GA26">
        <f t="shared" ca="1" si="103"/>
        <v>211.25389204834522</v>
      </c>
      <c r="GB26">
        <f t="shared" ca="1" si="103"/>
        <v>213.72708442171526</v>
      </c>
      <c r="GC26">
        <f t="shared" ca="1" si="103"/>
        <v>214.38448189446211</v>
      </c>
      <c r="GD26">
        <f t="shared" ca="1" si="103"/>
        <v>219.82896408543854</v>
      </c>
      <c r="GE26">
        <f t="shared" ca="1" si="103"/>
        <v>224.77596936685214</v>
      </c>
      <c r="GF26">
        <f t="shared" ca="1" si="103"/>
        <v>227.8312251312949</v>
      </c>
      <c r="GG26">
        <f t="shared" ca="1" si="103"/>
        <v>221.80622445431186</v>
      </c>
      <c r="GH26">
        <f t="shared" ca="1" si="103"/>
        <v>217.83752801512165</v>
      </c>
      <c r="GI26">
        <f t="shared" ca="1" si="103"/>
        <v>218.62962665657759</v>
      </c>
      <c r="GJ26">
        <f t="shared" ca="1" si="103"/>
        <v>215.81321508699156</v>
      </c>
      <c r="GK26">
        <f t="shared" ca="1" si="103"/>
        <v>217.6806243094608</v>
      </c>
      <c r="GL26">
        <f t="shared" ca="1" si="103"/>
        <v>217.44847937348675</v>
      </c>
      <c r="GM26">
        <f t="shared" ca="1" si="103"/>
        <v>219.80669990730019</v>
      </c>
      <c r="GN26">
        <f t="shared" ca="1" si="103"/>
        <v>225.78400192519729</v>
      </c>
      <c r="GO26">
        <f t="shared" ca="1" si="103"/>
        <v>224.8540760533777</v>
      </c>
      <c r="GP26">
        <f t="shared" ca="1" si="103"/>
        <v>225.21765917162946</v>
      </c>
      <c r="GQ26">
        <f t="shared" ref="GQ26:IX26" ca="1" si="104">GP26*(1+$B$2*$B$4+$B$3*SQRT($B$4)*_xlfn.NORM.S.INV(RAND()))</f>
        <v>226.62545102440106</v>
      </c>
      <c r="GR26">
        <f t="shared" ca="1" si="104"/>
        <v>234.17513028787513</v>
      </c>
      <c r="GS26">
        <f t="shared" ca="1" si="104"/>
        <v>236.36810637595616</v>
      </c>
      <c r="GT26">
        <f t="shared" ca="1" si="104"/>
        <v>239.91058620851106</v>
      </c>
      <c r="GU26">
        <f t="shared" ca="1" si="104"/>
        <v>241.91405099478851</v>
      </c>
      <c r="GV26">
        <f t="shared" ca="1" si="104"/>
        <v>246.34885345793629</v>
      </c>
      <c r="GW26">
        <f t="shared" ca="1" si="104"/>
        <v>250.2362495475742</v>
      </c>
      <c r="GX26">
        <f t="shared" ca="1" si="104"/>
        <v>250.07723814551167</v>
      </c>
      <c r="GY26">
        <f t="shared" ca="1" si="104"/>
        <v>258.09309562164987</v>
      </c>
      <c r="GZ26">
        <f t="shared" ca="1" si="104"/>
        <v>254.68021501607231</v>
      </c>
      <c r="HA26">
        <f t="shared" ca="1" si="104"/>
        <v>254.16198388818233</v>
      </c>
      <c r="HB26">
        <f t="shared" ca="1" si="104"/>
        <v>254.95256550873481</v>
      </c>
      <c r="HC26">
        <f t="shared" ca="1" si="104"/>
        <v>256.93272849193846</v>
      </c>
      <c r="HD26">
        <f t="shared" ca="1" si="104"/>
        <v>257.82821662134933</v>
      </c>
      <c r="HE26">
        <f t="shared" ca="1" si="104"/>
        <v>248.66482346970588</v>
      </c>
      <c r="HF26">
        <f t="shared" ca="1" si="104"/>
        <v>245.10403168620743</v>
      </c>
      <c r="HG26">
        <f t="shared" ca="1" si="104"/>
        <v>245.96659577239615</v>
      </c>
      <c r="HH26">
        <f t="shared" ca="1" si="104"/>
        <v>244.14547837445704</v>
      </c>
      <c r="HI26">
        <f t="shared" ca="1" si="104"/>
        <v>239.7519080789796</v>
      </c>
      <c r="HJ26">
        <f t="shared" ca="1" si="104"/>
        <v>239.928863946669</v>
      </c>
      <c r="HK26">
        <f t="shared" ca="1" si="104"/>
        <v>240.053233338344</v>
      </c>
      <c r="HL26">
        <f t="shared" ca="1" si="104"/>
        <v>243.76572886164479</v>
      </c>
      <c r="HM26">
        <f t="shared" ca="1" si="104"/>
        <v>245.61174072028038</v>
      </c>
      <c r="HN26">
        <f t="shared" ca="1" si="104"/>
        <v>248.66031578177871</v>
      </c>
      <c r="HO26">
        <f t="shared" ca="1" si="104"/>
        <v>247.98566912055702</v>
      </c>
      <c r="HP26">
        <f t="shared" ca="1" si="104"/>
        <v>246.98099241933843</v>
      </c>
      <c r="HQ26">
        <f t="shared" ca="1" si="104"/>
        <v>245.51474515066826</v>
      </c>
      <c r="HR26">
        <f t="shared" ca="1" si="104"/>
        <v>246.8978436936884</v>
      </c>
      <c r="HS26">
        <f t="shared" ca="1" si="104"/>
        <v>254.89766150371034</v>
      </c>
      <c r="HT26">
        <f t="shared" ca="1" si="104"/>
        <v>260.75473473948534</v>
      </c>
      <c r="HU26">
        <f t="shared" ca="1" si="104"/>
        <v>264.73904473989228</v>
      </c>
      <c r="HV26">
        <f t="shared" ca="1" si="104"/>
        <v>261.25152448184747</v>
      </c>
      <c r="HW26">
        <f t="shared" ca="1" si="104"/>
        <v>260.12805243474315</v>
      </c>
      <c r="HX26">
        <f t="shared" ca="1" si="104"/>
        <v>256.27833802744829</v>
      </c>
      <c r="HY26">
        <f t="shared" ca="1" si="104"/>
        <v>255.13901595565667</v>
      </c>
      <c r="HZ26">
        <f t="shared" ca="1" si="104"/>
        <v>259.06635836322249</v>
      </c>
      <c r="IA26">
        <f t="shared" ca="1" si="104"/>
        <v>252.95495531478423</v>
      </c>
      <c r="IB26">
        <f t="shared" ca="1" si="104"/>
        <v>256.41066249247785</v>
      </c>
      <c r="IC26">
        <f t="shared" ca="1" si="104"/>
        <v>250.39640949717227</v>
      </c>
      <c r="ID26">
        <f t="shared" ca="1" si="104"/>
        <v>247.29035088060317</v>
      </c>
      <c r="IE26">
        <f t="shared" ca="1" si="104"/>
        <v>248.08429084441951</v>
      </c>
      <c r="IF26">
        <f t="shared" ca="1" si="104"/>
        <v>247.14106379258112</v>
      </c>
      <c r="IG26">
        <f t="shared" ca="1" si="104"/>
        <v>240.93008408143146</v>
      </c>
      <c r="IH26">
        <f t="shared" ca="1" si="104"/>
        <v>240.60340565648252</v>
      </c>
      <c r="II26">
        <f t="shared" ca="1" si="104"/>
        <v>243.60383264138625</v>
      </c>
      <c r="IJ26">
        <f t="shared" ca="1" si="104"/>
        <v>244.86933703111728</v>
      </c>
      <c r="IK26">
        <f t="shared" ca="1" si="104"/>
        <v>247.13507896837885</v>
      </c>
      <c r="IL26">
        <f t="shared" ca="1" si="104"/>
        <v>246.49366926583147</v>
      </c>
      <c r="IM26">
        <f t="shared" ca="1" si="104"/>
        <v>243.28657462070004</v>
      </c>
      <c r="IN26">
        <f t="shared" ca="1" si="104"/>
        <v>246.61685144081545</v>
      </c>
      <c r="IO26">
        <f t="shared" ca="1" si="104"/>
        <v>242.16565278563033</v>
      </c>
      <c r="IP26">
        <f t="shared" ca="1" si="104"/>
        <v>249.04450871061849</v>
      </c>
      <c r="IQ26">
        <f t="shared" ca="1" si="104"/>
        <v>244.83911488166271</v>
      </c>
      <c r="IR26">
        <f t="shared" ca="1" si="104"/>
        <v>239.88242390485652</v>
      </c>
      <c r="IS26">
        <f t="shared" ca="1" si="104"/>
        <v>243.15703773440777</v>
      </c>
      <c r="IT26">
        <f t="shared" ca="1" si="104"/>
        <v>239.73909145411682</v>
      </c>
      <c r="IU26">
        <f t="shared" ca="1" si="104"/>
        <v>240.34734196531619</v>
      </c>
      <c r="IV26">
        <f t="shared" ca="1" si="104"/>
        <v>239.52766344210212</v>
      </c>
      <c r="IW26">
        <f t="shared" ca="1" si="104"/>
        <v>240.71989220536824</v>
      </c>
      <c r="IX26">
        <f t="shared" ca="1" si="104"/>
        <v>238.81076563811342</v>
      </c>
      <c r="IY26">
        <f t="shared" ca="1" si="12"/>
        <v>8.8107656381134234</v>
      </c>
    </row>
    <row r="27" spans="6:259">
      <c r="F27">
        <v>222.13</v>
      </c>
      <c r="G27">
        <f t="shared" ref="G27:BR27" ca="1" si="105">F27*(1+$B$2*$B$4+$B$3*SQRT($B$4)*_xlfn.NORM.S.INV(RAND()))</f>
        <v>219.56600073231857</v>
      </c>
      <c r="H27">
        <f t="shared" ca="1" si="105"/>
        <v>222.95211109415894</v>
      </c>
      <c r="I27">
        <f t="shared" ca="1" si="105"/>
        <v>221.38181375415525</v>
      </c>
      <c r="J27">
        <f t="shared" ca="1" si="105"/>
        <v>229.86737411870908</v>
      </c>
      <c r="K27">
        <f t="shared" ca="1" si="105"/>
        <v>229.59075683084887</v>
      </c>
      <c r="L27">
        <f t="shared" ca="1" si="105"/>
        <v>233.21453898211902</v>
      </c>
      <c r="M27">
        <f t="shared" ca="1" si="105"/>
        <v>232.52569233905027</v>
      </c>
      <c r="N27">
        <f t="shared" ca="1" si="105"/>
        <v>238.46137836952533</v>
      </c>
      <c r="O27">
        <f t="shared" ca="1" si="105"/>
        <v>237.70458774660167</v>
      </c>
      <c r="P27">
        <f t="shared" ca="1" si="105"/>
        <v>238.38289306668389</v>
      </c>
      <c r="Q27">
        <f t="shared" ca="1" si="105"/>
        <v>239.27627765162984</v>
      </c>
      <c r="R27">
        <f t="shared" ca="1" si="105"/>
        <v>241.62178101529352</v>
      </c>
      <c r="S27">
        <f t="shared" ca="1" si="105"/>
        <v>237.89809203433433</v>
      </c>
      <c r="T27">
        <f t="shared" ca="1" si="105"/>
        <v>239.44969050025358</v>
      </c>
      <c r="U27">
        <f t="shared" ca="1" si="105"/>
        <v>240.76997168765649</v>
      </c>
      <c r="V27">
        <f t="shared" ca="1" si="105"/>
        <v>232.6814595081303</v>
      </c>
      <c r="W27">
        <f t="shared" ca="1" si="105"/>
        <v>232.67502594542299</v>
      </c>
      <c r="X27">
        <f t="shared" ca="1" si="105"/>
        <v>233.89150337639813</v>
      </c>
      <c r="Y27">
        <f t="shared" ca="1" si="105"/>
        <v>234.07540861314465</v>
      </c>
      <c r="Z27">
        <f t="shared" ca="1" si="105"/>
        <v>230.60672314323287</v>
      </c>
      <c r="AA27">
        <f t="shared" ca="1" si="105"/>
        <v>229.28821622363432</v>
      </c>
      <c r="AB27">
        <f t="shared" ca="1" si="105"/>
        <v>236.1790480923236</v>
      </c>
      <c r="AC27">
        <f t="shared" ca="1" si="105"/>
        <v>229.61475752979729</v>
      </c>
      <c r="AD27">
        <f t="shared" ca="1" si="105"/>
        <v>231.7696119186451</v>
      </c>
      <c r="AE27">
        <f t="shared" ca="1" si="105"/>
        <v>238.88790474027499</v>
      </c>
      <c r="AF27">
        <f t="shared" ca="1" si="105"/>
        <v>245.52679018746434</v>
      </c>
      <c r="AG27">
        <f t="shared" ca="1" si="105"/>
        <v>245.30980045972433</v>
      </c>
      <c r="AH27">
        <f t="shared" ca="1" si="105"/>
        <v>246.0373979927775</v>
      </c>
      <c r="AI27">
        <f t="shared" ca="1" si="105"/>
        <v>246.33698606117983</v>
      </c>
      <c r="AJ27">
        <f t="shared" ca="1" si="105"/>
        <v>251.1473040078003</v>
      </c>
      <c r="AK27">
        <f t="shared" ca="1" si="105"/>
        <v>254.75548787452169</v>
      </c>
      <c r="AL27">
        <f t="shared" ca="1" si="105"/>
        <v>255.32612153019943</v>
      </c>
      <c r="AM27">
        <f t="shared" ca="1" si="105"/>
        <v>254.03683750934749</v>
      </c>
      <c r="AN27">
        <f t="shared" ca="1" si="105"/>
        <v>255.20721946132093</v>
      </c>
      <c r="AO27">
        <f t="shared" ca="1" si="105"/>
        <v>248.32124850398671</v>
      </c>
      <c r="AP27">
        <f t="shared" ca="1" si="105"/>
        <v>242.79899643423576</v>
      </c>
      <c r="AQ27">
        <f t="shared" ca="1" si="105"/>
        <v>238.51062902477281</v>
      </c>
      <c r="AR27">
        <f t="shared" ca="1" si="105"/>
        <v>234.31886802577071</v>
      </c>
      <c r="AS27">
        <f t="shared" ca="1" si="105"/>
        <v>232.13061818654251</v>
      </c>
      <c r="AT27">
        <f t="shared" ca="1" si="105"/>
        <v>237.69013371674029</v>
      </c>
      <c r="AU27">
        <f t="shared" ca="1" si="105"/>
        <v>233.92104085805821</v>
      </c>
      <c r="AV27">
        <f t="shared" ca="1" si="105"/>
        <v>233.6007310699691</v>
      </c>
      <c r="AW27">
        <f t="shared" ca="1" si="105"/>
        <v>235.1717661918388</v>
      </c>
      <c r="AX27">
        <f t="shared" ca="1" si="105"/>
        <v>236.84522686629464</v>
      </c>
      <c r="AY27">
        <f t="shared" ca="1" si="105"/>
        <v>232.04486916651962</v>
      </c>
      <c r="AZ27">
        <f t="shared" ca="1" si="105"/>
        <v>229.94318263109415</v>
      </c>
      <c r="BA27">
        <f t="shared" ca="1" si="105"/>
        <v>228.29957294780309</v>
      </c>
      <c r="BB27">
        <f t="shared" ca="1" si="105"/>
        <v>229.35847318015223</v>
      </c>
      <c r="BC27">
        <f t="shared" ca="1" si="105"/>
        <v>230.10855983819002</v>
      </c>
      <c r="BD27">
        <f t="shared" ca="1" si="105"/>
        <v>226.0394705494185</v>
      </c>
      <c r="BE27">
        <f t="shared" ca="1" si="105"/>
        <v>229.07339759543353</v>
      </c>
      <c r="BF27">
        <f t="shared" ca="1" si="105"/>
        <v>229.62500013469349</v>
      </c>
      <c r="BG27">
        <f t="shared" ca="1" si="105"/>
        <v>231.47111049216343</v>
      </c>
      <c r="BH27">
        <f t="shared" ca="1" si="105"/>
        <v>230.12280552637131</v>
      </c>
      <c r="BI27">
        <f t="shared" ca="1" si="105"/>
        <v>231.28682715832252</v>
      </c>
      <c r="BJ27">
        <f t="shared" ca="1" si="105"/>
        <v>231.7663198011461</v>
      </c>
      <c r="BK27">
        <f t="shared" ca="1" si="105"/>
        <v>235.20080757635563</v>
      </c>
      <c r="BL27">
        <f t="shared" ca="1" si="105"/>
        <v>239.24879052950993</v>
      </c>
      <c r="BM27">
        <f t="shared" ca="1" si="105"/>
        <v>237.06303664203327</v>
      </c>
      <c r="BN27">
        <f t="shared" ca="1" si="105"/>
        <v>236.06369585982341</v>
      </c>
      <c r="BO27">
        <f t="shared" ca="1" si="105"/>
        <v>235.13177040054634</v>
      </c>
      <c r="BP27">
        <f t="shared" ca="1" si="105"/>
        <v>231.34574652534388</v>
      </c>
      <c r="BQ27">
        <f t="shared" ca="1" si="105"/>
        <v>229.0448323456163</v>
      </c>
      <c r="BR27">
        <f t="shared" ca="1" si="105"/>
        <v>228.04008637735004</v>
      </c>
      <c r="BS27">
        <f t="shared" ref="BS27:ED27" ca="1" si="106">BR27*(1+$B$2*$B$4+$B$3*SQRT($B$4)*_xlfn.NORM.S.INV(RAND()))</f>
        <v>222.61127984522315</v>
      </c>
      <c r="BT27">
        <f t="shared" ca="1" si="106"/>
        <v>223.56220282647988</v>
      </c>
      <c r="BU27">
        <f t="shared" ca="1" si="106"/>
        <v>222.54447276982543</v>
      </c>
      <c r="BV27">
        <f t="shared" ca="1" si="106"/>
        <v>222.3803673213439</v>
      </c>
      <c r="BW27">
        <f t="shared" ca="1" si="106"/>
        <v>222.24251920611917</v>
      </c>
      <c r="BX27">
        <f t="shared" ca="1" si="106"/>
        <v>219.75748230686642</v>
      </c>
      <c r="BY27">
        <f t="shared" ca="1" si="106"/>
        <v>219.40936279237494</v>
      </c>
      <c r="BZ27">
        <f t="shared" ca="1" si="106"/>
        <v>213.41008164242535</v>
      </c>
      <c r="CA27">
        <f t="shared" ca="1" si="106"/>
        <v>211.70577531307137</v>
      </c>
      <c r="CB27">
        <f t="shared" ca="1" si="106"/>
        <v>207.21827420778328</v>
      </c>
      <c r="CC27">
        <f t="shared" ca="1" si="106"/>
        <v>202.60513198090894</v>
      </c>
      <c r="CD27">
        <f t="shared" ca="1" si="106"/>
        <v>202.97987711287936</v>
      </c>
      <c r="CE27">
        <f t="shared" ca="1" si="106"/>
        <v>202.03087525042503</v>
      </c>
      <c r="CF27">
        <f t="shared" ca="1" si="106"/>
        <v>198.15842928376048</v>
      </c>
      <c r="CG27">
        <f t="shared" ca="1" si="106"/>
        <v>196.23261352023619</v>
      </c>
      <c r="CH27">
        <f t="shared" ca="1" si="106"/>
        <v>198.54669758080766</v>
      </c>
      <c r="CI27">
        <f t="shared" ca="1" si="106"/>
        <v>197.85519912134879</v>
      </c>
      <c r="CJ27">
        <f t="shared" ca="1" si="106"/>
        <v>203.11802286056133</v>
      </c>
      <c r="CK27">
        <f t="shared" ca="1" si="106"/>
        <v>198.07194970133153</v>
      </c>
      <c r="CL27">
        <f t="shared" ca="1" si="106"/>
        <v>198.2317031503122</v>
      </c>
      <c r="CM27">
        <f t="shared" ca="1" si="106"/>
        <v>199.825356948408</v>
      </c>
      <c r="CN27">
        <f t="shared" ca="1" si="106"/>
        <v>198.56238595072529</v>
      </c>
      <c r="CO27">
        <f t="shared" ca="1" si="106"/>
        <v>202.61991749180663</v>
      </c>
      <c r="CP27">
        <f t="shared" ca="1" si="106"/>
        <v>198.86201297645314</v>
      </c>
      <c r="CQ27">
        <f t="shared" ca="1" si="106"/>
        <v>201.63125367735273</v>
      </c>
      <c r="CR27">
        <f t="shared" ca="1" si="106"/>
        <v>198.61586675973328</v>
      </c>
      <c r="CS27">
        <f t="shared" ca="1" si="106"/>
        <v>199.07464125453839</v>
      </c>
      <c r="CT27">
        <f t="shared" ca="1" si="106"/>
        <v>200.32682084955289</v>
      </c>
      <c r="CU27">
        <f t="shared" ca="1" si="106"/>
        <v>197.32151728113755</v>
      </c>
      <c r="CV27">
        <f t="shared" ca="1" si="106"/>
        <v>196.74206191162457</v>
      </c>
      <c r="CW27">
        <f t="shared" ca="1" si="106"/>
        <v>197.69304909397454</v>
      </c>
      <c r="CX27">
        <f t="shared" ca="1" si="106"/>
        <v>197.76621415122213</v>
      </c>
      <c r="CY27">
        <f t="shared" ca="1" si="106"/>
        <v>193.07324335472973</v>
      </c>
      <c r="CZ27">
        <f t="shared" ca="1" si="106"/>
        <v>187.97807381245633</v>
      </c>
      <c r="DA27">
        <f t="shared" ca="1" si="106"/>
        <v>192.45136447214225</v>
      </c>
      <c r="DB27">
        <f t="shared" ca="1" si="106"/>
        <v>192.3974664598498</v>
      </c>
      <c r="DC27">
        <f t="shared" ca="1" si="106"/>
        <v>193.79673920830587</v>
      </c>
      <c r="DD27">
        <f t="shared" ca="1" si="106"/>
        <v>193.8994193087303</v>
      </c>
      <c r="DE27">
        <f t="shared" ca="1" si="106"/>
        <v>195.08390809740871</v>
      </c>
      <c r="DF27">
        <f t="shared" ca="1" si="106"/>
        <v>196.48925697050166</v>
      </c>
      <c r="DG27">
        <f t="shared" ca="1" si="106"/>
        <v>194.82949230400266</v>
      </c>
      <c r="DH27">
        <f t="shared" ca="1" si="106"/>
        <v>190.60555071849433</v>
      </c>
      <c r="DI27">
        <f t="shared" ca="1" si="106"/>
        <v>193.14629238402958</v>
      </c>
      <c r="DJ27">
        <f t="shared" ca="1" si="106"/>
        <v>196.01018933698737</v>
      </c>
      <c r="DK27">
        <f t="shared" ca="1" si="106"/>
        <v>199.6909429701644</v>
      </c>
      <c r="DL27">
        <f t="shared" ca="1" si="106"/>
        <v>200.20022280730669</v>
      </c>
      <c r="DM27">
        <f t="shared" ca="1" si="106"/>
        <v>203.19087255662814</v>
      </c>
      <c r="DN27">
        <f t="shared" ca="1" si="106"/>
        <v>203.72784149499699</v>
      </c>
      <c r="DO27">
        <f t="shared" ca="1" si="106"/>
        <v>201.06518202073181</v>
      </c>
      <c r="DP27">
        <f t="shared" ca="1" si="106"/>
        <v>202.91131547383316</v>
      </c>
      <c r="DQ27">
        <f t="shared" ca="1" si="106"/>
        <v>204.2450044932057</v>
      </c>
      <c r="DR27">
        <f t="shared" ca="1" si="106"/>
        <v>209.54734077415856</v>
      </c>
      <c r="DS27">
        <f t="shared" ca="1" si="106"/>
        <v>206.69881358941669</v>
      </c>
      <c r="DT27">
        <f t="shared" ca="1" si="106"/>
        <v>204.04950265351602</v>
      </c>
      <c r="DU27">
        <f t="shared" ca="1" si="106"/>
        <v>200.67810514545181</v>
      </c>
      <c r="DV27">
        <f t="shared" ca="1" si="106"/>
        <v>199.23451488437081</v>
      </c>
      <c r="DW27">
        <f t="shared" ca="1" si="106"/>
        <v>199.51165651581468</v>
      </c>
      <c r="DX27">
        <f t="shared" ca="1" si="106"/>
        <v>196.25836242546967</v>
      </c>
      <c r="DY27">
        <f t="shared" ca="1" si="106"/>
        <v>198.33893578736789</v>
      </c>
      <c r="DZ27">
        <f t="shared" ca="1" si="106"/>
        <v>196.21091710219216</v>
      </c>
      <c r="EA27">
        <f t="shared" ca="1" si="106"/>
        <v>192.43308988578005</v>
      </c>
      <c r="EB27">
        <f t="shared" ca="1" si="106"/>
        <v>194.72795541566418</v>
      </c>
      <c r="EC27">
        <f t="shared" ca="1" si="106"/>
        <v>196.16697681674597</v>
      </c>
      <c r="ED27">
        <f t="shared" ca="1" si="106"/>
        <v>199.52748375880887</v>
      </c>
      <c r="EE27">
        <f t="shared" ref="EE27:GP27" ca="1" si="107">ED27*(1+$B$2*$B$4+$B$3*SQRT($B$4)*_xlfn.NORM.S.INV(RAND()))</f>
        <v>199.82240053459694</v>
      </c>
      <c r="EF27">
        <f t="shared" ca="1" si="107"/>
        <v>199.42381327303323</v>
      </c>
      <c r="EG27">
        <f t="shared" ca="1" si="107"/>
        <v>200.16866028678047</v>
      </c>
      <c r="EH27">
        <f t="shared" ca="1" si="107"/>
        <v>199.9791769458003</v>
      </c>
      <c r="EI27">
        <f t="shared" ca="1" si="107"/>
        <v>199.99932919440647</v>
      </c>
      <c r="EJ27">
        <f t="shared" ca="1" si="107"/>
        <v>207.53936977465128</v>
      </c>
      <c r="EK27">
        <f t="shared" ca="1" si="107"/>
        <v>211.93103911306093</v>
      </c>
      <c r="EL27">
        <f t="shared" ca="1" si="107"/>
        <v>208.60566645607281</v>
      </c>
      <c r="EM27">
        <f t="shared" ca="1" si="107"/>
        <v>209.99288304722717</v>
      </c>
      <c r="EN27">
        <f t="shared" ca="1" si="107"/>
        <v>208.21797011421123</v>
      </c>
      <c r="EO27">
        <f t="shared" ca="1" si="107"/>
        <v>205.90742338361156</v>
      </c>
      <c r="EP27">
        <f t="shared" ca="1" si="107"/>
        <v>203.52154153249487</v>
      </c>
      <c r="EQ27">
        <f t="shared" ca="1" si="107"/>
        <v>209.19099998121769</v>
      </c>
      <c r="ER27">
        <f t="shared" ca="1" si="107"/>
        <v>213.75912458359051</v>
      </c>
      <c r="ES27">
        <f t="shared" ca="1" si="107"/>
        <v>215.78030938089017</v>
      </c>
      <c r="ET27">
        <f t="shared" ca="1" si="107"/>
        <v>215.26184082089895</v>
      </c>
      <c r="EU27">
        <f t="shared" ca="1" si="107"/>
        <v>213.32899080715902</v>
      </c>
      <c r="EV27">
        <f t="shared" ca="1" si="107"/>
        <v>214.75231101964536</v>
      </c>
      <c r="EW27">
        <f t="shared" ca="1" si="107"/>
        <v>208.41103521936054</v>
      </c>
      <c r="EX27">
        <f t="shared" ca="1" si="107"/>
        <v>207.29411154065471</v>
      </c>
      <c r="EY27">
        <f t="shared" ca="1" si="107"/>
        <v>207.56711761813645</v>
      </c>
      <c r="EZ27">
        <f t="shared" ca="1" si="107"/>
        <v>209.63432118514712</v>
      </c>
      <c r="FA27">
        <f t="shared" ca="1" si="107"/>
        <v>210.54505212443985</v>
      </c>
      <c r="FB27">
        <f t="shared" ca="1" si="107"/>
        <v>207.23414493838499</v>
      </c>
      <c r="FC27">
        <f t="shared" ca="1" si="107"/>
        <v>210.53781444936513</v>
      </c>
      <c r="FD27">
        <f t="shared" ca="1" si="107"/>
        <v>206.48942038936113</v>
      </c>
      <c r="FE27">
        <f t="shared" ca="1" si="107"/>
        <v>208.6931444733232</v>
      </c>
      <c r="FF27">
        <f t="shared" ca="1" si="107"/>
        <v>208.56009950617099</v>
      </c>
      <c r="FG27">
        <f t="shared" ca="1" si="107"/>
        <v>209.10899930775935</v>
      </c>
      <c r="FH27">
        <f t="shared" ca="1" si="107"/>
        <v>205.75455070316298</v>
      </c>
      <c r="FI27">
        <f t="shared" ca="1" si="107"/>
        <v>212.02984342742522</v>
      </c>
      <c r="FJ27">
        <f t="shared" ca="1" si="107"/>
        <v>210.3916805346463</v>
      </c>
      <c r="FK27">
        <f t="shared" ca="1" si="107"/>
        <v>206.86863921193424</v>
      </c>
      <c r="FL27">
        <f t="shared" ca="1" si="107"/>
        <v>204.89623962006274</v>
      </c>
      <c r="FM27">
        <f t="shared" ca="1" si="107"/>
        <v>208.7668359323321</v>
      </c>
      <c r="FN27">
        <f t="shared" ca="1" si="107"/>
        <v>213.97015515048579</v>
      </c>
      <c r="FO27">
        <f t="shared" ca="1" si="107"/>
        <v>214.03975764848539</v>
      </c>
      <c r="FP27">
        <f t="shared" ca="1" si="107"/>
        <v>209.0986385071576</v>
      </c>
      <c r="FQ27">
        <f t="shared" ca="1" si="107"/>
        <v>205.44660361319251</v>
      </c>
      <c r="FR27">
        <f t="shared" ca="1" si="107"/>
        <v>205.98812939610633</v>
      </c>
      <c r="FS27">
        <f t="shared" ca="1" si="107"/>
        <v>207.8840430847853</v>
      </c>
      <c r="FT27">
        <f t="shared" ca="1" si="107"/>
        <v>208.00813655062629</v>
      </c>
      <c r="FU27">
        <f t="shared" ca="1" si="107"/>
        <v>209.43558850243699</v>
      </c>
      <c r="FV27">
        <f t="shared" ca="1" si="107"/>
        <v>212.1742969653354</v>
      </c>
      <c r="FW27">
        <f t="shared" ca="1" si="107"/>
        <v>214.29403510070881</v>
      </c>
      <c r="FX27">
        <f t="shared" ca="1" si="107"/>
        <v>207.44487315492941</v>
      </c>
      <c r="FY27">
        <f t="shared" ca="1" si="107"/>
        <v>204.01065513704987</v>
      </c>
      <c r="FZ27">
        <f t="shared" ca="1" si="107"/>
        <v>206.42911376011816</v>
      </c>
      <c r="GA27">
        <f t="shared" ca="1" si="107"/>
        <v>202.77894860244382</v>
      </c>
      <c r="GB27">
        <f t="shared" ca="1" si="107"/>
        <v>206.88437320182453</v>
      </c>
      <c r="GC27">
        <f t="shared" ca="1" si="107"/>
        <v>203.18715634144999</v>
      </c>
      <c r="GD27">
        <f t="shared" ca="1" si="107"/>
        <v>199.86617418373277</v>
      </c>
      <c r="GE27">
        <f t="shared" ca="1" si="107"/>
        <v>202.21745324970013</v>
      </c>
      <c r="GF27">
        <f t="shared" ca="1" si="107"/>
        <v>202.31625979480367</v>
      </c>
      <c r="GG27">
        <f t="shared" ca="1" si="107"/>
        <v>196.50506906260938</v>
      </c>
      <c r="GH27">
        <f t="shared" ca="1" si="107"/>
        <v>195.37725624697376</v>
      </c>
      <c r="GI27">
        <f t="shared" ca="1" si="107"/>
        <v>196.75066920017326</v>
      </c>
      <c r="GJ27">
        <f t="shared" ca="1" si="107"/>
        <v>191.02816916867437</v>
      </c>
      <c r="GK27">
        <f t="shared" ca="1" si="107"/>
        <v>189.41866237684232</v>
      </c>
      <c r="GL27">
        <f t="shared" ca="1" si="107"/>
        <v>189.73254854293566</v>
      </c>
      <c r="GM27">
        <f t="shared" ca="1" si="107"/>
        <v>183.66306528619151</v>
      </c>
      <c r="GN27">
        <f t="shared" ca="1" si="107"/>
        <v>180.8213054631004</v>
      </c>
      <c r="GO27">
        <f t="shared" ca="1" si="107"/>
        <v>181.14763396356807</v>
      </c>
      <c r="GP27">
        <f t="shared" ca="1" si="107"/>
        <v>176.08563876397483</v>
      </c>
      <c r="GQ27">
        <f t="shared" ref="GQ27:IX27" ca="1" si="108">GP27*(1+$B$2*$B$4+$B$3*SQRT($B$4)*_xlfn.NORM.S.INV(RAND()))</f>
        <v>171.36802256735473</v>
      </c>
      <c r="GR27">
        <f t="shared" ca="1" si="108"/>
        <v>168.88346988529057</v>
      </c>
      <c r="GS27">
        <f t="shared" ca="1" si="108"/>
        <v>169.91648808562448</v>
      </c>
      <c r="GT27">
        <f t="shared" ca="1" si="108"/>
        <v>173.29638630865938</v>
      </c>
      <c r="GU27">
        <f t="shared" ca="1" si="108"/>
        <v>179.63597799813982</v>
      </c>
      <c r="GV27">
        <f t="shared" ca="1" si="108"/>
        <v>180.9196209583892</v>
      </c>
      <c r="GW27">
        <f t="shared" ca="1" si="108"/>
        <v>179.03197330168575</v>
      </c>
      <c r="GX27">
        <f t="shared" ca="1" si="108"/>
        <v>179.37163205290034</v>
      </c>
      <c r="GY27">
        <f t="shared" ca="1" si="108"/>
        <v>179.37249329694379</v>
      </c>
      <c r="GZ27">
        <f t="shared" ca="1" si="108"/>
        <v>183.13835775701105</v>
      </c>
      <c r="HA27">
        <f t="shared" ca="1" si="108"/>
        <v>181.38408828581007</v>
      </c>
      <c r="HB27">
        <f t="shared" ca="1" si="108"/>
        <v>183.83049953088437</v>
      </c>
      <c r="HC27">
        <f t="shared" ca="1" si="108"/>
        <v>187.25607978735997</v>
      </c>
      <c r="HD27">
        <f t="shared" ca="1" si="108"/>
        <v>188.52189210980251</v>
      </c>
      <c r="HE27">
        <f t="shared" ca="1" si="108"/>
        <v>188.59097595943641</v>
      </c>
      <c r="HF27">
        <f t="shared" ca="1" si="108"/>
        <v>187.25596548527344</v>
      </c>
      <c r="HG27">
        <f t="shared" ca="1" si="108"/>
        <v>187.29414106326229</v>
      </c>
      <c r="HH27">
        <f t="shared" ca="1" si="108"/>
        <v>186.61382922489136</v>
      </c>
      <c r="HI27">
        <f t="shared" ca="1" si="108"/>
        <v>185.0468801510157</v>
      </c>
      <c r="HJ27">
        <f t="shared" ca="1" si="108"/>
        <v>188.64660754603636</v>
      </c>
      <c r="HK27">
        <f t="shared" ca="1" si="108"/>
        <v>189.3957278738464</v>
      </c>
      <c r="HL27">
        <f t="shared" ca="1" si="108"/>
        <v>186.83322104779197</v>
      </c>
      <c r="HM27">
        <f t="shared" ca="1" si="108"/>
        <v>186.41027983734512</v>
      </c>
      <c r="HN27">
        <f t="shared" ca="1" si="108"/>
        <v>184.19224619915747</v>
      </c>
      <c r="HO27">
        <f t="shared" ca="1" si="108"/>
        <v>190.74783232658191</v>
      </c>
      <c r="HP27">
        <f t="shared" ca="1" si="108"/>
        <v>191.6429494001579</v>
      </c>
      <c r="HQ27">
        <f t="shared" ca="1" si="108"/>
        <v>191.77323463121164</v>
      </c>
      <c r="HR27">
        <f t="shared" ca="1" si="108"/>
        <v>192.91956324893059</v>
      </c>
      <c r="HS27">
        <f t="shared" ca="1" si="108"/>
        <v>191.33018864805524</v>
      </c>
      <c r="HT27">
        <f t="shared" ca="1" si="108"/>
        <v>191.24307611393948</v>
      </c>
      <c r="HU27">
        <f t="shared" ca="1" si="108"/>
        <v>186.98711811722913</v>
      </c>
      <c r="HV27">
        <f t="shared" ca="1" si="108"/>
        <v>190.46712553750808</v>
      </c>
      <c r="HW27">
        <f t="shared" ca="1" si="108"/>
        <v>188.90849345554344</v>
      </c>
      <c r="HX27">
        <f t="shared" ca="1" si="108"/>
        <v>185.36709061180923</v>
      </c>
      <c r="HY27">
        <f t="shared" ca="1" si="108"/>
        <v>183.22759358821378</v>
      </c>
      <c r="HZ27">
        <f t="shared" ca="1" si="108"/>
        <v>184.26065935245205</v>
      </c>
      <c r="IA27">
        <f t="shared" ca="1" si="108"/>
        <v>182.14298879813677</v>
      </c>
      <c r="IB27">
        <f t="shared" ca="1" si="108"/>
        <v>183.93482071736381</v>
      </c>
      <c r="IC27">
        <f t="shared" ca="1" si="108"/>
        <v>179.61137452918632</v>
      </c>
      <c r="ID27">
        <f t="shared" ca="1" si="108"/>
        <v>179.82129082720911</v>
      </c>
      <c r="IE27">
        <f t="shared" ca="1" si="108"/>
        <v>178.98667207989652</v>
      </c>
      <c r="IF27">
        <f t="shared" ca="1" si="108"/>
        <v>177.62075779831426</v>
      </c>
      <c r="IG27">
        <f t="shared" ca="1" si="108"/>
        <v>178.5331674266416</v>
      </c>
      <c r="IH27">
        <f t="shared" ca="1" si="108"/>
        <v>175.63951026022747</v>
      </c>
      <c r="II27">
        <f t="shared" ca="1" si="108"/>
        <v>170.15362439296172</v>
      </c>
      <c r="IJ27">
        <f t="shared" ca="1" si="108"/>
        <v>171.73377203662832</v>
      </c>
      <c r="IK27">
        <f t="shared" ca="1" si="108"/>
        <v>178.95526147474646</v>
      </c>
      <c r="IL27">
        <f t="shared" ca="1" si="108"/>
        <v>176.87362881491902</v>
      </c>
      <c r="IM27">
        <f t="shared" ca="1" si="108"/>
        <v>177.7286522102352</v>
      </c>
      <c r="IN27">
        <f t="shared" ca="1" si="108"/>
        <v>178.90177041447615</v>
      </c>
      <c r="IO27">
        <f t="shared" ca="1" si="108"/>
        <v>177.0270006156598</v>
      </c>
      <c r="IP27">
        <f t="shared" ca="1" si="108"/>
        <v>175.74475485773803</v>
      </c>
      <c r="IQ27">
        <f t="shared" ca="1" si="108"/>
        <v>174.79596517220651</v>
      </c>
      <c r="IR27">
        <f t="shared" ca="1" si="108"/>
        <v>174.29902214168985</v>
      </c>
      <c r="IS27">
        <f t="shared" ca="1" si="108"/>
        <v>177.71767380210744</v>
      </c>
      <c r="IT27">
        <f t="shared" ca="1" si="108"/>
        <v>174.68927345771652</v>
      </c>
      <c r="IU27">
        <f t="shared" ca="1" si="108"/>
        <v>176.16984370237375</v>
      </c>
      <c r="IV27">
        <f t="shared" ca="1" si="108"/>
        <v>174.34351527260571</v>
      </c>
      <c r="IW27">
        <f t="shared" ca="1" si="108"/>
        <v>171.8455102775593</v>
      </c>
      <c r="IX27">
        <f t="shared" ca="1" si="108"/>
        <v>171.171994481833</v>
      </c>
      <c r="IY27">
        <f t="shared" ca="1" si="12"/>
        <v>0</v>
      </c>
    </row>
    <row r="28" spans="6:259">
      <c r="F28">
        <v>222.13</v>
      </c>
      <c r="G28">
        <f t="shared" ref="G28:BR28" ca="1" si="109">F28*(1+$B$2*$B$4+$B$3*SQRT($B$4)*_xlfn.NORM.S.INV(RAND()))</f>
        <v>225.05064285671489</v>
      </c>
      <c r="H28">
        <f t="shared" ca="1" si="109"/>
        <v>226.25915397042556</v>
      </c>
      <c r="I28">
        <f t="shared" ca="1" si="109"/>
        <v>221.95143435269577</v>
      </c>
      <c r="J28">
        <f t="shared" ca="1" si="109"/>
        <v>218.31454302639486</v>
      </c>
      <c r="K28">
        <f t="shared" ca="1" si="109"/>
        <v>220.76111445217958</v>
      </c>
      <c r="L28">
        <f t="shared" ca="1" si="109"/>
        <v>216.6217166586265</v>
      </c>
      <c r="M28">
        <f t="shared" ca="1" si="109"/>
        <v>224.75946596515655</v>
      </c>
      <c r="N28">
        <f t="shared" ca="1" si="109"/>
        <v>224.07107084256191</v>
      </c>
      <c r="O28">
        <f t="shared" ca="1" si="109"/>
        <v>223.1859428067998</v>
      </c>
      <c r="P28">
        <f t="shared" ca="1" si="109"/>
        <v>225.1423564201215</v>
      </c>
      <c r="Q28">
        <f t="shared" ca="1" si="109"/>
        <v>219.28617646043219</v>
      </c>
      <c r="R28">
        <f t="shared" ca="1" si="109"/>
        <v>214.53936070957781</v>
      </c>
      <c r="S28">
        <f t="shared" ca="1" si="109"/>
        <v>219.49021392534837</v>
      </c>
      <c r="T28">
        <f t="shared" ca="1" si="109"/>
        <v>216.08798831182401</v>
      </c>
      <c r="U28">
        <f t="shared" ca="1" si="109"/>
        <v>211.33220351893132</v>
      </c>
      <c r="V28">
        <f t="shared" ca="1" si="109"/>
        <v>216.93670576239492</v>
      </c>
      <c r="W28">
        <f t="shared" ca="1" si="109"/>
        <v>213.42419031992711</v>
      </c>
      <c r="X28">
        <f t="shared" ca="1" si="109"/>
        <v>214.66655182786843</v>
      </c>
      <c r="Y28">
        <f t="shared" ca="1" si="109"/>
        <v>219.24920560532473</v>
      </c>
      <c r="Z28">
        <f t="shared" ca="1" si="109"/>
        <v>218.56103824480303</v>
      </c>
      <c r="AA28">
        <f t="shared" ca="1" si="109"/>
        <v>219.61929716950709</v>
      </c>
      <c r="AB28">
        <f t="shared" ca="1" si="109"/>
        <v>219.37249965983261</v>
      </c>
      <c r="AC28">
        <f t="shared" ca="1" si="109"/>
        <v>220.43576975400973</v>
      </c>
      <c r="AD28">
        <f t="shared" ca="1" si="109"/>
        <v>222.57476320503804</v>
      </c>
      <c r="AE28">
        <f t="shared" ca="1" si="109"/>
        <v>224.71582378959752</v>
      </c>
      <c r="AF28">
        <f t="shared" ca="1" si="109"/>
        <v>224.98933803589023</v>
      </c>
      <c r="AG28">
        <f t="shared" ca="1" si="109"/>
        <v>224.71894352659965</v>
      </c>
      <c r="AH28">
        <f t="shared" ca="1" si="109"/>
        <v>231.75530437750308</v>
      </c>
      <c r="AI28">
        <f t="shared" ca="1" si="109"/>
        <v>229.2162743710696</v>
      </c>
      <c r="AJ28">
        <f t="shared" ca="1" si="109"/>
        <v>222.40228680324734</v>
      </c>
      <c r="AK28">
        <f t="shared" ca="1" si="109"/>
        <v>216.22460682283312</v>
      </c>
      <c r="AL28">
        <f t="shared" ca="1" si="109"/>
        <v>214.15804918653072</v>
      </c>
      <c r="AM28">
        <f t="shared" ca="1" si="109"/>
        <v>215.5747775644468</v>
      </c>
      <c r="AN28">
        <f t="shared" ca="1" si="109"/>
        <v>211.26010127090217</v>
      </c>
      <c r="AO28">
        <f t="shared" ca="1" si="109"/>
        <v>213.30350370036356</v>
      </c>
      <c r="AP28">
        <f t="shared" ca="1" si="109"/>
        <v>212.2560030123885</v>
      </c>
      <c r="AQ28">
        <f t="shared" ca="1" si="109"/>
        <v>210.14341930086817</v>
      </c>
      <c r="AR28">
        <f t="shared" ca="1" si="109"/>
        <v>211.7066768631654</v>
      </c>
      <c r="AS28">
        <f t="shared" ca="1" si="109"/>
        <v>207.58208557787475</v>
      </c>
      <c r="AT28">
        <f t="shared" ca="1" si="109"/>
        <v>211.06902688359833</v>
      </c>
      <c r="AU28">
        <f t="shared" ca="1" si="109"/>
        <v>207.55369836553876</v>
      </c>
      <c r="AV28">
        <f t="shared" ca="1" si="109"/>
        <v>205.71357738815084</v>
      </c>
      <c r="AW28">
        <f t="shared" ca="1" si="109"/>
        <v>206.60406646862717</v>
      </c>
      <c r="AX28">
        <f t="shared" ca="1" si="109"/>
        <v>209.20219759159315</v>
      </c>
      <c r="AY28">
        <f t="shared" ca="1" si="109"/>
        <v>208.28765994047583</v>
      </c>
      <c r="AZ28">
        <f t="shared" ca="1" si="109"/>
        <v>209.9838057773174</v>
      </c>
      <c r="BA28">
        <f t="shared" ca="1" si="109"/>
        <v>203.07612328817149</v>
      </c>
      <c r="BB28">
        <f t="shared" ca="1" si="109"/>
        <v>198.29529897012424</v>
      </c>
      <c r="BC28">
        <f t="shared" ca="1" si="109"/>
        <v>200.55828080267392</v>
      </c>
      <c r="BD28">
        <f t="shared" ca="1" si="109"/>
        <v>207.47403106732139</v>
      </c>
      <c r="BE28">
        <f t="shared" ca="1" si="109"/>
        <v>210.21398275513076</v>
      </c>
      <c r="BF28">
        <f t="shared" ca="1" si="109"/>
        <v>206.46914931908518</v>
      </c>
      <c r="BG28">
        <f t="shared" ca="1" si="109"/>
        <v>202.62405685362401</v>
      </c>
      <c r="BH28">
        <f t="shared" ca="1" si="109"/>
        <v>205.88389148716107</v>
      </c>
      <c r="BI28">
        <f t="shared" ca="1" si="109"/>
        <v>210.64353801042461</v>
      </c>
      <c r="BJ28">
        <f t="shared" ca="1" si="109"/>
        <v>207.70053116449503</v>
      </c>
      <c r="BK28">
        <f t="shared" ca="1" si="109"/>
        <v>200.98014022771042</v>
      </c>
      <c r="BL28">
        <f t="shared" ca="1" si="109"/>
        <v>199.21085583780854</v>
      </c>
      <c r="BM28">
        <f t="shared" ca="1" si="109"/>
        <v>197.48069509620746</v>
      </c>
      <c r="BN28">
        <f t="shared" ca="1" si="109"/>
        <v>197.57253098510969</v>
      </c>
      <c r="BO28">
        <f t="shared" ca="1" si="109"/>
        <v>198.55762860311449</v>
      </c>
      <c r="BP28">
        <f t="shared" ca="1" si="109"/>
        <v>202.59484022640456</v>
      </c>
      <c r="BQ28">
        <f t="shared" ca="1" si="109"/>
        <v>199.86958515453424</v>
      </c>
      <c r="BR28">
        <f t="shared" ca="1" si="109"/>
        <v>203.53325286979299</v>
      </c>
      <c r="BS28">
        <f t="shared" ref="BS28:ED28" ca="1" si="110">BR28*(1+$B$2*$B$4+$B$3*SQRT($B$4)*_xlfn.NORM.S.INV(RAND()))</f>
        <v>201.35158218156897</v>
      </c>
      <c r="BT28">
        <f t="shared" ca="1" si="110"/>
        <v>201.84491954510153</v>
      </c>
      <c r="BU28">
        <f t="shared" ca="1" si="110"/>
        <v>203.94865439041513</v>
      </c>
      <c r="BV28">
        <f t="shared" ca="1" si="110"/>
        <v>205.86724472740963</v>
      </c>
      <c r="BW28">
        <f t="shared" ca="1" si="110"/>
        <v>205.43679075018991</v>
      </c>
      <c r="BX28">
        <f t="shared" ca="1" si="110"/>
        <v>204.42010413238071</v>
      </c>
      <c r="BY28">
        <f t="shared" ca="1" si="110"/>
        <v>206.28997515100869</v>
      </c>
      <c r="BZ28">
        <f t="shared" ca="1" si="110"/>
        <v>204.99787143988067</v>
      </c>
      <c r="CA28">
        <f t="shared" ca="1" si="110"/>
        <v>205.58048915727747</v>
      </c>
      <c r="CB28">
        <f t="shared" ca="1" si="110"/>
        <v>203.86464609020072</v>
      </c>
      <c r="CC28">
        <f t="shared" ca="1" si="110"/>
        <v>204.92367068686184</v>
      </c>
      <c r="CD28">
        <f t="shared" ca="1" si="110"/>
        <v>205.17871266427053</v>
      </c>
      <c r="CE28">
        <f t="shared" ca="1" si="110"/>
        <v>207.92294629161881</v>
      </c>
      <c r="CF28">
        <f t="shared" ca="1" si="110"/>
        <v>206.48880829088486</v>
      </c>
      <c r="CG28">
        <f t="shared" ca="1" si="110"/>
        <v>208.06646136891584</v>
      </c>
      <c r="CH28">
        <f t="shared" ca="1" si="110"/>
        <v>207.41869002088333</v>
      </c>
      <c r="CI28">
        <f t="shared" ca="1" si="110"/>
        <v>208.89570722919765</v>
      </c>
      <c r="CJ28">
        <f t="shared" ca="1" si="110"/>
        <v>205.92799992862246</v>
      </c>
      <c r="CK28">
        <f t="shared" ca="1" si="110"/>
        <v>206.60041500716974</v>
      </c>
      <c r="CL28">
        <f t="shared" ca="1" si="110"/>
        <v>205.09950965759353</v>
      </c>
      <c r="CM28">
        <f t="shared" ca="1" si="110"/>
        <v>203.95860241521319</v>
      </c>
      <c r="CN28">
        <f t="shared" ca="1" si="110"/>
        <v>206.66242069027427</v>
      </c>
      <c r="CO28">
        <f t="shared" ca="1" si="110"/>
        <v>208.52381579996154</v>
      </c>
      <c r="CP28">
        <f t="shared" ca="1" si="110"/>
        <v>210.3269079452763</v>
      </c>
      <c r="CQ28">
        <f t="shared" ca="1" si="110"/>
        <v>212.83787446242545</v>
      </c>
      <c r="CR28">
        <f t="shared" ca="1" si="110"/>
        <v>209.60608612272898</v>
      </c>
      <c r="CS28">
        <f t="shared" ca="1" si="110"/>
        <v>211.40131222325428</v>
      </c>
      <c r="CT28">
        <f t="shared" ca="1" si="110"/>
        <v>210.35369481678038</v>
      </c>
      <c r="CU28">
        <f t="shared" ca="1" si="110"/>
        <v>208.99997369079944</v>
      </c>
      <c r="CV28">
        <f t="shared" ca="1" si="110"/>
        <v>209.44650620280862</v>
      </c>
      <c r="CW28">
        <f t="shared" ca="1" si="110"/>
        <v>211.21681614702354</v>
      </c>
      <c r="CX28">
        <f t="shared" ca="1" si="110"/>
        <v>213.01923853132962</v>
      </c>
      <c r="CY28">
        <f t="shared" ca="1" si="110"/>
        <v>217.71801255057389</v>
      </c>
      <c r="CZ28">
        <f t="shared" ca="1" si="110"/>
        <v>218.26525203641916</v>
      </c>
      <c r="DA28">
        <f t="shared" ca="1" si="110"/>
        <v>223.39081596643558</v>
      </c>
      <c r="DB28">
        <f t="shared" ca="1" si="110"/>
        <v>223.85041552994204</v>
      </c>
      <c r="DC28">
        <f t="shared" ca="1" si="110"/>
        <v>222.6157243295311</v>
      </c>
      <c r="DD28">
        <f t="shared" ca="1" si="110"/>
        <v>221.92972682751966</v>
      </c>
      <c r="DE28">
        <f t="shared" ca="1" si="110"/>
        <v>217.31607476402914</v>
      </c>
      <c r="DF28">
        <f t="shared" ca="1" si="110"/>
        <v>212.74308028609028</v>
      </c>
      <c r="DG28">
        <f t="shared" ca="1" si="110"/>
        <v>214.89584780168269</v>
      </c>
      <c r="DH28">
        <f t="shared" ca="1" si="110"/>
        <v>212.08432400863509</v>
      </c>
      <c r="DI28">
        <f t="shared" ca="1" si="110"/>
        <v>207.32988388420662</v>
      </c>
      <c r="DJ28">
        <f t="shared" ca="1" si="110"/>
        <v>208.37669734496296</v>
      </c>
      <c r="DK28">
        <f t="shared" ca="1" si="110"/>
        <v>213.36056801305148</v>
      </c>
      <c r="DL28">
        <f t="shared" ca="1" si="110"/>
        <v>213.50820758718621</v>
      </c>
      <c r="DM28">
        <f t="shared" ca="1" si="110"/>
        <v>214.11007010288336</v>
      </c>
      <c r="DN28">
        <f t="shared" ca="1" si="110"/>
        <v>216.5712883432318</v>
      </c>
      <c r="DO28">
        <f t="shared" ca="1" si="110"/>
        <v>221.48471050007609</v>
      </c>
      <c r="DP28">
        <f t="shared" ca="1" si="110"/>
        <v>221.82460555887874</v>
      </c>
      <c r="DQ28">
        <f t="shared" ca="1" si="110"/>
        <v>226.81660065445831</v>
      </c>
      <c r="DR28">
        <f t="shared" ca="1" si="110"/>
        <v>224.3775557611369</v>
      </c>
      <c r="DS28">
        <f t="shared" ca="1" si="110"/>
        <v>226.7478169774478</v>
      </c>
      <c r="DT28">
        <f t="shared" ca="1" si="110"/>
        <v>224.34702193549657</v>
      </c>
      <c r="DU28">
        <f t="shared" ca="1" si="110"/>
        <v>225.96162252062371</v>
      </c>
      <c r="DV28">
        <f t="shared" ca="1" si="110"/>
        <v>225.16497823850472</v>
      </c>
      <c r="DW28">
        <f t="shared" ca="1" si="110"/>
        <v>227.47725875884439</v>
      </c>
      <c r="DX28">
        <f t="shared" ca="1" si="110"/>
        <v>229.5600113669008</v>
      </c>
      <c r="DY28">
        <f t="shared" ca="1" si="110"/>
        <v>218.89783995618913</v>
      </c>
      <c r="DZ28">
        <f t="shared" ca="1" si="110"/>
        <v>224.26734748407679</v>
      </c>
      <c r="EA28">
        <f t="shared" ca="1" si="110"/>
        <v>224.41980598735194</v>
      </c>
      <c r="EB28">
        <f t="shared" ca="1" si="110"/>
        <v>225.74411328753661</v>
      </c>
      <c r="EC28">
        <f t="shared" ca="1" si="110"/>
        <v>229.56648622585288</v>
      </c>
      <c r="ED28">
        <f t="shared" ca="1" si="110"/>
        <v>223.91122858069019</v>
      </c>
      <c r="EE28">
        <f t="shared" ref="EE28:GP28" ca="1" si="111">ED28*(1+$B$2*$B$4+$B$3*SQRT($B$4)*_xlfn.NORM.S.INV(RAND()))</f>
        <v>222.6027967763707</v>
      </c>
      <c r="EF28">
        <f t="shared" ca="1" si="111"/>
        <v>213.75838446436686</v>
      </c>
      <c r="EG28">
        <f t="shared" ca="1" si="111"/>
        <v>217.62579712935866</v>
      </c>
      <c r="EH28">
        <f t="shared" ca="1" si="111"/>
        <v>220.62334127625468</v>
      </c>
      <c r="EI28">
        <f t="shared" ca="1" si="111"/>
        <v>225.12062203966317</v>
      </c>
      <c r="EJ28">
        <f t="shared" ca="1" si="111"/>
        <v>230.13958511243885</v>
      </c>
      <c r="EK28">
        <f t="shared" ca="1" si="111"/>
        <v>228.36741791736262</v>
      </c>
      <c r="EL28">
        <f t="shared" ca="1" si="111"/>
        <v>223.46294214079077</v>
      </c>
      <c r="EM28">
        <f t="shared" ca="1" si="111"/>
        <v>221.72279341085491</v>
      </c>
      <c r="EN28">
        <f t="shared" ca="1" si="111"/>
        <v>218.66164903239309</v>
      </c>
      <c r="EO28">
        <f t="shared" ca="1" si="111"/>
        <v>217.07382785370996</v>
      </c>
      <c r="EP28">
        <f t="shared" ca="1" si="111"/>
        <v>224.28724657481848</v>
      </c>
      <c r="EQ28">
        <f t="shared" ca="1" si="111"/>
        <v>227.31990463809822</v>
      </c>
      <c r="ER28">
        <f t="shared" ca="1" si="111"/>
        <v>224.54443076249018</v>
      </c>
      <c r="ES28">
        <f t="shared" ca="1" si="111"/>
        <v>227.00272408272954</v>
      </c>
      <c r="ET28">
        <f t="shared" ca="1" si="111"/>
        <v>225.45546787553158</v>
      </c>
      <c r="EU28">
        <f t="shared" ca="1" si="111"/>
        <v>225.81435019685952</v>
      </c>
      <c r="EV28">
        <f t="shared" ca="1" si="111"/>
        <v>229.42851881218024</v>
      </c>
      <c r="EW28">
        <f t="shared" ca="1" si="111"/>
        <v>234.61306858939713</v>
      </c>
      <c r="EX28">
        <f t="shared" ca="1" si="111"/>
        <v>234.0867656506837</v>
      </c>
      <c r="EY28">
        <f t="shared" ca="1" si="111"/>
        <v>234.02278364084432</v>
      </c>
      <c r="EZ28">
        <f t="shared" ca="1" si="111"/>
        <v>234.14726714686137</v>
      </c>
      <c r="FA28">
        <f t="shared" ca="1" si="111"/>
        <v>236.67710792860936</v>
      </c>
      <c r="FB28">
        <f t="shared" ca="1" si="111"/>
        <v>233.83554941930339</v>
      </c>
      <c r="FC28">
        <f t="shared" ca="1" si="111"/>
        <v>239.20615696194761</v>
      </c>
      <c r="FD28">
        <f t="shared" ca="1" si="111"/>
        <v>241.13632145517596</v>
      </c>
      <c r="FE28">
        <f t="shared" ca="1" si="111"/>
        <v>233.75913195888035</v>
      </c>
      <c r="FF28">
        <f t="shared" ca="1" si="111"/>
        <v>233.19657209275374</v>
      </c>
      <c r="FG28">
        <f t="shared" ca="1" si="111"/>
        <v>233.96181198469756</v>
      </c>
      <c r="FH28">
        <f t="shared" ca="1" si="111"/>
        <v>239.0439660703295</v>
      </c>
      <c r="FI28">
        <f t="shared" ca="1" si="111"/>
        <v>243.50250726023529</v>
      </c>
      <c r="FJ28">
        <f t="shared" ca="1" si="111"/>
        <v>247.76333499847573</v>
      </c>
      <c r="FK28">
        <f t="shared" ca="1" si="111"/>
        <v>256.75758206492003</v>
      </c>
      <c r="FL28">
        <f t="shared" ca="1" si="111"/>
        <v>262.66190342146757</v>
      </c>
      <c r="FM28">
        <f t="shared" ca="1" si="111"/>
        <v>265.45362437775344</v>
      </c>
      <c r="FN28">
        <f t="shared" ca="1" si="111"/>
        <v>273.07329536573218</v>
      </c>
      <c r="FO28">
        <f t="shared" ca="1" si="111"/>
        <v>279.19926440979742</v>
      </c>
      <c r="FP28">
        <f t="shared" ca="1" si="111"/>
        <v>275.61227041936411</v>
      </c>
      <c r="FQ28">
        <f t="shared" ca="1" si="111"/>
        <v>273.72325607228493</v>
      </c>
      <c r="FR28">
        <f t="shared" ca="1" si="111"/>
        <v>278.38730656471148</v>
      </c>
      <c r="FS28">
        <f t="shared" ca="1" si="111"/>
        <v>282.30602396513484</v>
      </c>
      <c r="FT28">
        <f t="shared" ca="1" si="111"/>
        <v>282.0687249595394</v>
      </c>
      <c r="FU28">
        <f t="shared" ca="1" si="111"/>
        <v>276.72843378556939</v>
      </c>
      <c r="FV28">
        <f t="shared" ca="1" si="111"/>
        <v>275.31832937095396</v>
      </c>
      <c r="FW28">
        <f t="shared" ca="1" si="111"/>
        <v>271.09883753775136</v>
      </c>
      <c r="FX28">
        <f t="shared" ca="1" si="111"/>
        <v>269.40734841459522</v>
      </c>
      <c r="FY28">
        <f t="shared" ca="1" si="111"/>
        <v>263.33773207319604</v>
      </c>
      <c r="FZ28">
        <f t="shared" ca="1" si="111"/>
        <v>264.57312114148323</v>
      </c>
      <c r="GA28">
        <f t="shared" ca="1" si="111"/>
        <v>265.91357212657198</v>
      </c>
      <c r="GB28">
        <f t="shared" ca="1" si="111"/>
        <v>271.34871969377934</v>
      </c>
      <c r="GC28">
        <f t="shared" ca="1" si="111"/>
        <v>272.39029330181205</v>
      </c>
      <c r="GD28">
        <f t="shared" ca="1" si="111"/>
        <v>269.67719761191717</v>
      </c>
      <c r="GE28">
        <f t="shared" ca="1" si="111"/>
        <v>266.75637604066173</v>
      </c>
      <c r="GF28">
        <f t="shared" ca="1" si="111"/>
        <v>269.07355492934136</v>
      </c>
      <c r="GG28">
        <f t="shared" ca="1" si="111"/>
        <v>270.98078866933628</v>
      </c>
      <c r="GH28">
        <f t="shared" ca="1" si="111"/>
        <v>269.18799897005482</v>
      </c>
      <c r="GI28">
        <f t="shared" ca="1" si="111"/>
        <v>273.92977836765408</v>
      </c>
      <c r="GJ28">
        <f t="shared" ca="1" si="111"/>
        <v>279.512103508363</v>
      </c>
      <c r="GK28">
        <f t="shared" ca="1" si="111"/>
        <v>285.46614009834798</v>
      </c>
      <c r="GL28">
        <f t="shared" ca="1" si="111"/>
        <v>287.39761730806083</v>
      </c>
      <c r="GM28">
        <f t="shared" ca="1" si="111"/>
        <v>286.11016922753117</v>
      </c>
      <c r="GN28">
        <f t="shared" ca="1" si="111"/>
        <v>289.81839506306039</v>
      </c>
      <c r="GO28">
        <f t="shared" ca="1" si="111"/>
        <v>291.55988220639119</v>
      </c>
      <c r="GP28">
        <f t="shared" ca="1" si="111"/>
        <v>297.12969063927619</v>
      </c>
      <c r="GQ28">
        <f t="shared" ref="GQ28:IX28" ca="1" si="112">GP28*(1+$B$2*$B$4+$B$3*SQRT($B$4)*_xlfn.NORM.S.INV(RAND()))</f>
        <v>297.17006460593848</v>
      </c>
      <c r="GR28">
        <f t="shared" ca="1" si="112"/>
        <v>292.55654532131319</v>
      </c>
      <c r="GS28">
        <f t="shared" ca="1" si="112"/>
        <v>298.5969769763654</v>
      </c>
      <c r="GT28">
        <f t="shared" ca="1" si="112"/>
        <v>298.24964495898888</v>
      </c>
      <c r="GU28">
        <f t="shared" ca="1" si="112"/>
        <v>289.32543571774949</v>
      </c>
      <c r="GV28">
        <f t="shared" ca="1" si="112"/>
        <v>288.04159042948663</v>
      </c>
      <c r="GW28">
        <f t="shared" ca="1" si="112"/>
        <v>289.92711882955416</v>
      </c>
      <c r="GX28">
        <f t="shared" ca="1" si="112"/>
        <v>292.01387315538796</v>
      </c>
      <c r="GY28">
        <f t="shared" ca="1" si="112"/>
        <v>287.20922244313988</v>
      </c>
      <c r="GZ28">
        <f t="shared" ca="1" si="112"/>
        <v>282.58274441635353</v>
      </c>
      <c r="HA28">
        <f t="shared" ca="1" si="112"/>
        <v>285.84510133709733</v>
      </c>
      <c r="HB28">
        <f t="shared" ca="1" si="112"/>
        <v>282.70444532859733</v>
      </c>
      <c r="HC28">
        <f t="shared" ca="1" si="112"/>
        <v>286.38920211606194</v>
      </c>
      <c r="HD28">
        <f t="shared" ca="1" si="112"/>
        <v>286.09880494419775</v>
      </c>
      <c r="HE28">
        <f t="shared" ca="1" si="112"/>
        <v>280.12043328212746</v>
      </c>
      <c r="HF28">
        <f t="shared" ca="1" si="112"/>
        <v>285.03941107653782</v>
      </c>
      <c r="HG28">
        <f t="shared" ca="1" si="112"/>
        <v>281.0170649277963</v>
      </c>
      <c r="HH28">
        <f t="shared" ca="1" si="112"/>
        <v>276.50586298088871</v>
      </c>
      <c r="HI28">
        <f t="shared" ca="1" si="112"/>
        <v>285.9732033669751</v>
      </c>
      <c r="HJ28">
        <f t="shared" ca="1" si="112"/>
        <v>278.12340271572856</v>
      </c>
      <c r="HK28">
        <f t="shared" ca="1" si="112"/>
        <v>274.43955193977735</v>
      </c>
      <c r="HL28">
        <f t="shared" ca="1" si="112"/>
        <v>272.72432845393166</v>
      </c>
      <c r="HM28">
        <f t="shared" ca="1" si="112"/>
        <v>279.29476241245084</v>
      </c>
      <c r="HN28">
        <f t="shared" ca="1" si="112"/>
        <v>280.52529990116403</v>
      </c>
      <c r="HO28">
        <f t="shared" ca="1" si="112"/>
        <v>271.03198284059994</v>
      </c>
      <c r="HP28">
        <f t="shared" ca="1" si="112"/>
        <v>262.52836260729003</v>
      </c>
      <c r="HQ28">
        <f t="shared" ca="1" si="112"/>
        <v>257.90580883786475</v>
      </c>
      <c r="HR28">
        <f t="shared" ca="1" si="112"/>
        <v>259.92373027419495</v>
      </c>
      <c r="HS28">
        <f t="shared" ca="1" si="112"/>
        <v>259.8319754125622</v>
      </c>
      <c r="HT28">
        <f t="shared" ca="1" si="112"/>
        <v>262.4966970017594</v>
      </c>
      <c r="HU28">
        <f t="shared" ca="1" si="112"/>
        <v>265.62278639627135</v>
      </c>
      <c r="HV28">
        <f t="shared" ca="1" si="112"/>
        <v>266.96534846784675</v>
      </c>
      <c r="HW28">
        <f t="shared" ca="1" si="112"/>
        <v>264.81363127575514</v>
      </c>
      <c r="HX28">
        <f t="shared" ca="1" si="112"/>
        <v>257.422763052243</v>
      </c>
      <c r="HY28">
        <f t="shared" ca="1" si="112"/>
        <v>257.98965705484596</v>
      </c>
      <c r="HZ28">
        <f t="shared" ca="1" si="112"/>
        <v>258.81085571504497</v>
      </c>
      <c r="IA28">
        <f t="shared" ca="1" si="112"/>
        <v>264.33418865946533</v>
      </c>
      <c r="IB28">
        <f t="shared" ca="1" si="112"/>
        <v>269.30485360229375</v>
      </c>
      <c r="IC28">
        <f t="shared" ca="1" si="112"/>
        <v>270.32639515681007</v>
      </c>
      <c r="ID28">
        <f t="shared" ca="1" si="112"/>
        <v>264.74424226149461</v>
      </c>
      <c r="IE28">
        <f t="shared" ca="1" si="112"/>
        <v>263.55275213973249</v>
      </c>
      <c r="IF28">
        <f t="shared" ca="1" si="112"/>
        <v>264.41742506599007</v>
      </c>
      <c r="IG28">
        <f t="shared" ca="1" si="112"/>
        <v>261.54727718088253</v>
      </c>
      <c r="IH28">
        <f t="shared" ca="1" si="112"/>
        <v>258.36341648747651</v>
      </c>
      <c r="II28">
        <f t="shared" ca="1" si="112"/>
        <v>256.22319659646291</v>
      </c>
      <c r="IJ28">
        <f t="shared" ca="1" si="112"/>
        <v>249.88432496234628</v>
      </c>
      <c r="IK28">
        <f t="shared" ca="1" si="112"/>
        <v>251.76768017150019</v>
      </c>
      <c r="IL28">
        <f t="shared" ca="1" si="112"/>
        <v>254.97187245397933</v>
      </c>
      <c r="IM28">
        <f t="shared" ca="1" si="112"/>
        <v>251.00650355497825</v>
      </c>
      <c r="IN28">
        <f t="shared" ca="1" si="112"/>
        <v>252.96179095621051</v>
      </c>
      <c r="IO28">
        <f t="shared" ca="1" si="112"/>
        <v>254.16491341615887</v>
      </c>
      <c r="IP28">
        <f t="shared" ca="1" si="112"/>
        <v>253.69762644850675</v>
      </c>
      <c r="IQ28">
        <f t="shared" ca="1" si="112"/>
        <v>249.0187441491085</v>
      </c>
      <c r="IR28">
        <f t="shared" ca="1" si="112"/>
        <v>240.96881450646185</v>
      </c>
      <c r="IS28">
        <f t="shared" ca="1" si="112"/>
        <v>239.35105034694845</v>
      </c>
      <c r="IT28">
        <f t="shared" ca="1" si="112"/>
        <v>238.16112226092898</v>
      </c>
      <c r="IU28">
        <f t="shared" ca="1" si="112"/>
        <v>236.35775377435152</v>
      </c>
      <c r="IV28">
        <f t="shared" ca="1" si="112"/>
        <v>235.35319618678653</v>
      </c>
      <c r="IW28">
        <f t="shared" ca="1" si="112"/>
        <v>235.01026730047093</v>
      </c>
      <c r="IX28">
        <f t="shared" ca="1" si="112"/>
        <v>234.83466156735577</v>
      </c>
      <c r="IY28">
        <f t="shared" ca="1" si="12"/>
        <v>4.8346615673557665</v>
      </c>
    </row>
    <row r="29" spans="6:259">
      <c r="F29">
        <v>222.13</v>
      </c>
      <c r="G29">
        <f t="shared" ref="G29:BR29" ca="1" si="113">F29*(1+$B$2*$B$4+$B$3*SQRT($B$4)*_xlfn.NORM.S.INV(RAND()))</f>
        <v>227.1606371692227</v>
      </c>
      <c r="H29">
        <f t="shared" ca="1" si="113"/>
        <v>220.83110722640455</v>
      </c>
      <c r="I29">
        <f t="shared" ca="1" si="113"/>
        <v>218.29164265881889</v>
      </c>
      <c r="J29">
        <f t="shared" ca="1" si="113"/>
        <v>214.76693490012937</v>
      </c>
      <c r="K29">
        <f t="shared" ca="1" si="113"/>
        <v>213.89642187673167</v>
      </c>
      <c r="L29">
        <f t="shared" ca="1" si="113"/>
        <v>218.39964169720321</v>
      </c>
      <c r="M29">
        <f t="shared" ca="1" si="113"/>
        <v>218.90001763879667</v>
      </c>
      <c r="N29">
        <f t="shared" ca="1" si="113"/>
        <v>220.78618526640179</v>
      </c>
      <c r="O29">
        <f t="shared" ca="1" si="113"/>
        <v>220.84571307417264</v>
      </c>
      <c r="P29">
        <f t="shared" ca="1" si="113"/>
        <v>219.85504064755713</v>
      </c>
      <c r="Q29">
        <f t="shared" ca="1" si="113"/>
        <v>220.68052546202955</v>
      </c>
      <c r="R29">
        <f t="shared" ca="1" si="113"/>
        <v>218.07654988159018</v>
      </c>
      <c r="S29">
        <f t="shared" ca="1" si="113"/>
        <v>218.47501084330119</v>
      </c>
      <c r="T29">
        <f t="shared" ca="1" si="113"/>
        <v>216.96505562737229</v>
      </c>
      <c r="U29">
        <f t="shared" ca="1" si="113"/>
        <v>214.79129795482879</v>
      </c>
      <c r="V29">
        <f t="shared" ca="1" si="113"/>
        <v>214.16282137344902</v>
      </c>
      <c r="W29">
        <f t="shared" ca="1" si="113"/>
        <v>218.44519279432936</v>
      </c>
      <c r="X29">
        <f t="shared" ca="1" si="113"/>
        <v>218.69944579708465</v>
      </c>
      <c r="Y29">
        <f t="shared" ca="1" si="113"/>
        <v>219.90071058509764</v>
      </c>
      <c r="Z29">
        <f t="shared" ca="1" si="113"/>
        <v>224.38603764827812</v>
      </c>
      <c r="AA29">
        <f t="shared" ca="1" si="113"/>
        <v>227.11354585075102</v>
      </c>
      <c r="AB29">
        <f t="shared" ca="1" si="113"/>
        <v>228.91548658967847</v>
      </c>
      <c r="AC29">
        <f t="shared" ca="1" si="113"/>
        <v>233.77643615669794</v>
      </c>
      <c r="AD29">
        <f t="shared" ca="1" si="113"/>
        <v>235.34523931962093</v>
      </c>
      <c r="AE29">
        <f t="shared" ca="1" si="113"/>
        <v>240.59853668861865</v>
      </c>
      <c r="AF29">
        <f t="shared" ca="1" si="113"/>
        <v>234.07030607347531</v>
      </c>
      <c r="AG29">
        <f t="shared" ca="1" si="113"/>
        <v>238.74393647904719</v>
      </c>
      <c r="AH29">
        <f t="shared" ca="1" si="113"/>
        <v>246.408220489575</v>
      </c>
      <c r="AI29">
        <f t="shared" ca="1" si="113"/>
        <v>249.89927796319614</v>
      </c>
      <c r="AJ29">
        <f t="shared" ca="1" si="113"/>
        <v>245.64622250531846</v>
      </c>
      <c r="AK29">
        <f t="shared" ca="1" si="113"/>
        <v>247.96503024666688</v>
      </c>
      <c r="AL29">
        <f t="shared" ca="1" si="113"/>
        <v>253.23273846620052</v>
      </c>
      <c r="AM29">
        <f t="shared" ca="1" si="113"/>
        <v>252.31156124125567</v>
      </c>
      <c r="AN29">
        <f t="shared" ca="1" si="113"/>
        <v>247.80118796130103</v>
      </c>
      <c r="AO29">
        <f t="shared" ca="1" si="113"/>
        <v>251.11998099783841</v>
      </c>
      <c r="AP29">
        <f t="shared" ca="1" si="113"/>
        <v>253.97153191381506</v>
      </c>
      <c r="AQ29">
        <f t="shared" ca="1" si="113"/>
        <v>254.71873727062609</v>
      </c>
      <c r="AR29">
        <f t="shared" ca="1" si="113"/>
        <v>249.26442973146601</v>
      </c>
      <c r="AS29">
        <f t="shared" ca="1" si="113"/>
        <v>252.85746353778691</v>
      </c>
      <c r="AT29">
        <f t="shared" ca="1" si="113"/>
        <v>251.8785530289438</v>
      </c>
      <c r="AU29">
        <f t="shared" ca="1" si="113"/>
        <v>247.88960088613152</v>
      </c>
      <c r="AV29">
        <f t="shared" ca="1" si="113"/>
        <v>246.10977649861684</v>
      </c>
      <c r="AW29">
        <f t="shared" ca="1" si="113"/>
        <v>245.7867034744678</v>
      </c>
      <c r="AX29">
        <f t="shared" ca="1" si="113"/>
        <v>241.90192952598358</v>
      </c>
      <c r="AY29">
        <f t="shared" ca="1" si="113"/>
        <v>243.94593294182661</v>
      </c>
      <c r="AZ29">
        <f t="shared" ca="1" si="113"/>
        <v>244.38837873634284</v>
      </c>
      <c r="BA29">
        <f t="shared" ca="1" si="113"/>
        <v>249.69404760292659</v>
      </c>
      <c r="BB29">
        <f t="shared" ca="1" si="113"/>
        <v>254.23404642017388</v>
      </c>
      <c r="BC29">
        <f t="shared" ca="1" si="113"/>
        <v>256.82194837444479</v>
      </c>
      <c r="BD29">
        <f t="shared" ca="1" si="113"/>
        <v>262.12032139577377</v>
      </c>
      <c r="BE29">
        <f t="shared" ca="1" si="113"/>
        <v>264.36071123070656</v>
      </c>
      <c r="BF29">
        <f t="shared" ca="1" si="113"/>
        <v>257.45576730062055</v>
      </c>
      <c r="BG29">
        <f t="shared" ca="1" si="113"/>
        <v>254.63673698272689</v>
      </c>
      <c r="BH29">
        <f t="shared" ca="1" si="113"/>
        <v>250.56965355290322</v>
      </c>
      <c r="BI29">
        <f t="shared" ca="1" si="113"/>
        <v>250.43796195484165</v>
      </c>
      <c r="BJ29">
        <f t="shared" ca="1" si="113"/>
        <v>251.77202209629198</v>
      </c>
      <c r="BK29">
        <f t="shared" ca="1" si="113"/>
        <v>247.76721818381236</v>
      </c>
      <c r="BL29">
        <f t="shared" ca="1" si="113"/>
        <v>248.44186612900506</v>
      </c>
      <c r="BM29">
        <f t="shared" ca="1" si="113"/>
        <v>251.25570022862226</v>
      </c>
      <c r="BN29">
        <f t="shared" ca="1" si="113"/>
        <v>253.51676624625796</v>
      </c>
      <c r="BO29">
        <f t="shared" ca="1" si="113"/>
        <v>256.0182861451176</v>
      </c>
      <c r="BP29">
        <f t="shared" ca="1" si="113"/>
        <v>253.53856200059127</v>
      </c>
      <c r="BQ29">
        <f t="shared" ca="1" si="113"/>
        <v>251.75497662140742</v>
      </c>
      <c r="BR29">
        <f t="shared" ca="1" si="113"/>
        <v>248.92260778772985</v>
      </c>
      <c r="BS29">
        <f t="shared" ref="BS29:ED29" ca="1" si="114">BR29*(1+$B$2*$B$4+$B$3*SQRT($B$4)*_xlfn.NORM.S.INV(RAND()))</f>
        <v>250.93100944168</v>
      </c>
      <c r="BT29">
        <f t="shared" ca="1" si="114"/>
        <v>253.76587857001343</v>
      </c>
      <c r="BU29">
        <f t="shared" ca="1" si="114"/>
        <v>253.95328767352169</v>
      </c>
      <c r="BV29">
        <f t="shared" ca="1" si="114"/>
        <v>258.74098852892041</v>
      </c>
      <c r="BW29">
        <f t="shared" ca="1" si="114"/>
        <v>255.53939058614449</v>
      </c>
      <c r="BX29">
        <f t="shared" ca="1" si="114"/>
        <v>253.20040650611165</v>
      </c>
      <c r="BY29">
        <f t="shared" ca="1" si="114"/>
        <v>254.26737902363814</v>
      </c>
      <c r="BZ29">
        <f t="shared" ca="1" si="114"/>
        <v>250.57683066540866</v>
      </c>
      <c r="CA29">
        <f t="shared" ca="1" si="114"/>
        <v>245.90391747223293</v>
      </c>
      <c r="CB29">
        <f t="shared" ca="1" si="114"/>
        <v>247.73213169757884</v>
      </c>
      <c r="CC29">
        <f t="shared" ca="1" si="114"/>
        <v>246.98023644380476</v>
      </c>
      <c r="CD29">
        <f t="shared" ca="1" si="114"/>
        <v>252.94579738950884</v>
      </c>
      <c r="CE29">
        <f t="shared" ca="1" si="114"/>
        <v>254.39651691595532</v>
      </c>
      <c r="CF29">
        <f t="shared" ca="1" si="114"/>
        <v>256.95648481857495</v>
      </c>
      <c r="CG29">
        <f t="shared" ca="1" si="114"/>
        <v>254.4450103786312</v>
      </c>
      <c r="CH29">
        <f t="shared" ca="1" si="114"/>
        <v>251.14211929867025</v>
      </c>
      <c r="CI29">
        <f t="shared" ca="1" si="114"/>
        <v>249.99165796858904</v>
      </c>
      <c r="CJ29">
        <f t="shared" ca="1" si="114"/>
        <v>249.85138280723703</v>
      </c>
      <c r="CK29">
        <f t="shared" ca="1" si="114"/>
        <v>251.49621618705706</v>
      </c>
      <c r="CL29">
        <f t="shared" ca="1" si="114"/>
        <v>252.34429292335361</v>
      </c>
      <c r="CM29">
        <f t="shared" ca="1" si="114"/>
        <v>248.50571185447944</v>
      </c>
      <c r="CN29">
        <f t="shared" ca="1" si="114"/>
        <v>244.3245773548575</v>
      </c>
      <c r="CO29">
        <f t="shared" ca="1" si="114"/>
        <v>243.45512191405578</v>
      </c>
      <c r="CP29">
        <f t="shared" ca="1" si="114"/>
        <v>242.61246853571203</v>
      </c>
      <c r="CQ29">
        <f t="shared" ca="1" si="114"/>
        <v>241.51341946218088</v>
      </c>
      <c r="CR29">
        <f t="shared" ca="1" si="114"/>
        <v>244.42374618486588</v>
      </c>
      <c r="CS29">
        <f t="shared" ca="1" si="114"/>
        <v>244.70248013935841</v>
      </c>
      <c r="CT29">
        <f t="shared" ca="1" si="114"/>
        <v>244.33629015373398</v>
      </c>
      <c r="CU29">
        <f t="shared" ca="1" si="114"/>
        <v>245.60206982555172</v>
      </c>
      <c r="CV29">
        <f t="shared" ca="1" si="114"/>
        <v>246.18519591808425</v>
      </c>
      <c r="CW29">
        <f t="shared" ca="1" si="114"/>
        <v>247.05137691553102</v>
      </c>
      <c r="CX29">
        <f t="shared" ca="1" si="114"/>
        <v>244.75743505442472</v>
      </c>
      <c r="CY29">
        <f t="shared" ca="1" si="114"/>
        <v>243.51209460379607</v>
      </c>
      <c r="CZ29">
        <f t="shared" ca="1" si="114"/>
        <v>242.28407217301145</v>
      </c>
      <c r="DA29">
        <f t="shared" ca="1" si="114"/>
        <v>242.29412830927723</v>
      </c>
      <c r="DB29">
        <f t="shared" ca="1" si="114"/>
        <v>244.21831034877223</v>
      </c>
      <c r="DC29">
        <f t="shared" ca="1" si="114"/>
        <v>240.85912717424614</v>
      </c>
      <c r="DD29">
        <f t="shared" ca="1" si="114"/>
        <v>241.49401028015262</v>
      </c>
      <c r="DE29">
        <f t="shared" ca="1" si="114"/>
        <v>242.76695022607339</v>
      </c>
      <c r="DF29">
        <f t="shared" ca="1" si="114"/>
        <v>246.29111034268544</v>
      </c>
      <c r="DG29">
        <f t="shared" ca="1" si="114"/>
        <v>241.67468240994913</v>
      </c>
      <c r="DH29">
        <f t="shared" ca="1" si="114"/>
        <v>240.10526275213914</v>
      </c>
      <c r="DI29">
        <f t="shared" ca="1" si="114"/>
        <v>243.15426904062394</v>
      </c>
      <c r="DJ29">
        <f t="shared" ca="1" si="114"/>
        <v>239.80281950811943</v>
      </c>
      <c r="DK29">
        <f t="shared" ca="1" si="114"/>
        <v>241.61639964291447</v>
      </c>
      <c r="DL29">
        <f t="shared" ca="1" si="114"/>
        <v>238.84822891999173</v>
      </c>
      <c r="DM29">
        <f t="shared" ca="1" si="114"/>
        <v>241.76952972144738</v>
      </c>
      <c r="DN29">
        <f t="shared" ca="1" si="114"/>
        <v>242.87651528095401</v>
      </c>
      <c r="DO29">
        <f t="shared" ca="1" si="114"/>
        <v>242.28658983669504</v>
      </c>
      <c r="DP29">
        <f t="shared" ca="1" si="114"/>
        <v>243.50408442275796</v>
      </c>
      <c r="DQ29">
        <f t="shared" ca="1" si="114"/>
        <v>246.62602168817111</v>
      </c>
      <c r="DR29">
        <f t="shared" ca="1" si="114"/>
        <v>245.16550332379663</v>
      </c>
      <c r="DS29">
        <f t="shared" ca="1" si="114"/>
        <v>248.82837595528065</v>
      </c>
      <c r="DT29">
        <f t="shared" ca="1" si="114"/>
        <v>249.03122935615914</v>
      </c>
      <c r="DU29">
        <f t="shared" ca="1" si="114"/>
        <v>250.80374181611543</v>
      </c>
      <c r="DV29">
        <f t="shared" ca="1" si="114"/>
        <v>250.61553142978846</v>
      </c>
      <c r="DW29">
        <f t="shared" ca="1" si="114"/>
        <v>251.84704894566082</v>
      </c>
      <c r="DX29">
        <f t="shared" ca="1" si="114"/>
        <v>247.63139782574328</v>
      </c>
      <c r="DY29">
        <f t="shared" ca="1" si="114"/>
        <v>247.03121872590967</v>
      </c>
      <c r="DZ29">
        <f t="shared" ca="1" si="114"/>
        <v>243.20663508578946</v>
      </c>
      <c r="EA29">
        <f t="shared" ca="1" si="114"/>
        <v>242.13151452846526</v>
      </c>
      <c r="EB29">
        <f t="shared" ca="1" si="114"/>
        <v>244.42069491361067</v>
      </c>
      <c r="EC29">
        <f t="shared" ca="1" si="114"/>
        <v>244.00939619364343</v>
      </c>
      <c r="ED29">
        <f t="shared" ca="1" si="114"/>
        <v>245.32707507267813</v>
      </c>
      <c r="EE29">
        <f t="shared" ref="EE29:GP29" ca="1" si="115">ED29*(1+$B$2*$B$4+$B$3*SQRT($B$4)*_xlfn.NORM.S.INV(RAND()))</f>
        <v>241.15960164983443</v>
      </c>
      <c r="EF29">
        <f t="shared" ca="1" si="115"/>
        <v>233.40115582639618</v>
      </c>
      <c r="EG29">
        <f t="shared" ca="1" si="115"/>
        <v>233.73572280057084</v>
      </c>
      <c r="EH29">
        <f t="shared" ca="1" si="115"/>
        <v>231.95658094628732</v>
      </c>
      <c r="EI29">
        <f t="shared" ca="1" si="115"/>
        <v>227.85114582626517</v>
      </c>
      <c r="EJ29">
        <f t="shared" ca="1" si="115"/>
        <v>223.74169149410272</v>
      </c>
      <c r="EK29">
        <f t="shared" ca="1" si="115"/>
        <v>220.68969887045384</v>
      </c>
      <c r="EL29">
        <f t="shared" ca="1" si="115"/>
        <v>225.1709981981119</v>
      </c>
      <c r="EM29">
        <f t="shared" ca="1" si="115"/>
        <v>218.79357146835946</v>
      </c>
      <c r="EN29">
        <f t="shared" ca="1" si="115"/>
        <v>220.32609547057265</v>
      </c>
      <c r="EO29">
        <f t="shared" ca="1" si="115"/>
        <v>221.99455673600269</v>
      </c>
      <c r="EP29">
        <f t="shared" ca="1" si="115"/>
        <v>221.36616128105865</v>
      </c>
      <c r="EQ29">
        <f t="shared" ca="1" si="115"/>
        <v>220.07134094543972</v>
      </c>
      <c r="ER29">
        <f t="shared" ca="1" si="115"/>
        <v>221.97043630120709</v>
      </c>
      <c r="ES29">
        <f t="shared" ca="1" si="115"/>
        <v>222.93214990253691</v>
      </c>
      <c r="ET29">
        <f t="shared" ca="1" si="115"/>
        <v>225.90329808222558</v>
      </c>
      <c r="EU29">
        <f t="shared" ca="1" si="115"/>
        <v>225.41217885290169</v>
      </c>
      <c r="EV29">
        <f t="shared" ca="1" si="115"/>
        <v>224.23670947639749</v>
      </c>
      <c r="EW29">
        <f t="shared" ca="1" si="115"/>
        <v>222.08458128577763</v>
      </c>
      <c r="EX29">
        <f t="shared" ca="1" si="115"/>
        <v>223.76504729975525</v>
      </c>
      <c r="EY29">
        <f t="shared" ca="1" si="115"/>
        <v>221.94595191579191</v>
      </c>
      <c r="EZ29">
        <f t="shared" ca="1" si="115"/>
        <v>225.05821615326337</v>
      </c>
      <c r="FA29">
        <f t="shared" ca="1" si="115"/>
        <v>223.08079527597582</v>
      </c>
      <c r="FB29">
        <f t="shared" ca="1" si="115"/>
        <v>219.06591861689159</v>
      </c>
      <c r="FC29">
        <f t="shared" ca="1" si="115"/>
        <v>217.20509610937415</v>
      </c>
      <c r="FD29">
        <f t="shared" ca="1" si="115"/>
        <v>221.59398789447744</v>
      </c>
      <c r="FE29">
        <f t="shared" ca="1" si="115"/>
        <v>226.07078820896777</v>
      </c>
      <c r="FF29">
        <f t="shared" ca="1" si="115"/>
        <v>230.55030058604703</v>
      </c>
      <c r="FG29">
        <f t="shared" ca="1" si="115"/>
        <v>234.36607771169167</v>
      </c>
      <c r="FH29">
        <f t="shared" ca="1" si="115"/>
        <v>232.95535377550473</v>
      </c>
      <c r="FI29">
        <f t="shared" ca="1" si="115"/>
        <v>231.52556369645723</v>
      </c>
      <c r="FJ29">
        <f t="shared" ca="1" si="115"/>
        <v>233.64626429561895</v>
      </c>
      <c r="FK29">
        <f t="shared" ca="1" si="115"/>
        <v>237.22727123952848</v>
      </c>
      <c r="FL29">
        <f t="shared" ca="1" si="115"/>
        <v>237.56386553795141</v>
      </c>
      <c r="FM29">
        <f t="shared" ca="1" si="115"/>
        <v>234.82971871984702</v>
      </c>
      <c r="FN29">
        <f t="shared" ca="1" si="115"/>
        <v>236.19034768206041</v>
      </c>
      <c r="FO29">
        <f t="shared" ca="1" si="115"/>
        <v>233.91591748167914</v>
      </c>
      <c r="FP29">
        <f t="shared" ca="1" si="115"/>
        <v>234.66338424659443</v>
      </c>
      <c r="FQ29">
        <f t="shared" ca="1" si="115"/>
        <v>241.81711155132251</v>
      </c>
      <c r="FR29">
        <f t="shared" ca="1" si="115"/>
        <v>238.51945477788303</v>
      </c>
      <c r="FS29">
        <f t="shared" ca="1" si="115"/>
        <v>243.1845669568917</v>
      </c>
      <c r="FT29">
        <f t="shared" ca="1" si="115"/>
        <v>237.61124078466003</v>
      </c>
      <c r="FU29">
        <f t="shared" ca="1" si="115"/>
        <v>236.33454519182138</v>
      </c>
      <c r="FV29">
        <f t="shared" ca="1" si="115"/>
        <v>229.70810141131557</v>
      </c>
      <c r="FW29">
        <f t="shared" ca="1" si="115"/>
        <v>225.86191963853688</v>
      </c>
      <c r="FX29">
        <f t="shared" ca="1" si="115"/>
        <v>231.21322061762476</v>
      </c>
      <c r="FY29">
        <f t="shared" ca="1" si="115"/>
        <v>235.15262211046775</v>
      </c>
      <c r="FZ29">
        <f t="shared" ca="1" si="115"/>
        <v>234.69570922370224</v>
      </c>
      <c r="GA29">
        <f t="shared" ca="1" si="115"/>
        <v>231.20943604218078</v>
      </c>
      <c r="GB29">
        <f t="shared" ca="1" si="115"/>
        <v>233.31451726465451</v>
      </c>
      <c r="GC29">
        <f t="shared" ca="1" si="115"/>
        <v>230.22700238051243</v>
      </c>
      <c r="GD29">
        <f t="shared" ca="1" si="115"/>
        <v>232.38594705858117</v>
      </c>
      <c r="GE29">
        <f t="shared" ca="1" si="115"/>
        <v>235.77936231563646</v>
      </c>
      <c r="GF29">
        <f t="shared" ca="1" si="115"/>
        <v>237.8506636432443</v>
      </c>
      <c r="GG29">
        <f t="shared" ca="1" si="115"/>
        <v>233.1758153296613</v>
      </c>
      <c r="GH29">
        <f t="shared" ca="1" si="115"/>
        <v>241.07858979878003</v>
      </c>
      <c r="GI29">
        <f t="shared" ca="1" si="115"/>
        <v>244.75373381447724</v>
      </c>
      <c r="GJ29">
        <f t="shared" ca="1" si="115"/>
        <v>246.55674770647269</v>
      </c>
      <c r="GK29">
        <f t="shared" ca="1" si="115"/>
        <v>249.76238857283798</v>
      </c>
      <c r="GL29">
        <f t="shared" ca="1" si="115"/>
        <v>252.44769725198725</v>
      </c>
      <c r="GM29">
        <f t="shared" ca="1" si="115"/>
        <v>255.06225175179205</v>
      </c>
      <c r="GN29">
        <f t="shared" ca="1" si="115"/>
        <v>257.62668875082721</v>
      </c>
      <c r="GO29">
        <f t="shared" ca="1" si="115"/>
        <v>258.48986260141498</v>
      </c>
      <c r="GP29">
        <f t="shared" ca="1" si="115"/>
        <v>259.2321821668624</v>
      </c>
      <c r="GQ29">
        <f t="shared" ref="GQ29:IX29" ca="1" si="116">GP29*(1+$B$2*$B$4+$B$3*SQRT($B$4)*_xlfn.NORM.S.INV(RAND()))</f>
        <v>258.96291367905275</v>
      </c>
      <c r="GR29">
        <f t="shared" ca="1" si="116"/>
        <v>260.66485633977499</v>
      </c>
      <c r="GS29">
        <f t="shared" ca="1" si="116"/>
        <v>260.53147319629966</v>
      </c>
      <c r="GT29">
        <f t="shared" ca="1" si="116"/>
        <v>263.64603676906216</v>
      </c>
      <c r="GU29">
        <f t="shared" ca="1" si="116"/>
        <v>268.70797005597592</v>
      </c>
      <c r="GV29">
        <f t="shared" ca="1" si="116"/>
        <v>269.07792750606086</v>
      </c>
      <c r="GW29">
        <f t="shared" ca="1" si="116"/>
        <v>272.92120973303616</v>
      </c>
      <c r="GX29">
        <f t="shared" ca="1" si="116"/>
        <v>276.92559209990554</v>
      </c>
      <c r="GY29">
        <f t="shared" ca="1" si="116"/>
        <v>282.3468791677941</v>
      </c>
      <c r="GZ29">
        <f t="shared" ca="1" si="116"/>
        <v>281.58083876466554</v>
      </c>
      <c r="HA29">
        <f t="shared" ca="1" si="116"/>
        <v>286.3739160912649</v>
      </c>
      <c r="HB29">
        <f t="shared" ca="1" si="116"/>
        <v>285.23073139291853</v>
      </c>
      <c r="HC29">
        <f t="shared" ca="1" si="116"/>
        <v>289.45893380174738</v>
      </c>
      <c r="HD29">
        <f t="shared" ca="1" si="116"/>
        <v>291.85868842557198</v>
      </c>
      <c r="HE29">
        <f t="shared" ca="1" si="116"/>
        <v>295.97065538739372</v>
      </c>
      <c r="HF29">
        <f t="shared" ca="1" si="116"/>
        <v>293.33322869404776</v>
      </c>
      <c r="HG29">
        <f t="shared" ca="1" si="116"/>
        <v>295.60643863314846</v>
      </c>
      <c r="HH29">
        <f t="shared" ca="1" si="116"/>
        <v>296.89968862310832</v>
      </c>
      <c r="HI29">
        <f t="shared" ca="1" si="116"/>
        <v>301.36670128116845</v>
      </c>
      <c r="HJ29">
        <f t="shared" ca="1" si="116"/>
        <v>299.94842186898711</v>
      </c>
      <c r="HK29">
        <f t="shared" ca="1" si="116"/>
        <v>298.76053012773139</v>
      </c>
      <c r="HL29">
        <f t="shared" ca="1" si="116"/>
        <v>296.37062865196287</v>
      </c>
      <c r="HM29">
        <f t="shared" ca="1" si="116"/>
        <v>296.07972557055194</v>
      </c>
      <c r="HN29">
        <f t="shared" ca="1" si="116"/>
        <v>299.79031415960839</v>
      </c>
      <c r="HO29">
        <f t="shared" ca="1" si="116"/>
        <v>302.52135765349806</v>
      </c>
      <c r="HP29">
        <f t="shared" ca="1" si="116"/>
        <v>293.77405647574244</v>
      </c>
      <c r="HQ29">
        <f t="shared" ca="1" si="116"/>
        <v>290.65812058170661</v>
      </c>
      <c r="HR29">
        <f t="shared" ca="1" si="116"/>
        <v>282.68716498098036</v>
      </c>
      <c r="HS29">
        <f t="shared" ca="1" si="116"/>
        <v>285.74476811479002</v>
      </c>
      <c r="HT29">
        <f t="shared" ca="1" si="116"/>
        <v>276.87425599632047</v>
      </c>
      <c r="HU29">
        <f t="shared" ca="1" si="116"/>
        <v>279.07814595482103</v>
      </c>
      <c r="HV29">
        <f t="shared" ca="1" si="116"/>
        <v>274.6352795591518</v>
      </c>
      <c r="HW29">
        <f t="shared" ca="1" si="116"/>
        <v>275.42526232618366</v>
      </c>
      <c r="HX29">
        <f t="shared" ca="1" si="116"/>
        <v>281.56436523574882</v>
      </c>
      <c r="HY29">
        <f t="shared" ca="1" si="116"/>
        <v>283.13762602949487</v>
      </c>
      <c r="HZ29">
        <f t="shared" ca="1" si="116"/>
        <v>275.44094605750337</v>
      </c>
      <c r="IA29">
        <f t="shared" ca="1" si="116"/>
        <v>268.85910120867015</v>
      </c>
      <c r="IB29">
        <f t="shared" ca="1" si="116"/>
        <v>266.12066611607673</v>
      </c>
      <c r="IC29">
        <f t="shared" ca="1" si="116"/>
        <v>261.97205458454761</v>
      </c>
      <c r="ID29">
        <f t="shared" ca="1" si="116"/>
        <v>260.63494552117498</v>
      </c>
      <c r="IE29">
        <f t="shared" ca="1" si="116"/>
        <v>264.63330324936516</v>
      </c>
      <c r="IF29">
        <f t="shared" ca="1" si="116"/>
        <v>268.36473811064371</v>
      </c>
      <c r="IG29">
        <f t="shared" ca="1" si="116"/>
        <v>271.03808224714089</v>
      </c>
      <c r="IH29">
        <f t="shared" ca="1" si="116"/>
        <v>261.27840392782872</v>
      </c>
      <c r="II29">
        <f t="shared" ca="1" si="116"/>
        <v>261.40435980517105</v>
      </c>
      <c r="IJ29">
        <f t="shared" ca="1" si="116"/>
        <v>259.11608047715697</v>
      </c>
      <c r="IK29">
        <f t="shared" ca="1" si="116"/>
        <v>255.42018981816875</v>
      </c>
      <c r="IL29">
        <f t="shared" ca="1" si="116"/>
        <v>252.27232928727003</v>
      </c>
      <c r="IM29">
        <f t="shared" ca="1" si="116"/>
        <v>250.33696268649129</v>
      </c>
      <c r="IN29">
        <f t="shared" ca="1" si="116"/>
        <v>252.23456575680461</v>
      </c>
      <c r="IO29">
        <f t="shared" ca="1" si="116"/>
        <v>251.24856839073192</v>
      </c>
      <c r="IP29">
        <f t="shared" ca="1" si="116"/>
        <v>249.31214316520848</v>
      </c>
      <c r="IQ29">
        <f t="shared" ca="1" si="116"/>
        <v>248.11741427096447</v>
      </c>
      <c r="IR29">
        <f t="shared" ca="1" si="116"/>
        <v>245.91551455567361</v>
      </c>
      <c r="IS29">
        <f t="shared" ca="1" si="116"/>
        <v>238.48300102333314</v>
      </c>
      <c r="IT29">
        <f t="shared" ca="1" si="116"/>
        <v>238.76296019329607</v>
      </c>
      <c r="IU29">
        <f t="shared" ca="1" si="116"/>
        <v>243.85440712223888</v>
      </c>
      <c r="IV29">
        <f t="shared" ca="1" si="116"/>
        <v>243.4998589581914</v>
      </c>
      <c r="IW29">
        <f t="shared" ca="1" si="116"/>
        <v>243.97494512250191</v>
      </c>
      <c r="IX29">
        <f t="shared" ca="1" si="116"/>
        <v>240.83653623754174</v>
      </c>
      <c r="IY29">
        <f t="shared" ca="1" si="12"/>
        <v>10.836536237541736</v>
      </c>
    </row>
    <row r="30" spans="6:259">
      <c r="F30">
        <v>222.13</v>
      </c>
      <c r="G30">
        <f t="shared" ref="G30:BR30" ca="1" si="117">F30*(1+$B$2*$B$4+$B$3*SQRT($B$4)*_xlfn.NORM.S.INV(RAND()))</f>
        <v>226.84186196723795</v>
      </c>
      <c r="H30">
        <f t="shared" ca="1" si="117"/>
        <v>228.46318881180119</v>
      </c>
      <c r="I30">
        <f t="shared" ca="1" si="117"/>
        <v>227.86378631515771</v>
      </c>
      <c r="J30">
        <f t="shared" ca="1" si="117"/>
        <v>232.67658678331955</v>
      </c>
      <c r="K30">
        <f t="shared" ca="1" si="117"/>
        <v>229.30768556099164</v>
      </c>
      <c r="L30">
        <f t="shared" ca="1" si="117"/>
        <v>236.90766176565779</v>
      </c>
      <c r="M30">
        <f t="shared" ca="1" si="117"/>
        <v>238.93728711088508</v>
      </c>
      <c r="N30">
        <f t="shared" ca="1" si="117"/>
        <v>243.40009867716225</v>
      </c>
      <c r="O30">
        <f t="shared" ca="1" si="117"/>
        <v>249.92389074456281</v>
      </c>
      <c r="P30">
        <f t="shared" ca="1" si="117"/>
        <v>252.45160343521835</v>
      </c>
      <c r="Q30">
        <f t="shared" ca="1" si="117"/>
        <v>254.875518009898</v>
      </c>
      <c r="R30">
        <f t="shared" ca="1" si="117"/>
        <v>249.10742497095424</v>
      </c>
      <c r="S30">
        <f t="shared" ca="1" si="117"/>
        <v>252.77471161729312</v>
      </c>
      <c r="T30">
        <f t="shared" ca="1" si="117"/>
        <v>257.80694137031486</v>
      </c>
      <c r="U30">
        <f t="shared" ca="1" si="117"/>
        <v>263.34710934085973</v>
      </c>
      <c r="V30">
        <f t="shared" ca="1" si="117"/>
        <v>260.72677650379057</v>
      </c>
      <c r="W30">
        <f t="shared" ca="1" si="117"/>
        <v>256.13417393870714</v>
      </c>
      <c r="X30">
        <f t="shared" ca="1" si="117"/>
        <v>257.53992794027545</v>
      </c>
      <c r="Y30">
        <f t="shared" ca="1" si="117"/>
        <v>254.84359114016084</v>
      </c>
      <c r="Z30">
        <f t="shared" ca="1" si="117"/>
        <v>252.09532495025834</v>
      </c>
      <c r="AA30">
        <f t="shared" ca="1" si="117"/>
        <v>253.61493426875703</v>
      </c>
      <c r="AB30">
        <f t="shared" ca="1" si="117"/>
        <v>247.124060364889</v>
      </c>
      <c r="AC30">
        <f t="shared" ca="1" si="117"/>
        <v>245.20705861231568</v>
      </c>
      <c r="AD30">
        <f t="shared" ca="1" si="117"/>
        <v>245.40945849531951</v>
      </c>
      <c r="AE30">
        <f t="shared" ca="1" si="117"/>
        <v>250.58049764864867</v>
      </c>
      <c r="AF30">
        <f t="shared" ca="1" si="117"/>
        <v>257.80358393683048</v>
      </c>
      <c r="AG30">
        <f t="shared" ca="1" si="117"/>
        <v>251.54788640475391</v>
      </c>
      <c r="AH30">
        <f t="shared" ca="1" si="117"/>
        <v>252.50489763108632</v>
      </c>
      <c r="AI30">
        <f t="shared" ca="1" si="117"/>
        <v>256.10542825004165</v>
      </c>
      <c r="AJ30">
        <f t="shared" ca="1" si="117"/>
        <v>252.68787747745895</v>
      </c>
      <c r="AK30">
        <f t="shared" ca="1" si="117"/>
        <v>248.92741238379176</v>
      </c>
      <c r="AL30">
        <f t="shared" ca="1" si="117"/>
        <v>248.95076032941495</v>
      </c>
      <c r="AM30">
        <f t="shared" ca="1" si="117"/>
        <v>243.05684478230478</v>
      </c>
      <c r="AN30">
        <f t="shared" ca="1" si="117"/>
        <v>251.80534449552752</v>
      </c>
      <c r="AO30">
        <f t="shared" ca="1" si="117"/>
        <v>249.34156890406851</v>
      </c>
      <c r="AP30">
        <f t="shared" ca="1" si="117"/>
        <v>249.82209988067487</v>
      </c>
      <c r="AQ30">
        <f t="shared" ca="1" si="117"/>
        <v>245.93451790472736</v>
      </c>
      <c r="AR30">
        <f t="shared" ca="1" si="117"/>
        <v>246.50514077881576</v>
      </c>
      <c r="AS30">
        <f t="shared" ca="1" si="117"/>
        <v>247.00105105936271</v>
      </c>
      <c r="AT30">
        <f t="shared" ca="1" si="117"/>
        <v>242.5300629764678</v>
      </c>
      <c r="AU30">
        <f t="shared" ca="1" si="117"/>
        <v>241.90992159408898</v>
      </c>
      <c r="AV30">
        <f t="shared" ca="1" si="117"/>
        <v>243.64277336215946</v>
      </c>
      <c r="AW30">
        <f t="shared" ca="1" si="117"/>
        <v>241.40980719863751</v>
      </c>
      <c r="AX30">
        <f t="shared" ca="1" si="117"/>
        <v>236.38545124001962</v>
      </c>
      <c r="AY30">
        <f t="shared" ca="1" si="117"/>
        <v>234.23819290248133</v>
      </c>
      <c r="AZ30">
        <f t="shared" ca="1" si="117"/>
        <v>240.78144183287162</v>
      </c>
      <c r="BA30">
        <f t="shared" ca="1" si="117"/>
        <v>244.53304363934677</v>
      </c>
      <c r="BB30">
        <f t="shared" ca="1" si="117"/>
        <v>244.84496011997646</v>
      </c>
      <c r="BC30">
        <f t="shared" ca="1" si="117"/>
        <v>246.93305279853496</v>
      </c>
      <c r="BD30">
        <f t="shared" ca="1" si="117"/>
        <v>248.99717260967108</v>
      </c>
      <c r="BE30">
        <f t="shared" ca="1" si="117"/>
        <v>251.01643876294906</v>
      </c>
      <c r="BF30">
        <f t="shared" ca="1" si="117"/>
        <v>249.90346392895958</v>
      </c>
      <c r="BG30">
        <f t="shared" ca="1" si="117"/>
        <v>253.34459002800216</v>
      </c>
      <c r="BH30">
        <f t="shared" ca="1" si="117"/>
        <v>256.30472715611069</v>
      </c>
      <c r="BI30">
        <f t="shared" ca="1" si="117"/>
        <v>262.12191585983709</v>
      </c>
      <c r="BJ30">
        <f t="shared" ca="1" si="117"/>
        <v>257.55301780221293</v>
      </c>
      <c r="BK30">
        <f t="shared" ca="1" si="117"/>
        <v>257.94334642505981</v>
      </c>
      <c r="BL30">
        <f t="shared" ca="1" si="117"/>
        <v>260.87855371541963</v>
      </c>
      <c r="BM30">
        <f t="shared" ca="1" si="117"/>
        <v>263.6886639119632</v>
      </c>
      <c r="BN30">
        <f t="shared" ca="1" si="117"/>
        <v>258.97647771395617</v>
      </c>
      <c r="BO30">
        <f t="shared" ca="1" si="117"/>
        <v>257.48218226310831</v>
      </c>
      <c r="BP30">
        <f t="shared" ca="1" si="117"/>
        <v>261.57146581677603</v>
      </c>
      <c r="BQ30">
        <f t="shared" ca="1" si="117"/>
        <v>261.76508855802166</v>
      </c>
      <c r="BR30">
        <f t="shared" ca="1" si="117"/>
        <v>255.83046142098402</v>
      </c>
      <c r="BS30">
        <f t="shared" ref="BS30:ED30" ca="1" si="118">BR30*(1+$B$2*$B$4+$B$3*SQRT($B$4)*_xlfn.NORM.S.INV(RAND()))</f>
        <v>250.82313278381352</v>
      </c>
      <c r="BT30">
        <f t="shared" ca="1" si="118"/>
        <v>252.65805046552302</v>
      </c>
      <c r="BU30">
        <f t="shared" ca="1" si="118"/>
        <v>256.43870483444516</v>
      </c>
      <c r="BV30">
        <f t="shared" ca="1" si="118"/>
        <v>251.31406341995984</v>
      </c>
      <c r="BW30">
        <f t="shared" ca="1" si="118"/>
        <v>248.72444495498769</v>
      </c>
      <c r="BX30">
        <f t="shared" ca="1" si="118"/>
        <v>251.24287042402716</v>
      </c>
      <c r="BY30">
        <f t="shared" ca="1" si="118"/>
        <v>249.50011548046331</v>
      </c>
      <c r="BZ30">
        <f t="shared" ca="1" si="118"/>
        <v>254.44045059543046</v>
      </c>
      <c r="CA30">
        <f t="shared" ca="1" si="118"/>
        <v>249.82668658710435</v>
      </c>
      <c r="CB30">
        <f t="shared" ca="1" si="118"/>
        <v>249.94277349825595</v>
      </c>
      <c r="CC30">
        <f t="shared" ca="1" si="118"/>
        <v>244.17781890696779</v>
      </c>
      <c r="CD30">
        <f t="shared" ca="1" si="118"/>
        <v>247.49608321590378</v>
      </c>
      <c r="CE30">
        <f t="shared" ca="1" si="118"/>
        <v>243.29814119092921</v>
      </c>
      <c r="CF30">
        <f t="shared" ca="1" si="118"/>
        <v>238.94108925372939</v>
      </c>
      <c r="CG30">
        <f t="shared" ca="1" si="118"/>
        <v>233.13181765008059</v>
      </c>
      <c r="CH30">
        <f t="shared" ca="1" si="118"/>
        <v>235.17986735706612</v>
      </c>
      <c r="CI30">
        <f t="shared" ca="1" si="118"/>
        <v>239.16601217736138</v>
      </c>
      <c r="CJ30">
        <f t="shared" ca="1" si="118"/>
        <v>245.858703166336</v>
      </c>
      <c r="CK30">
        <f t="shared" ca="1" si="118"/>
        <v>247.88267171984145</v>
      </c>
      <c r="CL30">
        <f t="shared" ca="1" si="118"/>
        <v>237.82537404903169</v>
      </c>
      <c r="CM30">
        <f t="shared" ca="1" si="118"/>
        <v>239.39396196953155</v>
      </c>
      <c r="CN30">
        <f t="shared" ca="1" si="118"/>
        <v>240.34546851891594</v>
      </c>
      <c r="CO30">
        <f t="shared" ca="1" si="118"/>
        <v>243.30027061244232</v>
      </c>
      <c r="CP30">
        <f t="shared" ca="1" si="118"/>
        <v>240.50311680976981</v>
      </c>
      <c r="CQ30">
        <f t="shared" ca="1" si="118"/>
        <v>243.70086343513793</v>
      </c>
      <c r="CR30">
        <f t="shared" ca="1" si="118"/>
        <v>241.13347697983698</v>
      </c>
      <c r="CS30">
        <f t="shared" ca="1" si="118"/>
        <v>241.28075707931271</v>
      </c>
      <c r="CT30">
        <f t="shared" ca="1" si="118"/>
        <v>242.23869091150254</v>
      </c>
      <c r="CU30">
        <f t="shared" ca="1" si="118"/>
        <v>232.6204646658947</v>
      </c>
      <c r="CV30">
        <f t="shared" ca="1" si="118"/>
        <v>228.67648489033505</v>
      </c>
      <c r="CW30">
        <f t="shared" ca="1" si="118"/>
        <v>226.07767724103732</v>
      </c>
      <c r="CX30">
        <f t="shared" ca="1" si="118"/>
        <v>225.98046030381889</v>
      </c>
      <c r="CY30">
        <f t="shared" ca="1" si="118"/>
        <v>225.65935868000926</v>
      </c>
      <c r="CZ30">
        <f t="shared" ca="1" si="118"/>
        <v>220.24657885550499</v>
      </c>
      <c r="DA30">
        <f t="shared" ca="1" si="118"/>
        <v>228.21232762106155</v>
      </c>
      <c r="DB30">
        <f t="shared" ca="1" si="118"/>
        <v>231.66606158319999</v>
      </c>
      <c r="DC30">
        <f t="shared" ca="1" si="118"/>
        <v>228.88136123455257</v>
      </c>
      <c r="DD30">
        <f t="shared" ca="1" si="118"/>
        <v>237.42217079796927</v>
      </c>
      <c r="DE30">
        <f t="shared" ca="1" si="118"/>
        <v>237.37091766005321</v>
      </c>
      <c r="DF30">
        <f t="shared" ca="1" si="118"/>
        <v>234.86483983240484</v>
      </c>
      <c r="DG30">
        <f t="shared" ca="1" si="118"/>
        <v>233.43737917890644</v>
      </c>
      <c r="DH30">
        <f t="shared" ca="1" si="118"/>
        <v>236.68718731687966</v>
      </c>
      <c r="DI30">
        <f t="shared" ca="1" si="118"/>
        <v>243.29925926154846</v>
      </c>
      <c r="DJ30">
        <f t="shared" ca="1" si="118"/>
        <v>242.69010912218346</v>
      </c>
      <c r="DK30">
        <f t="shared" ca="1" si="118"/>
        <v>244.01586697030896</v>
      </c>
      <c r="DL30">
        <f t="shared" ca="1" si="118"/>
        <v>243.69796826732701</v>
      </c>
      <c r="DM30">
        <f t="shared" ca="1" si="118"/>
        <v>243.93019908835279</v>
      </c>
      <c r="DN30">
        <f t="shared" ca="1" si="118"/>
        <v>243.63549085491201</v>
      </c>
      <c r="DO30">
        <f t="shared" ca="1" si="118"/>
        <v>240.95521249517606</v>
      </c>
      <c r="DP30">
        <f t="shared" ca="1" si="118"/>
        <v>236.90516222644999</v>
      </c>
      <c r="DQ30">
        <f t="shared" ca="1" si="118"/>
        <v>240.09836058271588</v>
      </c>
      <c r="DR30">
        <f t="shared" ca="1" si="118"/>
        <v>241.19316432641682</v>
      </c>
      <c r="DS30">
        <f t="shared" ca="1" si="118"/>
        <v>235.69093646164342</v>
      </c>
      <c r="DT30">
        <f t="shared" ca="1" si="118"/>
        <v>236.3601009936738</v>
      </c>
      <c r="DU30">
        <f t="shared" ca="1" si="118"/>
        <v>238.91606488693404</v>
      </c>
      <c r="DV30">
        <f t="shared" ca="1" si="118"/>
        <v>239.35691530625539</v>
      </c>
      <c r="DW30">
        <f t="shared" ca="1" si="118"/>
        <v>237.87415621864676</v>
      </c>
      <c r="DX30">
        <f t="shared" ca="1" si="118"/>
        <v>238.15738445650263</v>
      </c>
      <c r="DY30">
        <f t="shared" ca="1" si="118"/>
        <v>239.32134760066182</v>
      </c>
      <c r="DZ30">
        <f t="shared" ca="1" si="118"/>
        <v>239.98959422967442</v>
      </c>
      <c r="EA30">
        <f t="shared" ca="1" si="118"/>
        <v>239.21984981758123</v>
      </c>
      <c r="EB30">
        <f t="shared" ca="1" si="118"/>
        <v>240.56863108965922</v>
      </c>
      <c r="EC30">
        <f t="shared" ca="1" si="118"/>
        <v>240.22165165300547</v>
      </c>
      <c r="ED30">
        <f t="shared" ca="1" si="118"/>
        <v>237.61899646125437</v>
      </c>
      <c r="EE30">
        <f t="shared" ref="EE30:GP30" ca="1" si="119">ED30*(1+$B$2*$B$4+$B$3*SQRT($B$4)*_xlfn.NORM.S.INV(RAND()))</f>
        <v>240.54556957171971</v>
      </c>
      <c r="EF30">
        <f t="shared" ca="1" si="119"/>
        <v>244.06587877589425</v>
      </c>
      <c r="EG30">
        <f t="shared" ca="1" si="119"/>
        <v>246.41367801221926</v>
      </c>
      <c r="EH30">
        <f t="shared" ca="1" si="119"/>
        <v>244.44733186417625</v>
      </c>
      <c r="EI30">
        <f t="shared" ca="1" si="119"/>
        <v>248.06018958798001</v>
      </c>
      <c r="EJ30">
        <f t="shared" ca="1" si="119"/>
        <v>243.6382664251457</v>
      </c>
      <c r="EK30">
        <f t="shared" ca="1" si="119"/>
        <v>245.31478881779896</v>
      </c>
      <c r="EL30">
        <f t="shared" ca="1" si="119"/>
        <v>249.25421215696576</v>
      </c>
      <c r="EM30">
        <f t="shared" ca="1" si="119"/>
        <v>245.52762457258913</v>
      </c>
      <c r="EN30">
        <f t="shared" ca="1" si="119"/>
        <v>249.41438782591044</v>
      </c>
      <c r="EO30">
        <f t="shared" ca="1" si="119"/>
        <v>252.31021947710843</v>
      </c>
      <c r="EP30">
        <f t="shared" ca="1" si="119"/>
        <v>253.95209220709245</v>
      </c>
      <c r="EQ30">
        <f t="shared" ca="1" si="119"/>
        <v>252.67423012288219</v>
      </c>
      <c r="ER30">
        <f t="shared" ca="1" si="119"/>
        <v>244.80143293289456</v>
      </c>
      <c r="ES30">
        <f t="shared" ca="1" si="119"/>
        <v>240.2238996689951</v>
      </c>
      <c r="ET30">
        <f t="shared" ca="1" si="119"/>
        <v>239.55180830793515</v>
      </c>
      <c r="EU30">
        <f t="shared" ca="1" si="119"/>
        <v>241.35478983740023</v>
      </c>
      <c r="EV30">
        <f t="shared" ca="1" si="119"/>
        <v>245.66400038200766</v>
      </c>
      <c r="EW30">
        <f t="shared" ca="1" si="119"/>
        <v>244.12949902375172</v>
      </c>
      <c r="EX30">
        <f t="shared" ca="1" si="119"/>
        <v>238.1852063109329</v>
      </c>
      <c r="EY30">
        <f t="shared" ca="1" si="119"/>
        <v>232.24544914417487</v>
      </c>
      <c r="EZ30">
        <f t="shared" ca="1" si="119"/>
        <v>232.59633472516521</v>
      </c>
      <c r="FA30">
        <f t="shared" ca="1" si="119"/>
        <v>229.73741464140119</v>
      </c>
      <c r="FB30">
        <f t="shared" ca="1" si="119"/>
        <v>226.89788103714852</v>
      </c>
      <c r="FC30">
        <f t="shared" ca="1" si="119"/>
        <v>220.86149062775326</v>
      </c>
      <c r="FD30">
        <f t="shared" ca="1" si="119"/>
        <v>223.19750400305287</v>
      </c>
      <c r="FE30">
        <f t="shared" ca="1" si="119"/>
        <v>217.12548308992078</v>
      </c>
      <c r="FF30">
        <f t="shared" ca="1" si="119"/>
        <v>217.69465522731971</v>
      </c>
      <c r="FG30">
        <f t="shared" ca="1" si="119"/>
        <v>219.79376392027837</v>
      </c>
      <c r="FH30">
        <f t="shared" ca="1" si="119"/>
        <v>222.63222707205384</v>
      </c>
      <c r="FI30">
        <f t="shared" ca="1" si="119"/>
        <v>225.17762968572856</v>
      </c>
      <c r="FJ30">
        <f t="shared" ca="1" si="119"/>
        <v>220.63535578855462</v>
      </c>
      <c r="FK30">
        <f t="shared" ca="1" si="119"/>
        <v>219.98022402420051</v>
      </c>
      <c r="FL30">
        <f t="shared" ca="1" si="119"/>
        <v>220.92233044991011</v>
      </c>
      <c r="FM30">
        <f t="shared" ca="1" si="119"/>
        <v>217.12483003422651</v>
      </c>
      <c r="FN30">
        <f t="shared" ca="1" si="119"/>
        <v>216.44201780322197</v>
      </c>
      <c r="FO30">
        <f t="shared" ca="1" si="119"/>
        <v>217.40638978026536</v>
      </c>
      <c r="FP30">
        <f t="shared" ca="1" si="119"/>
        <v>217.57431539500772</v>
      </c>
      <c r="FQ30">
        <f t="shared" ca="1" si="119"/>
        <v>213.77623567100954</v>
      </c>
      <c r="FR30">
        <f t="shared" ca="1" si="119"/>
        <v>209.33633313008511</v>
      </c>
      <c r="FS30">
        <f t="shared" ca="1" si="119"/>
        <v>209.33089191435357</v>
      </c>
      <c r="FT30">
        <f t="shared" ca="1" si="119"/>
        <v>206.35840967922368</v>
      </c>
      <c r="FU30">
        <f t="shared" ca="1" si="119"/>
        <v>206.06063437785619</v>
      </c>
      <c r="FV30">
        <f t="shared" ca="1" si="119"/>
        <v>202.04110459123967</v>
      </c>
      <c r="FW30">
        <f t="shared" ca="1" si="119"/>
        <v>197.6372962247932</v>
      </c>
      <c r="FX30">
        <f t="shared" ca="1" si="119"/>
        <v>198.16981249965622</v>
      </c>
      <c r="FY30">
        <f t="shared" ca="1" si="119"/>
        <v>199.77547136105463</v>
      </c>
      <c r="FZ30">
        <f t="shared" ca="1" si="119"/>
        <v>200.97684152140718</v>
      </c>
      <c r="GA30">
        <f t="shared" ca="1" si="119"/>
        <v>198.56541685693188</v>
      </c>
      <c r="GB30">
        <f t="shared" ca="1" si="119"/>
        <v>197.07588163056013</v>
      </c>
      <c r="GC30">
        <f t="shared" ca="1" si="119"/>
        <v>197.81978593558512</v>
      </c>
      <c r="GD30">
        <f t="shared" ca="1" si="119"/>
        <v>202.31656812050306</v>
      </c>
      <c r="GE30">
        <f t="shared" ca="1" si="119"/>
        <v>199.97717131045925</v>
      </c>
      <c r="GF30">
        <f t="shared" ca="1" si="119"/>
        <v>201.12761606385297</v>
      </c>
      <c r="GG30">
        <f t="shared" ca="1" si="119"/>
        <v>198.24129092020797</v>
      </c>
      <c r="GH30">
        <f t="shared" ca="1" si="119"/>
        <v>196.88222041010675</v>
      </c>
      <c r="GI30">
        <f t="shared" ca="1" si="119"/>
        <v>193.97107952610469</v>
      </c>
      <c r="GJ30">
        <f t="shared" ca="1" si="119"/>
        <v>195.72920349195147</v>
      </c>
      <c r="GK30">
        <f t="shared" ca="1" si="119"/>
        <v>198.39754430716346</v>
      </c>
      <c r="GL30">
        <f t="shared" ca="1" si="119"/>
        <v>195.73130270501861</v>
      </c>
      <c r="GM30">
        <f t="shared" ca="1" si="119"/>
        <v>193.97349616971053</v>
      </c>
      <c r="GN30">
        <f t="shared" ca="1" si="119"/>
        <v>198.62205482762971</v>
      </c>
      <c r="GO30">
        <f t="shared" ca="1" si="119"/>
        <v>202.56091062145723</v>
      </c>
      <c r="GP30">
        <f t="shared" ca="1" si="119"/>
        <v>199.76810946762592</v>
      </c>
      <c r="GQ30">
        <f t="shared" ref="GQ30:IX30" ca="1" si="120">GP30*(1+$B$2*$B$4+$B$3*SQRT($B$4)*_xlfn.NORM.S.INV(RAND()))</f>
        <v>204.92343915191293</v>
      </c>
      <c r="GR30">
        <f t="shared" ca="1" si="120"/>
        <v>205.77255779124536</v>
      </c>
      <c r="GS30">
        <f t="shared" ca="1" si="120"/>
        <v>205.78429991247154</v>
      </c>
      <c r="GT30">
        <f t="shared" ca="1" si="120"/>
        <v>206.58798036569698</v>
      </c>
      <c r="GU30">
        <f t="shared" ca="1" si="120"/>
        <v>203.16967676572347</v>
      </c>
      <c r="GV30">
        <f t="shared" ca="1" si="120"/>
        <v>202.87801045357142</v>
      </c>
      <c r="GW30">
        <f t="shared" ca="1" si="120"/>
        <v>201.31741017694614</v>
      </c>
      <c r="GX30">
        <f t="shared" ca="1" si="120"/>
        <v>195.56581113115624</v>
      </c>
      <c r="GY30">
        <f t="shared" ca="1" si="120"/>
        <v>197.04705648750874</v>
      </c>
      <c r="GZ30">
        <f t="shared" ca="1" si="120"/>
        <v>193.93218322390103</v>
      </c>
      <c r="HA30">
        <f t="shared" ca="1" si="120"/>
        <v>201.17920626280596</v>
      </c>
      <c r="HB30">
        <f t="shared" ca="1" si="120"/>
        <v>202.90300415253336</v>
      </c>
      <c r="HC30">
        <f t="shared" ca="1" si="120"/>
        <v>203.82384043317327</v>
      </c>
      <c r="HD30">
        <f t="shared" ca="1" si="120"/>
        <v>208.19529092789691</v>
      </c>
      <c r="HE30">
        <f t="shared" ca="1" si="120"/>
        <v>208.31923861871221</v>
      </c>
      <c r="HF30">
        <f t="shared" ca="1" si="120"/>
        <v>207.89291280344352</v>
      </c>
      <c r="HG30">
        <f t="shared" ca="1" si="120"/>
        <v>204.09742247772451</v>
      </c>
      <c r="HH30">
        <f t="shared" ca="1" si="120"/>
        <v>200.61756479818081</v>
      </c>
      <c r="HI30">
        <f t="shared" ca="1" si="120"/>
        <v>203.69009605112504</v>
      </c>
      <c r="HJ30">
        <f t="shared" ca="1" si="120"/>
        <v>208.36242756224436</v>
      </c>
      <c r="HK30">
        <f t="shared" ca="1" si="120"/>
        <v>209.24950446693674</v>
      </c>
      <c r="HL30">
        <f t="shared" ca="1" si="120"/>
        <v>214.08491735209856</v>
      </c>
      <c r="HM30">
        <f t="shared" ca="1" si="120"/>
        <v>216.04289631428409</v>
      </c>
      <c r="HN30">
        <f t="shared" ca="1" si="120"/>
        <v>219.29929481005865</v>
      </c>
      <c r="HO30">
        <f t="shared" ca="1" si="120"/>
        <v>224.48897260911758</v>
      </c>
      <c r="HP30">
        <f t="shared" ca="1" si="120"/>
        <v>223.84067327144265</v>
      </c>
      <c r="HQ30">
        <f t="shared" ca="1" si="120"/>
        <v>220.32719602514095</v>
      </c>
      <c r="HR30">
        <f t="shared" ca="1" si="120"/>
        <v>225.13329055182655</v>
      </c>
      <c r="HS30">
        <f t="shared" ca="1" si="120"/>
        <v>229.00316427949591</v>
      </c>
      <c r="HT30">
        <f t="shared" ca="1" si="120"/>
        <v>227.21042558088391</v>
      </c>
      <c r="HU30">
        <f t="shared" ca="1" si="120"/>
        <v>225.09317559366019</v>
      </c>
      <c r="HV30">
        <f t="shared" ca="1" si="120"/>
        <v>223.07746275894232</v>
      </c>
      <c r="HW30">
        <f t="shared" ca="1" si="120"/>
        <v>219.62531883698455</v>
      </c>
      <c r="HX30">
        <f t="shared" ca="1" si="120"/>
        <v>217.74472243395775</v>
      </c>
      <c r="HY30">
        <f t="shared" ca="1" si="120"/>
        <v>221.19950176544475</v>
      </c>
      <c r="HZ30">
        <f t="shared" ca="1" si="120"/>
        <v>222.42811113163376</v>
      </c>
      <c r="IA30">
        <f t="shared" ca="1" si="120"/>
        <v>223.96071809044145</v>
      </c>
      <c r="IB30">
        <f t="shared" ca="1" si="120"/>
        <v>230.3556484382066</v>
      </c>
      <c r="IC30">
        <f t="shared" ca="1" si="120"/>
        <v>235.58573476742524</v>
      </c>
      <c r="ID30">
        <f t="shared" ca="1" si="120"/>
        <v>229.05366313531411</v>
      </c>
      <c r="IE30">
        <f t="shared" ca="1" si="120"/>
        <v>233.90610231007696</v>
      </c>
      <c r="IF30">
        <f t="shared" ca="1" si="120"/>
        <v>238.38574693263172</v>
      </c>
      <c r="IG30">
        <f t="shared" ca="1" si="120"/>
        <v>235.94698265923822</v>
      </c>
      <c r="IH30">
        <f t="shared" ca="1" si="120"/>
        <v>231.72647171009055</v>
      </c>
      <c r="II30">
        <f t="shared" ca="1" si="120"/>
        <v>232.66874200102592</v>
      </c>
      <c r="IJ30">
        <f t="shared" ca="1" si="120"/>
        <v>228.7712635723737</v>
      </c>
      <c r="IK30">
        <f t="shared" ca="1" si="120"/>
        <v>226.49781033725853</v>
      </c>
      <c r="IL30">
        <f t="shared" ca="1" si="120"/>
        <v>226.14035290095077</v>
      </c>
      <c r="IM30">
        <f t="shared" ca="1" si="120"/>
        <v>224.42663415064894</v>
      </c>
      <c r="IN30">
        <f t="shared" ca="1" si="120"/>
        <v>227.23066047429955</v>
      </c>
      <c r="IO30">
        <f t="shared" ca="1" si="120"/>
        <v>233.14937937188256</v>
      </c>
      <c r="IP30">
        <f t="shared" ca="1" si="120"/>
        <v>236.39234306000301</v>
      </c>
      <c r="IQ30">
        <f t="shared" ca="1" si="120"/>
        <v>237.91006825074933</v>
      </c>
      <c r="IR30">
        <f t="shared" ca="1" si="120"/>
        <v>241.29832637288419</v>
      </c>
      <c r="IS30">
        <f t="shared" ca="1" si="120"/>
        <v>245.7816964970352</v>
      </c>
      <c r="IT30">
        <f t="shared" ca="1" si="120"/>
        <v>244.99048534278538</v>
      </c>
      <c r="IU30">
        <f t="shared" ca="1" si="120"/>
        <v>250.47520002139302</v>
      </c>
      <c r="IV30">
        <f t="shared" ca="1" si="120"/>
        <v>246.30954038333155</v>
      </c>
      <c r="IW30">
        <f t="shared" ca="1" si="120"/>
        <v>248.22921026853379</v>
      </c>
      <c r="IX30">
        <f t="shared" ca="1" si="120"/>
        <v>242.26418319767325</v>
      </c>
      <c r="IY30">
        <f t="shared" ca="1" si="12"/>
        <v>12.264183197673248</v>
      </c>
    </row>
    <row r="31" spans="6:259">
      <c r="F31">
        <v>222.13</v>
      </c>
      <c r="G31">
        <f t="shared" ref="G31:BR31" ca="1" si="121">F31*(1+$B$2*$B$4+$B$3*SQRT($B$4)*_xlfn.NORM.S.INV(RAND()))</f>
        <v>222.87479767191152</v>
      </c>
      <c r="H31">
        <f t="shared" ca="1" si="121"/>
        <v>225.23973391944244</v>
      </c>
      <c r="I31">
        <f t="shared" ca="1" si="121"/>
        <v>226.57665419420474</v>
      </c>
      <c r="J31">
        <f t="shared" ca="1" si="121"/>
        <v>229.32072960107695</v>
      </c>
      <c r="K31">
        <f t="shared" ca="1" si="121"/>
        <v>229.34180384484458</v>
      </c>
      <c r="L31">
        <f t="shared" ca="1" si="121"/>
        <v>231.50087945224109</v>
      </c>
      <c r="M31">
        <f t="shared" ca="1" si="121"/>
        <v>226.28872487101626</v>
      </c>
      <c r="N31">
        <f t="shared" ca="1" si="121"/>
        <v>221.93654906063867</v>
      </c>
      <c r="O31">
        <f t="shared" ca="1" si="121"/>
        <v>226.40335398212275</v>
      </c>
      <c r="P31">
        <f t="shared" ca="1" si="121"/>
        <v>225.27370381543608</v>
      </c>
      <c r="Q31">
        <f t="shared" ca="1" si="121"/>
        <v>227.75151904012526</v>
      </c>
      <c r="R31">
        <f t="shared" ca="1" si="121"/>
        <v>224.84098855617023</v>
      </c>
      <c r="S31">
        <f t="shared" ca="1" si="121"/>
        <v>222.70325866532303</v>
      </c>
      <c r="T31">
        <f t="shared" ca="1" si="121"/>
        <v>225.23494386540332</v>
      </c>
      <c r="U31">
        <f t="shared" ca="1" si="121"/>
        <v>223.24378251364806</v>
      </c>
      <c r="V31">
        <f t="shared" ca="1" si="121"/>
        <v>220.22091159577406</v>
      </c>
      <c r="W31">
        <f t="shared" ca="1" si="121"/>
        <v>223.0976129479443</v>
      </c>
      <c r="X31">
        <f t="shared" ca="1" si="121"/>
        <v>225.30629983870455</v>
      </c>
      <c r="Y31">
        <f t="shared" ca="1" si="121"/>
        <v>227.09787136443575</v>
      </c>
      <c r="Z31">
        <f t="shared" ca="1" si="121"/>
        <v>226.2556194669516</v>
      </c>
      <c r="AA31">
        <f t="shared" ca="1" si="121"/>
        <v>220.76779485334274</v>
      </c>
      <c r="AB31">
        <f t="shared" ca="1" si="121"/>
        <v>223.93106079653776</v>
      </c>
      <c r="AC31">
        <f t="shared" ca="1" si="121"/>
        <v>223.42806612647954</v>
      </c>
      <c r="AD31">
        <f t="shared" ca="1" si="121"/>
        <v>224.25146129038558</v>
      </c>
      <c r="AE31">
        <f t="shared" ca="1" si="121"/>
        <v>226.75686363191429</v>
      </c>
      <c r="AF31">
        <f t="shared" ca="1" si="121"/>
        <v>226.26070250488388</v>
      </c>
      <c r="AG31">
        <f t="shared" ca="1" si="121"/>
        <v>223.49168515937498</v>
      </c>
      <c r="AH31">
        <f t="shared" ca="1" si="121"/>
        <v>223.51317638645898</v>
      </c>
      <c r="AI31">
        <f t="shared" ca="1" si="121"/>
        <v>221.86566876006609</v>
      </c>
      <c r="AJ31">
        <f t="shared" ca="1" si="121"/>
        <v>226.5706459382908</v>
      </c>
      <c r="AK31">
        <f t="shared" ca="1" si="121"/>
        <v>231.68169118216983</v>
      </c>
      <c r="AL31">
        <f t="shared" ca="1" si="121"/>
        <v>224.06398947105998</v>
      </c>
      <c r="AM31">
        <f t="shared" ca="1" si="121"/>
        <v>225.05825689751296</v>
      </c>
      <c r="AN31">
        <f t="shared" ca="1" si="121"/>
        <v>225.57004604553518</v>
      </c>
      <c r="AO31">
        <f t="shared" ca="1" si="121"/>
        <v>224.69209235244531</v>
      </c>
      <c r="AP31">
        <f t="shared" ca="1" si="121"/>
        <v>228.96396367798178</v>
      </c>
      <c r="AQ31">
        <f t="shared" ca="1" si="121"/>
        <v>229.45798856745847</v>
      </c>
      <c r="AR31">
        <f t="shared" ca="1" si="121"/>
        <v>223.85569803237078</v>
      </c>
      <c r="AS31">
        <f t="shared" ca="1" si="121"/>
        <v>230.52682474759607</v>
      </c>
      <c r="AT31">
        <f t="shared" ca="1" si="121"/>
        <v>233.49026801085955</v>
      </c>
      <c r="AU31">
        <f t="shared" ca="1" si="121"/>
        <v>235.66555163446162</v>
      </c>
      <c r="AV31">
        <f t="shared" ca="1" si="121"/>
        <v>238.36293125610277</v>
      </c>
      <c r="AW31">
        <f t="shared" ca="1" si="121"/>
        <v>244.07582457290215</v>
      </c>
      <c r="AX31">
        <f t="shared" ca="1" si="121"/>
        <v>247.69262712284569</v>
      </c>
      <c r="AY31">
        <f t="shared" ca="1" si="121"/>
        <v>243.54304927090433</v>
      </c>
      <c r="AZ31">
        <f t="shared" ca="1" si="121"/>
        <v>245.57327779493147</v>
      </c>
      <c r="BA31">
        <f t="shared" ca="1" si="121"/>
        <v>248.37941351006845</v>
      </c>
      <c r="BB31">
        <f t="shared" ca="1" si="121"/>
        <v>246.21116345760066</v>
      </c>
      <c r="BC31">
        <f t="shared" ca="1" si="121"/>
        <v>243.15205488730572</v>
      </c>
      <c r="BD31">
        <f t="shared" ca="1" si="121"/>
        <v>241.18678881231094</v>
      </c>
      <c r="BE31">
        <f t="shared" ca="1" si="121"/>
        <v>238.54502459837005</v>
      </c>
      <c r="BF31">
        <f t="shared" ca="1" si="121"/>
        <v>238.10375318979251</v>
      </c>
      <c r="BG31">
        <f t="shared" ca="1" si="121"/>
        <v>234.50925700854583</v>
      </c>
      <c r="BH31">
        <f t="shared" ca="1" si="121"/>
        <v>234.77075201750492</v>
      </c>
      <c r="BI31">
        <f t="shared" ca="1" si="121"/>
        <v>234.33569198256376</v>
      </c>
      <c r="BJ31">
        <f t="shared" ca="1" si="121"/>
        <v>233.9700532303618</v>
      </c>
      <c r="BK31">
        <f t="shared" ca="1" si="121"/>
        <v>229.47407533799426</v>
      </c>
      <c r="BL31">
        <f t="shared" ca="1" si="121"/>
        <v>229.47784152220677</v>
      </c>
      <c r="BM31">
        <f t="shared" ca="1" si="121"/>
        <v>226.00769201136833</v>
      </c>
      <c r="BN31">
        <f t="shared" ca="1" si="121"/>
        <v>230.09560867058016</v>
      </c>
      <c r="BO31">
        <f t="shared" ca="1" si="121"/>
        <v>232.11423756376558</v>
      </c>
      <c r="BP31">
        <f t="shared" ca="1" si="121"/>
        <v>232.1360458281747</v>
      </c>
      <c r="BQ31">
        <f t="shared" ca="1" si="121"/>
        <v>232.09239090234493</v>
      </c>
      <c r="BR31">
        <f t="shared" ca="1" si="121"/>
        <v>236.97286541106632</v>
      </c>
      <c r="BS31">
        <f t="shared" ref="BS31:ED31" ca="1" si="122">BR31*(1+$B$2*$B$4+$B$3*SQRT($B$4)*_xlfn.NORM.S.INV(RAND()))</f>
        <v>237.28212734584753</v>
      </c>
      <c r="BT31">
        <f t="shared" ca="1" si="122"/>
        <v>233.3886488394985</v>
      </c>
      <c r="BU31">
        <f t="shared" ca="1" si="122"/>
        <v>230.57809604577852</v>
      </c>
      <c r="BV31">
        <f t="shared" ca="1" si="122"/>
        <v>224.09513232127406</v>
      </c>
      <c r="BW31">
        <f t="shared" ca="1" si="122"/>
        <v>225.32834384053024</v>
      </c>
      <c r="BX31">
        <f t="shared" ca="1" si="122"/>
        <v>226.58416095348386</v>
      </c>
      <c r="BY31">
        <f t="shared" ca="1" si="122"/>
        <v>224.62190600067251</v>
      </c>
      <c r="BZ31">
        <f t="shared" ca="1" si="122"/>
        <v>225.21324318302257</v>
      </c>
      <c r="CA31">
        <f t="shared" ca="1" si="122"/>
        <v>226.30757117844178</v>
      </c>
      <c r="CB31">
        <f t="shared" ca="1" si="122"/>
        <v>228.23989041067099</v>
      </c>
      <c r="CC31">
        <f t="shared" ca="1" si="122"/>
        <v>232.01891548695326</v>
      </c>
      <c r="CD31">
        <f t="shared" ca="1" si="122"/>
        <v>233.9760671892229</v>
      </c>
      <c r="CE31">
        <f t="shared" ca="1" si="122"/>
        <v>231.58826978700409</v>
      </c>
      <c r="CF31">
        <f t="shared" ca="1" si="122"/>
        <v>226.04701825541264</v>
      </c>
      <c r="CG31">
        <f t="shared" ca="1" si="122"/>
        <v>225.28993091380298</v>
      </c>
      <c r="CH31">
        <f t="shared" ca="1" si="122"/>
        <v>221.63608969282882</v>
      </c>
      <c r="CI31">
        <f t="shared" ca="1" si="122"/>
        <v>220.46156084682443</v>
      </c>
      <c r="CJ31">
        <f t="shared" ca="1" si="122"/>
        <v>217.19210099299286</v>
      </c>
      <c r="CK31">
        <f t="shared" ca="1" si="122"/>
        <v>222.74454775333911</v>
      </c>
      <c r="CL31">
        <f t="shared" ca="1" si="122"/>
        <v>226.83089336508701</v>
      </c>
      <c r="CM31">
        <f t="shared" ca="1" si="122"/>
        <v>233.67237117160727</v>
      </c>
      <c r="CN31">
        <f t="shared" ca="1" si="122"/>
        <v>237.85434621348338</v>
      </c>
      <c r="CO31">
        <f t="shared" ca="1" si="122"/>
        <v>242.18487301387299</v>
      </c>
      <c r="CP31">
        <f t="shared" ca="1" si="122"/>
        <v>240.14761554398621</v>
      </c>
      <c r="CQ31">
        <f t="shared" ca="1" si="122"/>
        <v>237.56260675368992</v>
      </c>
      <c r="CR31">
        <f t="shared" ca="1" si="122"/>
        <v>239.66361406800937</v>
      </c>
      <c r="CS31">
        <f t="shared" ca="1" si="122"/>
        <v>235.64053301400526</v>
      </c>
      <c r="CT31">
        <f t="shared" ca="1" si="122"/>
        <v>238.32700947758778</v>
      </c>
      <c r="CU31">
        <f t="shared" ca="1" si="122"/>
        <v>244.50734469617066</v>
      </c>
      <c r="CV31">
        <f t="shared" ca="1" si="122"/>
        <v>248.2249105393509</v>
      </c>
      <c r="CW31">
        <f t="shared" ca="1" si="122"/>
        <v>256.58919496207369</v>
      </c>
      <c r="CX31">
        <f t="shared" ca="1" si="122"/>
        <v>253.43024745834035</v>
      </c>
      <c r="CY31">
        <f t="shared" ca="1" si="122"/>
        <v>249.05468798947098</v>
      </c>
      <c r="CZ31">
        <f t="shared" ca="1" si="122"/>
        <v>249.80763818288605</v>
      </c>
      <c r="DA31">
        <f t="shared" ca="1" si="122"/>
        <v>250.8162721396175</v>
      </c>
      <c r="DB31">
        <f t="shared" ca="1" si="122"/>
        <v>253.83948125913219</v>
      </c>
      <c r="DC31">
        <f t="shared" ca="1" si="122"/>
        <v>256.48116582364958</v>
      </c>
      <c r="DD31">
        <f t="shared" ca="1" si="122"/>
        <v>255.60824006516967</v>
      </c>
      <c r="DE31">
        <f t="shared" ca="1" si="122"/>
        <v>250.69067901306752</v>
      </c>
      <c r="DF31">
        <f t="shared" ca="1" si="122"/>
        <v>247.4769412523969</v>
      </c>
      <c r="DG31">
        <f t="shared" ca="1" si="122"/>
        <v>248.27023320585982</v>
      </c>
      <c r="DH31">
        <f t="shared" ca="1" si="122"/>
        <v>246.86264082412225</v>
      </c>
      <c r="DI31">
        <f t="shared" ca="1" si="122"/>
        <v>245.07185354742785</v>
      </c>
      <c r="DJ31">
        <f t="shared" ca="1" si="122"/>
        <v>246.58667114779689</v>
      </c>
      <c r="DK31">
        <f t="shared" ca="1" si="122"/>
        <v>245.37459301060562</v>
      </c>
      <c r="DL31">
        <f t="shared" ca="1" si="122"/>
        <v>247.18361398930264</v>
      </c>
      <c r="DM31">
        <f t="shared" ca="1" si="122"/>
        <v>249.89627266321045</v>
      </c>
      <c r="DN31">
        <f t="shared" ca="1" si="122"/>
        <v>252.2292360301544</v>
      </c>
      <c r="DO31">
        <f t="shared" ca="1" si="122"/>
        <v>252.896998397592</v>
      </c>
      <c r="DP31">
        <f t="shared" ca="1" si="122"/>
        <v>256.16035837725491</v>
      </c>
      <c r="DQ31">
        <f t="shared" ca="1" si="122"/>
        <v>261.2591904320131</v>
      </c>
      <c r="DR31">
        <f t="shared" ca="1" si="122"/>
        <v>264.95524348325091</v>
      </c>
      <c r="DS31">
        <f t="shared" ca="1" si="122"/>
        <v>266.36858535869254</v>
      </c>
      <c r="DT31">
        <f t="shared" ca="1" si="122"/>
        <v>266.529270029484</v>
      </c>
      <c r="DU31">
        <f t="shared" ca="1" si="122"/>
        <v>267.82802849097448</v>
      </c>
      <c r="DV31">
        <f t="shared" ca="1" si="122"/>
        <v>267.56655849012139</v>
      </c>
      <c r="DW31">
        <f t="shared" ca="1" si="122"/>
        <v>264.52917483368083</v>
      </c>
      <c r="DX31">
        <f t="shared" ca="1" si="122"/>
        <v>265.77124865509336</v>
      </c>
      <c r="DY31">
        <f t="shared" ca="1" si="122"/>
        <v>263.82390403963711</v>
      </c>
      <c r="DZ31">
        <f t="shared" ca="1" si="122"/>
        <v>262.85649746920353</v>
      </c>
      <c r="EA31">
        <f t="shared" ca="1" si="122"/>
        <v>264.20411497338642</v>
      </c>
      <c r="EB31">
        <f t="shared" ca="1" si="122"/>
        <v>275.14632808457998</v>
      </c>
      <c r="EC31">
        <f t="shared" ca="1" si="122"/>
        <v>274.87334002495186</v>
      </c>
      <c r="ED31">
        <f t="shared" ca="1" si="122"/>
        <v>277.90667479856415</v>
      </c>
      <c r="EE31">
        <f t="shared" ref="EE31:GP31" ca="1" si="123">ED31*(1+$B$2*$B$4+$B$3*SQRT($B$4)*_xlfn.NORM.S.INV(RAND()))</f>
        <v>284.49367882446319</v>
      </c>
      <c r="EF31">
        <f t="shared" ca="1" si="123"/>
        <v>277.95778676975829</v>
      </c>
      <c r="EG31">
        <f t="shared" ca="1" si="123"/>
        <v>282.35004492315676</v>
      </c>
      <c r="EH31">
        <f t="shared" ca="1" si="123"/>
        <v>276.94111768840332</v>
      </c>
      <c r="EI31">
        <f t="shared" ca="1" si="123"/>
        <v>273.85384477816081</v>
      </c>
      <c r="EJ31">
        <f t="shared" ca="1" si="123"/>
        <v>269.41814737474306</v>
      </c>
      <c r="EK31">
        <f t="shared" ca="1" si="123"/>
        <v>268.70829387733806</v>
      </c>
      <c r="EL31">
        <f t="shared" ca="1" si="123"/>
        <v>263.34476494291761</v>
      </c>
      <c r="EM31">
        <f t="shared" ca="1" si="123"/>
        <v>265.85728817837651</v>
      </c>
      <c r="EN31">
        <f t="shared" ca="1" si="123"/>
        <v>264.90611024137957</v>
      </c>
      <c r="EO31">
        <f t="shared" ca="1" si="123"/>
        <v>260.48074966900435</v>
      </c>
      <c r="EP31">
        <f t="shared" ca="1" si="123"/>
        <v>259.554799723695</v>
      </c>
      <c r="EQ31">
        <f t="shared" ca="1" si="123"/>
        <v>256.29024845703015</v>
      </c>
      <c r="ER31">
        <f t="shared" ca="1" si="123"/>
        <v>260.99800028766367</v>
      </c>
      <c r="ES31">
        <f t="shared" ca="1" si="123"/>
        <v>264.61410572738163</v>
      </c>
      <c r="ET31">
        <f t="shared" ca="1" si="123"/>
        <v>265.55333710740945</v>
      </c>
      <c r="EU31">
        <f t="shared" ca="1" si="123"/>
        <v>263.43222073908214</v>
      </c>
      <c r="EV31">
        <f t="shared" ca="1" si="123"/>
        <v>267.85587502758943</v>
      </c>
      <c r="EW31">
        <f t="shared" ca="1" si="123"/>
        <v>268.09272600153503</v>
      </c>
      <c r="EX31">
        <f t="shared" ca="1" si="123"/>
        <v>269.9955497532514</v>
      </c>
      <c r="EY31">
        <f t="shared" ca="1" si="123"/>
        <v>274.2032777786801</v>
      </c>
      <c r="EZ31">
        <f t="shared" ca="1" si="123"/>
        <v>266.50365283166775</v>
      </c>
      <c r="FA31">
        <f t="shared" ca="1" si="123"/>
        <v>261.39018548088632</v>
      </c>
      <c r="FB31">
        <f t="shared" ca="1" si="123"/>
        <v>265.31332292207765</v>
      </c>
      <c r="FC31">
        <f t="shared" ca="1" si="123"/>
        <v>262.24704767818088</v>
      </c>
      <c r="FD31">
        <f t="shared" ca="1" si="123"/>
        <v>255.26763000515018</v>
      </c>
      <c r="FE31">
        <f t="shared" ca="1" si="123"/>
        <v>252.59933336560221</v>
      </c>
      <c r="FF31">
        <f t="shared" ca="1" si="123"/>
        <v>252.13833328522233</v>
      </c>
      <c r="FG31">
        <f t="shared" ca="1" si="123"/>
        <v>253.98852413980526</v>
      </c>
      <c r="FH31">
        <f t="shared" ca="1" si="123"/>
        <v>248.46664585129238</v>
      </c>
      <c r="FI31">
        <f t="shared" ca="1" si="123"/>
        <v>251.22255693840822</v>
      </c>
      <c r="FJ31">
        <f t="shared" ca="1" si="123"/>
        <v>252.70328635907282</v>
      </c>
      <c r="FK31">
        <f t="shared" ca="1" si="123"/>
        <v>251.63371153470453</v>
      </c>
      <c r="FL31">
        <f t="shared" ca="1" si="123"/>
        <v>252.46452035092483</v>
      </c>
      <c r="FM31">
        <f t="shared" ca="1" si="123"/>
        <v>252.89955117293124</v>
      </c>
      <c r="FN31">
        <f t="shared" ca="1" si="123"/>
        <v>258.03965628128105</v>
      </c>
      <c r="FO31">
        <f t="shared" ca="1" si="123"/>
        <v>260.82527339667485</v>
      </c>
      <c r="FP31">
        <f t="shared" ca="1" si="123"/>
        <v>259.50898544409512</v>
      </c>
      <c r="FQ31">
        <f t="shared" ca="1" si="123"/>
        <v>261.97488683728051</v>
      </c>
      <c r="FR31">
        <f t="shared" ca="1" si="123"/>
        <v>257.81826982465708</v>
      </c>
      <c r="FS31">
        <f t="shared" ca="1" si="123"/>
        <v>265.41575487849246</v>
      </c>
      <c r="FT31">
        <f t="shared" ca="1" si="123"/>
        <v>269.22858990288159</v>
      </c>
      <c r="FU31">
        <f t="shared" ca="1" si="123"/>
        <v>274.24872281646651</v>
      </c>
      <c r="FV31">
        <f t="shared" ca="1" si="123"/>
        <v>272.62676131324599</v>
      </c>
      <c r="FW31">
        <f t="shared" ca="1" si="123"/>
        <v>271.92858462288973</v>
      </c>
      <c r="FX31">
        <f t="shared" ca="1" si="123"/>
        <v>273.37965981095334</v>
      </c>
      <c r="FY31">
        <f t="shared" ca="1" si="123"/>
        <v>272.23514050883171</v>
      </c>
      <c r="FZ31">
        <f t="shared" ca="1" si="123"/>
        <v>271.44044364276698</v>
      </c>
      <c r="GA31">
        <f t="shared" ca="1" si="123"/>
        <v>266.43202334709622</v>
      </c>
      <c r="GB31">
        <f t="shared" ca="1" si="123"/>
        <v>262.00499393133981</v>
      </c>
      <c r="GC31">
        <f t="shared" ca="1" si="123"/>
        <v>263.97054614437832</v>
      </c>
      <c r="GD31">
        <f t="shared" ca="1" si="123"/>
        <v>263.33481344164818</v>
      </c>
      <c r="GE31">
        <f t="shared" ca="1" si="123"/>
        <v>266.83740551654245</v>
      </c>
      <c r="GF31">
        <f t="shared" ca="1" si="123"/>
        <v>262.18173034458357</v>
      </c>
      <c r="GG31">
        <f t="shared" ca="1" si="123"/>
        <v>256.09366743555097</v>
      </c>
      <c r="GH31">
        <f t="shared" ca="1" si="123"/>
        <v>257.04911355120902</v>
      </c>
      <c r="GI31">
        <f t="shared" ca="1" si="123"/>
        <v>265.42272428299623</v>
      </c>
      <c r="GJ31">
        <f t="shared" ca="1" si="123"/>
        <v>266.54879814067363</v>
      </c>
      <c r="GK31">
        <f t="shared" ca="1" si="123"/>
        <v>269.44540260241575</v>
      </c>
      <c r="GL31">
        <f t="shared" ca="1" si="123"/>
        <v>273.24185203223152</v>
      </c>
      <c r="GM31">
        <f t="shared" ca="1" si="123"/>
        <v>276.7383836218653</v>
      </c>
      <c r="GN31">
        <f t="shared" ca="1" si="123"/>
        <v>274.1238853633572</v>
      </c>
      <c r="GO31">
        <f t="shared" ca="1" si="123"/>
        <v>275.45878610262452</v>
      </c>
      <c r="GP31">
        <f t="shared" ca="1" si="123"/>
        <v>272.90183367844378</v>
      </c>
      <c r="GQ31">
        <f t="shared" ref="GQ31:IX31" ca="1" si="124">GP31*(1+$B$2*$B$4+$B$3*SQRT($B$4)*_xlfn.NORM.S.INV(RAND()))</f>
        <v>271.14413504541636</v>
      </c>
      <c r="GR31">
        <f t="shared" ca="1" si="124"/>
        <v>267.62248367593577</v>
      </c>
      <c r="GS31">
        <f t="shared" ca="1" si="124"/>
        <v>271.88318957617872</v>
      </c>
      <c r="GT31">
        <f t="shared" ca="1" si="124"/>
        <v>274.42980628767515</v>
      </c>
      <c r="GU31">
        <f t="shared" ca="1" si="124"/>
        <v>278.69947667580828</v>
      </c>
      <c r="GV31">
        <f t="shared" ca="1" si="124"/>
        <v>272.08569596465207</v>
      </c>
      <c r="GW31">
        <f t="shared" ca="1" si="124"/>
        <v>273.85757107409518</v>
      </c>
      <c r="GX31">
        <f t="shared" ca="1" si="124"/>
        <v>274.34937161505133</v>
      </c>
      <c r="GY31">
        <f t="shared" ca="1" si="124"/>
        <v>278.47559052439652</v>
      </c>
      <c r="GZ31">
        <f t="shared" ca="1" si="124"/>
        <v>275.73655194284396</v>
      </c>
      <c r="HA31">
        <f t="shared" ca="1" si="124"/>
        <v>274.73415999330507</v>
      </c>
      <c r="HB31">
        <f t="shared" ca="1" si="124"/>
        <v>273.14987130901272</v>
      </c>
      <c r="HC31">
        <f t="shared" ca="1" si="124"/>
        <v>275.21841395893671</v>
      </c>
      <c r="HD31">
        <f t="shared" ca="1" si="124"/>
        <v>274.9426666977501</v>
      </c>
      <c r="HE31">
        <f t="shared" ca="1" si="124"/>
        <v>269.78652674410449</v>
      </c>
      <c r="HF31">
        <f t="shared" ca="1" si="124"/>
        <v>273.28244197777934</v>
      </c>
      <c r="HG31">
        <f t="shared" ca="1" si="124"/>
        <v>273.78071885530301</v>
      </c>
      <c r="HH31">
        <f t="shared" ca="1" si="124"/>
        <v>269.00418590012578</v>
      </c>
      <c r="HI31">
        <f t="shared" ca="1" si="124"/>
        <v>266.33625177924199</v>
      </c>
      <c r="HJ31">
        <f t="shared" ca="1" si="124"/>
        <v>270.62911401743042</v>
      </c>
      <c r="HK31">
        <f t="shared" ca="1" si="124"/>
        <v>274.82344739530237</v>
      </c>
      <c r="HL31">
        <f t="shared" ca="1" si="124"/>
        <v>278.06539325153665</v>
      </c>
      <c r="HM31">
        <f t="shared" ca="1" si="124"/>
        <v>278.90366962244883</v>
      </c>
      <c r="HN31">
        <f t="shared" ca="1" si="124"/>
        <v>281.39978279964754</v>
      </c>
      <c r="HO31">
        <f t="shared" ca="1" si="124"/>
        <v>276.05940450646648</v>
      </c>
      <c r="HP31">
        <f t="shared" ca="1" si="124"/>
        <v>277.83743732365502</v>
      </c>
      <c r="HQ31">
        <f t="shared" ca="1" si="124"/>
        <v>276.6644961886426</v>
      </c>
      <c r="HR31">
        <f t="shared" ca="1" si="124"/>
        <v>281.8060964840335</v>
      </c>
      <c r="HS31">
        <f t="shared" ca="1" si="124"/>
        <v>284.2501653983648</v>
      </c>
      <c r="HT31">
        <f t="shared" ca="1" si="124"/>
        <v>280.58872287151979</v>
      </c>
      <c r="HU31">
        <f t="shared" ca="1" si="124"/>
        <v>278.75536383914476</v>
      </c>
      <c r="HV31">
        <f t="shared" ca="1" si="124"/>
        <v>270.82031195034654</v>
      </c>
      <c r="HW31">
        <f t="shared" ca="1" si="124"/>
        <v>271.05600119475054</v>
      </c>
      <c r="HX31">
        <f t="shared" ca="1" si="124"/>
        <v>268.02903499670578</v>
      </c>
      <c r="HY31">
        <f t="shared" ca="1" si="124"/>
        <v>269.41696807516257</v>
      </c>
      <c r="HZ31">
        <f t="shared" ca="1" si="124"/>
        <v>261.44610675487439</v>
      </c>
      <c r="IA31">
        <f t="shared" ca="1" si="124"/>
        <v>259.0155346026545</v>
      </c>
      <c r="IB31">
        <f t="shared" ca="1" si="124"/>
        <v>263.31015442305187</v>
      </c>
      <c r="IC31">
        <f t="shared" ca="1" si="124"/>
        <v>261.7697829025816</v>
      </c>
      <c r="ID31">
        <f t="shared" ca="1" si="124"/>
        <v>260.95438459470364</v>
      </c>
      <c r="IE31">
        <f t="shared" ca="1" si="124"/>
        <v>262.39062817298662</v>
      </c>
      <c r="IF31">
        <f t="shared" ca="1" si="124"/>
        <v>264.5616909140561</v>
      </c>
      <c r="IG31">
        <f t="shared" ca="1" si="124"/>
        <v>270.40149815931528</v>
      </c>
      <c r="IH31">
        <f t="shared" ca="1" si="124"/>
        <v>270.85799473165605</v>
      </c>
      <c r="II31">
        <f t="shared" ca="1" si="124"/>
        <v>273.02458000568441</v>
      </c>
      <c r="IJ31">
        <f t="shared" ca="1" si="124"/>
        <v>274.41882378982928</v>
      </c>
      <c r="IK31">
        <f t="shared" ca="1" si="124"/>
        <v>276.3247116921525</v>
      </c>
      <c r="IL31">
        <f t="shared" ca="1" si="124"/>
        <v>271.05066368301772</v>
      </c>
      <c r="IM31">
        <f t="shared" ca="1" si="124"/>
        <v>268.05974890158325</v>
      </c>
      <c r="IN31">
        <f t="shared" ca="1" si="124"/>
        <v>266.29333642902486</v>
      </c>
      <c r="IO31">
        <f t="shared" ca="1" si="124"/>
        <v>263.9296653900272</v>
      </c>
      <c r="IP31">
        <f t="shared" ca="1" si="124"/>
        <v>266.05651507616949</v>
      </c>
      <c r="IQ31">
        <f t="shared" ca="1" si="124"/>
        <v>261.72803062065873</v>
      </c>
      <c r="IR31">
        <f t="shared" ca="1" si="124"/>
        <v>265.97558469227295</v>
      </c>
      <c r="IS31">
        <f t="shared" ca="1" si="124"/>
        <v>269.35793735898193</v>
      </c>
      <c r="IT31">
        <f t="shared" ca="1" si="124"/>
        <v>275.11202573932763</v>
      </c>
      <c r="IU31">
        <f t="shared" ca="1" si="124"/>
        <v>282.66142658173538</v>
      </c>
      <c r="IV31">
        <f t="shared" ca="1" si="124"/>
        <v>275.57029048985271</v>
      </c>
      <c r="IW31">
        <f t="shared" ca="1" si="124"/>
        <v>276.2275677133631</v>
      </c>
      <c r="IX31">
        <f t="shared" ca="1" si="124"/>
        <v>272.4493708224752</v>
      </c>
      <c r="IY31">
        <f t="shared" ca="1" si="12"/>
        <v>42.449370822475203</v>
      </c>
    </row>
    <row r="32" spans="6:259">
      <c r="F32">
        <v>222.13</v>
      </c>
      <c r="G32">
        <f t="shared" ref="G32:BR32" ca="1" si="125">F32*(1+$B$2*$B$4+$B$3*SQRT($B$4)*_xlfn.NORM.S.INV(RAND()))</f>
        <v>219.07751924313851</v>
      </c>
      <c r="H32">
        <f t="shared" ca="1" si="125"/>
        <v>224.86304301656909</v>
      </c>
      <c r="I32">
        <f t="shared" ca="1" si="125"/>
        <v>220.93358950002698</v>
      </c>
      <c r="J32">
        <f t="shared" ca="1" si="125"/>
        <v>219.15417276674171</v>
      </c>
      <c r="K32">
        <f t="shared" ca="1" si="125"/>
        <v>216.76739155700562</v>
      </c>
      <c r="L32">
        <f t="shared" ca="1" si="125"/>
        <v>215.90161342566171</v>
      </c>
      <c r="M32">
        <f t="shared" ca="1" si="125"/>
        <v>208.65164860478657</v>
      </c>
      <c r="N32">
        <f t="shared" ca="1" si="125"/>
        <v>213.06113995923383</v>
      </c>
      <c r="O32">
        <f t="shared" ca="1" si="125"/>
        <v>213.20982058148985</v>
      </c>
      <c r="P32">
        <f t="shared" ca="1" si="125"/>
        <v>207.86518459221753</v>
      </c>
      <c r="Q32">
        <f t="shared" ca="1" si="125"/>
        <v>207.5137443841071</v>
      </c>
      <c r="R32">
        <f t="shared" ca="1" si="125"/>
        <v>209.79726576918029</v>
      </c>
      <c r="S32">
        <f t="shared" ca="1" si="125"/>
        <v>209.2266536310585</v>
      </c>
      <c r="T32">
        <f t="shared" ca="1" si="125"/>
        <v>210.48441628255287</v>
      </c>
      <c r="U32">
        <f t="shared" ca="1" si="125"/>
        <v>214.26348377239913</v>
      </c>
      <c r="V32">
        <f t="shared" ca="1" si="125"/>
        <v>211.55700169560407</v>
      </c>
      <c r="W32">
        <f t="shared" ca="1" si="125"/>
        <v>214.54350128274879</v>
      </c>
      <c r="X32">
        <f t="shared" ca="1" si="125"/>
        <v>204.13711651048118</v>
      </c>
      <c r="Y32">
        <f t="shared" ca="1" si="125"/>
        <v>203.19721056252496</v>
      </c>
      <c r="Z32">
        <f t="shared" ca="1" si="125"/>
        <v>203.66767757057852</v>
      </c>
      <c r="AA32">
        <f t="shared" ca="1" si="125"/>
        <v>201.95737464699539</v>
      </c>
      <c r="AB32">
        <f t="shared" ca="1" si="125"/>
        <v>201.41629541597487</v>
      </c>
      <c r="AC32">
        <f t="shared" ca="1" si="125"/>
        <v>195.92274516248654</v>
      </c>
      <c r="AD32">
        <f t="shared" ca="1" si="125"/>
        <v>195.67752346688437</v>
      </c>
      <c r="AE32">
        <f t="shared" ca="1" si="125"/>
        <v>200.60247217369323</v>
      </c>
      <c r="AF32">
        <f t="shared" ca="1" si="125"/>
        <v>198.81017388702341</v>
      </c>
      <c r="AG32">
        <f t="shared" ca="1" si="125"/>
        <v>199.35576129095784</v>
      </c>
      <c r="AH32">
        <f t="shared" ca="1" si="125"/>
        <v>202.29434341050055</v>
      </c>
      <c r="AI32">
        <f t="shared" ca="1" si="125"/>
        <v>196.87394385292771</v>
      </c>
      <c r="AJ32">
        <f t="shared" ca="1" si="125"/>
        <v>198.97785956414481</v>
      </c>
      <c r="AK32">
        <f t="shared" ca="1" si="125"/>
        <v>197.6031265236108</v>
      </c>
      <c r="AL32">
        <f t="shared" ca="1" si="125"/>
        <v>199.68736536720641</v>
      </c>
      <c r="AM32">
        <f t="shared" ca="1" si="125"/>
        <v>195.3588904284795</v>
      </c>
      <c r="AN32">
        <f t="shared" ca="1" si="125"/>
        <v>195.8047416104088</v>
      </c>
      <c r="AO32">
        <f t="shared" ca="1" si="125"/>
        <v>195.63143980307672</v>
      </c>
      <c r="AP32">
        <f t="shared" ca="1" si="125"/>
        <v>194.63068480666928</v>
      </c>
      <c r="AQ32">
        <f t="shared" ca="1" si="125"/>
        <v>193.9796395460373</v>
      </c>
      <c r="AR32">
        <f t="shared" ca="1" si="125"/>
        <v>194.04842422194565</v>
      </c>
      <c r="AS32">
        <f t="shared" ca="1" si="125"/>
        <v>193.77139196835091</v>
      </c>
      <c r="AT32">
        <f t="shared" ca="1" si="125"/>
        <v>196.28208081961264</v>
      </c>
      <c r="AU32">
        <f t="shared" ca="1" si="125"/>
        <v>199.93313823205307</v>
      </c>
      <c r="AV32">
        <f t="shared" ca="1" si="125"/>
        <v>201.66716468732969</v>
      </c>
      <c r="AW32">
        <f t="shared" ca="1" si="125"/>
        <v>201.20539896209064</v>
      </c>
      <c r="AX32">
        <f t="shared" ca="1" si="125"/>
        <v>197.97301898586815</v>
      </c>
      <c r="AY32">
        <f t="shared" ca="1" si="125"/>
        <v>198.27864050375661</v>
      </c>
      <c r="AZ32">
        <f t="shared" ca="1" si="125"/>
        <v>193.56837889586464</v>
      </c>
      <c r="BA32">
        <f t="shared" ca="1" si="125"/>
        <v>194.29542232347814</v>
      </c>
      <c r="BB32">
        <f t="shared" ca="1" si="125"/>
        <v>193.19961299163506</v>
      </c>
      <c r="BC32">
        <f t="shared" ca="1" si="125"/>
        <v>192.16567125316558</v>
      </c>
      <c r="BD32">
        <f t="shared" ca="1" si="125"/>
        <v>194.23250164348329</v>
      </c>
      <c r="BE32">
        <f t="shared" ca="1" si="125"/>
        <v>193.64999438682005</v>
      </c>
      <c r="BF32">
        <f t="shared" ca="1" si="125"/>
        <v>192.8243365778826</v>
      </c>
      <c r="BG32">
        <f t="shared" ca="1" si="125"/>
        <v>191.83687816699845</v>
      </c>
      <c r="BH32">
        <f t="shared" ca="1" si="125"/>
        <v>197.45149297378384</v>
      </c>
      <c r="BI32">
        <f t="shared" ca="1" si="125"/>
        <v>204.53777791945987</v>
      </c>
      <c r="BJ32">
        <f t="shared" ca="1" si="125"/>
        <v>210.39488334370176</v>
      </c>
      <c r="BK32">
        <f t="shared" ca="1" si="125"/>
        <v>207.96592706814161</v>
      </c>
      <c r="BL32">
        <f t="shared" ca="1" si="125"/>
        <v>210.31729383926901</v>
      </c>
      <c r="BM32">
        <f t="shared" ca="1" si="125"/>
        <v>210.56339815651114</v>
      </c>
      <c r="BN32">
        <f t="shared" ca="1" si="125"/>
        <v>207.79200307837658</v>
      </c>
      <c r="BO32">
        <f t="shared" ca="1" si="125"/>
        <v>207.3812343257826</v>
      </c>
      <c r="BP32">
        <f t="shared" ca="1" si="125"/>
        <v>207.36238159153365</v>
      </c>
      <c r="BQ32">
        <f t="shared" ca="1" si="125"/>
        <v>205.63305578747133</v>
      </c>
      <c r="BR32">
        <f t="shared" ca="1" si="125"/>
        <v>204.38782207193168</v>
      </c>
      <c r="BS32">
        <f t="shared" ref="BS32:ED32" ca="1" si="126">BR32*(1+$B$2*$B$4+$B$3*SQRT($B$4)*_xlfn.NORM.S.INV(RAND()))</f>
        <v>201.6003928228846</v>
      </c>
      <c r="BT32">
        <f t="shared" ca="1" si="126"/>
        <v>198.50147134185818</v>
      </c>
      <c r="BU32">
        <f t="shared" ca="1" si="126"/>
        <v>199.69974606705279</v>
      </c>
      <c r="BV32">
        <f t="shared" ca="1" si="126"/>
        <v>196.82991299591936</v>
      </c>
      <c r="BW32">
        <f t="shared" ca="1" si="126"/>
        <v>193.26024420704485</v>
      </c>
      <c r="BX32">
        <f t="shared" ca="1" si="126"/>
        <v>193.80421223686884</v>
      </c>
      <c r="BY32">
        <f t="shared" ca="1" si="126"/>
        <v>191.91861478885647</v>
      </c>
      <c r="BZ32">
        <f t="shared" ca="1" si="126"/>
        <v>191.80164240974423</v>
      </c>
      <c r="CA32">
        <f t="shared" ca="1" si="126"/>
        <v>190.26302288321685</v>
      </c>
      <c r="CB32">
        <f t="shared" ca="1" si="126"/>
        <v>189.91659627746728</v>
      </c>
      <c r="CC32">
        <f t="shared" ca="1" si="126"/>
        <v>188.28093010051344</v>
      </c>
      <c r="CD32">
        <f t="shared" ca="1" si="126"/>
        <v>191.26902412735052</v>
      </c>
      <c r="CE32">
        <f t="shared" ca="1" si="126"/>
        <v>185.65652109681463</v>
      </c>
      <c r="CF32">
        <f t="shared" ca="1" si="126"/>
        <v>188.41178593637102</v>
      </c>
      <c r="CG32">
        <f t="shared" ca="1" si="126"/>
        <v>189.64314951910191</v>
      </c>
      <c r="CH32">
        <f t="shared" ca="1" si="126"/>
        <v>186.80094047293969</v>
      </c>
      <c r="CI32">
        <f t="shared" ca="1" si="126"/>
        <v>189.5931241263402</v>
      </c>
      <c r="CJ32">
        <f t="shared" ca="1" si="126"/>
        <v>192.5512813226521</v>
      </c>
      <c r="CK32">
        <f t="shared" ca="1" si="126"/>
        <v>188.18364840062839</v>
      </c>
      <c r="CL32">
        <f t="shared" ca="1" si="126"/>
        <v>186.78435451080597</v>
      </c>
      <c r="CM32">
        <f t="shared" ca="1" si="126"/>
        <v>183.79902226794226</v>
      </c>
      <c r="CN32">
        <f t="shared" ca="1" si="126"/>
        <v>186.58922578753635</v>
      </c>
      <c r="CO32">
        <f t="shared" ca="1" si="126"/>
        <v>189.83630070221523</v>
      </c>
      <c r="CP32">
        <f t="shared" ca="1" si="126"/>
        <v>190.24883052336978</v>
      </c>
      <c r="CQ32">
        <f t="shared" ca="1" si="126"/>
        <v>187.51638317218627</v>
      </c>
      <c r="CR32">
        <f t="shared" ca="1" si="126"/>
        <v>187.79966271077183</v>
      </c>
      <c r="CS32">
        <f t="shared" ca="1" si="126"/>
        <v>190.20783388482337</v>
      </c>
      <c r="CT32">
        <f t="shared" ca="1" si="126"/>
        <v>186.10007520586672</v>
      </c>
      <c r="CU32">
        <f t="shared" ca="1" si="126"/>
        <v>187.2661174332037</v>
      </c>
      <c r="CV32">
        <f t="shared" ca="1" si="126"/>
        <v>187.93476138087556</v>
      </c>
      <c r="CW32">
        <f t="shared" ca="1" si="126"/>
        <v>187.4828094831378</v>
      </c>
      <c r="CX32">
        <f t="shared" ca="1" si="126"/>
        <v>192.64346123734643</v>
      </c>
      <c r="CY32">
        <f t="shared" ca="1" si="126"/>
        <v>196.06558730892701</v>
      </c>
      <c r="CZ32">
        <f t="shared" ca="1" si="126"/>
        <v>197.55905650955285</v>
      </c>
      <c r="DA32">
        <f t="shared" ca="1" si="126"/>
        <v>199.17031017264588</v>
      </c>
      <c r="DB32">
        <f t="shared" ca="1" si="126"/>
        <v>196.96565527791444</v>
      </c>
      <c r="DC32">
        <f t="shared" ca="1" si="126"/>
        <v>197.57998739719051</v>
      </c>
      <c r="DD32">
        <f t="shared" ca="1" si="126"/>
        <v>193.66667737924897</v>
      </c>
      <c r="DE32">
        <f t="shared" ca="1" si="126"/>
        <v>194.48952184380522</v>
      </c>
      <c r="DF32">
        <f t="shared" ca="1" si="126"/>
        <v>188.8452795612296</v>
      </c>
      <c r="DG32">
        <f t="shared" ca="1" si="126"/>
        <v>187.28001850002926</v>
      </c>
      <c r="DH32">
        <f t="shared" ca="1" si="126"/>
        <v>189.79245322974072</v>
      </c>
      <c r="DI32">
        <f t="shared" ca="1" si="126"/>
        <v>189.95506242760706</v>
      </c>
      <c r="DJ32">
        <f t="shared" ca="1" si="126"/>
        <v>190.50044113003347</v>
      </c>
      <c r="DK32">
        <f t="shared" ca="1" si="126"/>
        <v>186.05380588908687</v>
      </c>
      <c r="DL32">
        <f t="shared" ca="1" si="126"/>
        <v>181.37311673145871</v>
      </c>
      <c r="DM32">
        <f t="shared" ca="1" si="126"/>
        <v>179.16217659280034</v>
      </c>
      <c r="DN32">
        <f t="shared" ca="1" si="126"/>
        <v>179.51566063770716</v>
      </c>
      <c r="DO32">
        <f t="shared" ca="1" si="126"/>
        <v>177.3330259526237</v>
      </c>
      <c r="DP32">
        <f t="shared" ca="1" si="126"/>
        <v>180.19654284650247</v>
      </c>
      <c r="DQ32">
        <f t="shared" ca="1" si="126"/>
        <v>177.31678483834037</v>
      </c>
      <c r="DR32">
        <f t="shared" ca="1" si="126"/>
        <v>176.31102441274618</v>
      </c>
      <c r="DS32">
        <f t="shared" ca="1" si="126"/>
        <v>176.54384226222413</v>
      </c>
      <c r="DT32">
        <f t="shared" ca="1" si="126"/>
        <v>177.43518734693197</v>
      </c>
      <c r="DU32">
        <f t="shared" ca="1" si="126"/>
        <v>176.78503242418361</v>
      </c>
      <c r="DV32">
        <f t="shared" ca="1" si="126"/>
        <v>175.41410346805611</v>
      </c>
      <c r="DW32">
        <f t="shared" ca="1" si="126"/>
        <v>172.55695137377398</v>
      </c>
      <c r="DX32">
        <f t="shared" ca="1" si="126"/>
        <v>172.61254396829051</v>
      </c>
      <c r="DY32">
        <f t="shared" ca="1" si="126"/>
        <v>171.49556562129095</v>
      </c>
      <c r="DZ32">
        <f t="shared" ca="1" si="126"/>
        <v>172.24742343983601</v>
      </c>
      <c r="EA32">
        <f t="shared" ca="1" si="126"/>
        <v>172.60211566657796</v>
      </c>
      <c r="EB32">
        <f t="shared" ca="1" si="126"/>
        <v>169.4390922286081</v>
      </c>
      <c r="EC32">
        <f t="shared" ca="1" si="126"/>
        <v>169.18167253461098</v>
      </c>
      <c r="ED32">
        <f t="shared" ca="1" si="126"/>
        <v>168.45609234525213</v>
      </c>
      <c r="EE32">
        <f t="shared" ref="EE32:GP32" ca="1" si="127">ED32*(1+$B$2*$B$4+$B$3*SQRT($B$4)*_xlfn.NORM.S.INV(RAND()))</f>
        <v>170.22312685427377</v>
      </c>
      <c r="EF32">
        <f t="shared" ca="1" si="127"/>
        <v>170.67561077835259</v>
      </c>
      <c r="EG32">
        <f t="shared" ca="1" si="127"/>
        <v>170.30871727803606</v>
      </c>
      <c r="EH32">
        <f t="shared" ca="1" si="127"/>
        <v>172.28460066175745</v>
      </c>
      <c r="EI32">
        <f t="shared" ca="1" si="127"/>
        <v>173.65355871002689</v>
      </c>
      <c r="EJ32">
        <f t="shared" ca="1" si="127"/>
        <v>173.45234469064565</v>
      </c>
      <c r="EK32">
        <f t="shared" ca="1" si="127"/>
        <v>177.56669223309191</v>
      </c>
      <c r="EL32">
        <f t="shared" ca="1" si="127"/>
        <v>175.18072542480618</v>
      </c>
      <c r="EM32">
        <f t="shared" ca="1" si="127"/>
        <v>175.10217838838696</v>
      </c>
      <c r="EN32">
        <f t="shared" ca="1" si="127"/>
        <v>176.96185779435308</v>
      </c>
      <c r="EO32">
        <f t="shared" ca="1" si="127"/>
        <v>176.39166969989614</v>
      </c>
      <c r="EP32">
        <f t="shared" ca="1" si="127"/>
        <v>177.55040080231166</v>
      </c>
      <c r="EQ32">
        <f t="shared" ca="1" si="127"/>
        <v>178.20205500299534</v>
      </c>
      <c r="ER32">
        <f t="shared" ca="1" si="127"/>
        <v>177.93164695592105</v>
      </c>
      <c r="ES32">
        <f t="shared" ca="1" si="127"/>
        <v>176.34415655255162</v>
      </c>
      <c r="ET32">
        <f t="shared" ca="1" si="127"/>
        <v>180.40908669243848</v>
      </c>
      <c r="EU32">
        <f t="shared" ca="1" si="127"/>
        <v>179.96543139864519</v>
      </c>
      <c r="EV32">
        <f t="shared" ca="1" si="127"/>
        <v>181.55883160189114</v>
      </c>
      <c r="EW32">
        <f t="shared" ca="1" si="127"/>
        <v>181.34007627750049</v>
      </c>
      <c r="EX32">
        <f t="shared" ca="1" si="127"/>
        <v>177.72841687321497</v>
      </c>
      <c r="EY32">
        <f t="shared" ca="1" si="127"/>
        <v>173.40226824331822</v>
      </c>
      <c r="EZ32">
        <f t="shared" ca="1" si="127"/>
        <v>168.57508234278924</v>
      </c>
      <c r="FA32">
        <f t="shared" ca="1" si="127"/>
        <v>167.62011404129433</v>
      </c>
      <c r="FB32">
        <f t="shared" ca="1" si="127"/>
        <v>166.35211967980666</v>
      </c>
      <c r="FC32">
        <f t="shared" ca="1" si="127"/>
        <v>164.51433508965133</v>
      </c>
      <c r="FD32">
        <f t="shared" ca="1" si="127"/>
        <v>163.26566422603614</v>
      </c>
      <c r="FE32">
        <f t="shared" ca="1" si="127"/>
        <v>164.22212932172761</v>
      </c>
      <c r="FF32">
        <f t="shared" ca="1" si="127"/>
        <v>160.41578455816366</v>
      </c>
      <c r="FG32">
        <f t="shared" ca="1" si="127"/>
        <v>163.7434729363095</v>
      </c>
      <c r="FH32">
        <f t="shared" ca="1" si="127"/>
        <v>161.36973807139518</v>
      </c>
      <c r="FI32">
        <f t="shared" ca="1" si="127"/>
        <v>161.88549435800192</v>
      </c>
      <c r="FJ32">
        <f t="shared" ca="1" si="127"/>
        <v>167.07391336570021</v>
      </c>
      <c r="FK32">
        <f t="shared" ca="1" si="127"/>
        <v>167.05064259213154</v>
      </c>
      <c r="FL32">
        <f t="shared" ca="1" si="127"/>
        <v>165.37881493848272</v>
      </c>
      <c r="FM32">
        <f t="shared" ca="1" si="127"/>
        <v>166.24139940657579</v>
      </c>
      <c r="FN32">
        <f t="shared" ca="1" si="127"/>
        <v>164.38148798933639</v>
      </c>
      <c r="FO32">
        <f t="shared" ca="1" si="127"/>
        <v>165.03823114870113</v>
      </c>
      <c r="FP32">
        <f t="shared" ca="1" si="127"/>
        <v>168.88463221051393</v>
      </c>
      <c r="FQ32">
        <f t="shared" ca="1" si="127"/>
        <v>173.47984278369159</v>
      </c>
      <c r="FR32">
        <f t="shared" ca="1" si="127"/>
        <v>171.05678572574888</v>
      </c>
      <c r="FS32">
        <f t="shared" ca="1" si="127"/>
        <v>173.27378677213221</v>
      </c>
      <c r="FT32">
        <f t="shared" ca="1" si="127"/>
        <v>175.64283230430769</v>
      </c>
      <c r="FU32">
        <f t="shared" ca="1" si="127"/>
        <v>175.81024179489714</v>
      </c>
      <c r="FV32">
        <f t="shared" ca="1" si="127"/>
        <v>176.93398218338996</v>
      </c>
      <c r="FW32">
        <f t="shared" ca="1" si="127"/>
        <v>176.05005002400455</v>
      </c>
      <c r="FX32">
        <f t="shared" ca="1" si="127"/>
        <v>177.23481793787613</v>
      </c>
      <c r="FY32">
        <f t="shared" ca="1" si="127"/>
        <v>174.26724240793041</v>
      </c>
      <c r="FZ32">
        <f t="shared" ca="1" si="127"/>
        <v>170.85761413143015</v>
      </c>
      <c r="GA32">
        <f t="shared" ca="1" si="127"/>
        <v>170.65160053218617</v>
      </c>
      <c r="GB32">
        <f t="shared" ca="1" si="127"/>
        <v>167.67690418492134</v>
      </c>
      <c r="GC32">
        <f t="shared" ca="1" si="127"/>
        <v>164.89623195397047</v>
      </c>
      <c r="GD32">
        <f t="shared" ca="1" si="127"/>
        <v>161.35462927775251</v>
      </c>
      <c r="GE32">
        <f t="shared" ca="1" si="127"/>
        <v>159.9682761203031</v>
      </c>
      <c r="GF32">
        <f t="shared" ca="1" si="127"/>
        <v>162.11463931404276</v>
      </c>
      <c r="GG32">
        <f t="shared" ca="1" si="127"/>
        <v>162.39321374066455</v>
      </c>
      <c r="GH32">
        <f t="shared" ca="1" si="127"/>
        <v>162.68589305312508</v>
      </c>
      <c r="GI32">
        <f t="shared" ca="1" si="127"/>
        <v>159.37202608411522</v>
      </c>
      <c r="GJ32">
        <f t="shared" ca="1" si="127"/>
        <v>155.10266163167432</v>
      </c>
      <c r="GK32">
        <f t="shared" ca="1" si="127"/>
        <v>156.36952145136118</v>
      </c>
      <c r="GL32">
        <f t="shared" ca="1" si="127"/>
        <v>156.33185473998401</v>
      </c>
      <c r="GM32">
        <f t="shared" ca="1" si="127"/>
        <v>155.16013054496995</v>
      </c>
      <c r="GN32">
        <f t="shared" ca="1" si="127"/>
        <v>152.35766962418629</v>
      </c>
      <c r="GO32">
        <f t="shared" ca="1" si="127"/>
        <v>154.3822511587357</v>
      </c>
      <c r="GP32">
        <f t="shared" ca="1" si="127"/>
        <v>152.80821555194569</v>
      </c>
      <c r="GQ32">
        <f t="shared" ref="GQ32:IX32" ca="1" si="128">GP32*(1+$B$2*$B$4+$B$3*SQRT($B$4)*_xlfn.NORM.S.INV(RAND()))</f>
        <v>151.12851305616311</v>
      </c>
      <c r="GR32">
        <f t="shared" ca="1" si="128"/>
        <v>153.77794008505211</v>
      </c>
      <c r="GS32">
        <f t="shared" ca="1" si="128"/>
        <v>155.70270141180526</v>
      </c>
      <c r="GT32">
        <f t="shared" ca="1" si="128"/>
        <v>158.9675557648786</v>
      </c>
      <c r="GU32">
        <f t="shared" ca="1" si="128"/>
        <v>159.29111310216911</v>
      </c>
      <c r="GV32">
        <f t="shared" ca="1" si="128"/>
        <v>163.73466591799519</v>
      </c>
      <c r="GW32">
        <f t="shared" ca="1" si="128"/>
        <v>163.9483802914404</v>
      </c>
      <c r="GX32">
        <f t="shared" ca="1" si="128"/>
        <v>161.97803019103171</v>
      </c>
      <c r="GY32">
        <f t="shared" ca="1" si="128"/>
        <v>164.81949788057091</v>
      </c>
      <c r="GZ32">
        <f t="shared" ca="1" si="128"/>
        <v>162.43953160602217</v>
      </c>
      <c r="HA32">
        <f t="shared" ca="1" si="128"/>
        <v>166.5666752924167</v>
      </c>
      <c r="HB32">
        <f t="shared" ca="1" si="128"/>
        <v>172.67794072497381</v>
      </c>
      <c r="HC32">
        <f t="shared" ca="1" si="128"/>
        <v>174.4588648101965</v>
      </c>
      <c r="HD32">
        <f t="shared" ca="1" si="128"/>
        <v>172.23932029123989</v>
      </c>
      <c r="HE32">
        <f t="shared" ca="1" si="128"/>
        <v>170.04650347013504</v>
      </c>
      <c r="HF32">
        <f t="shared" ca="1" si="128"/>
        <v>174.75487252300019</v>
      </c>
      <c r="HG32">
        <f t="shared" ca="1" si="128"/>
        <v>178.98494236757901</v>
      </c>
      <c r="HH32">
        <f t="shared" ca="1" si="128"/>
        <v>178.43612691093253</v>
      </c>
      <c r="HI32">
        <f t="shared" ca="1" si="128"/>
        <v>177.35763762982774</v>
      </c>
      <c r="HJ32">
        <f t="shared" ca="1" si="128"/>
        <v>176.26896026010485</v>
      </c>
      <c r="HK32">
        <f t="shared" ca="1" si="128"/>
        <v>173.84854479417498</v>
      </c>
      <c r="HL32">
        <f t="shared" ca="1" si="128"/>
        <v>172.89333861107096</v>
      </c>
      <c r="HM32">
        <f t="shared" ca="1" si="128"/>
        <v>167.45433372910989</v>
      </c>
      <c r="HN32">
        <f t="shared" ca="1" si="128"/>
        <v>163.959812885568</v>
      </c>
      <c r="HO32">
        <f t="shared" ca="1" si="128"/>
        <v>165.35216881480304</v>
      </c>
      <c r="HP32">
        <f t="shared" ca="1" si="128"/>
        <v>167.51946117989053</v>
      </c>
      <c r="HQ32">
        <f t="shared" ca="1" si="128"/>
        <v>164.98998444758951</v>
      </c>
      <c r="HR32">
        <f t="shared" ca="1" si="128"/>
        <v>166.95963961262331</v>
      </c>
      <c r="HS32">
        <f t="shared" ca="1" si="128"/>
        <v>167.5791772344661</v>
      </c>
      <c r="HT32">
        <f t="shared" ca="1" si="128"/>
        <v>171.765085174788</v>
      </c>
      <c r="HU32">
        <f t="shared" ca="1" si="128"/>
        <v>175.27596970120373</v>
      </c>
      <c r="HV32">
        <f t="shared" ca="1" si="128"/>
        <v>172.84981994570612</v>
      </c>
      <c r="HW32">
        <f t="shared" ca="1" si="128"/>
        <v>175.22849337147221</v>
      </c>
      <c r="HX32">
        <f t="shared" ca="1" si="128"/>
        <v>176.70924077814797</v>
      </c>
      <c r="HY32">
        <f t="shared" ca="1" si="128"/>
        <v>174.48010743711515</v>
      </c>
      <c r="HZ32">
        <f t="shared" ca="1" si="128"/>
        <v>173.81167619650711</v>
      </c>
      <c r="IA32">
        <f t="shared" ca="1" si="128"/>
        <v>175.71296566341249</v>
      </c>
      <c r="IB32">
        <f t="shared" ca="1" si="128"/>
        <v>173.11606804269229</v>
      </c>
      <c r="IC32">
        <f t="shared" ca="1" si="128"/>
        <v>170.135517915306</v>
      </c>
      <c r="ID32">
        <f t="shared" ca="1" si="128"/>
        <v>173.30273675945372</v>
      </c>
      <c r="IE32">
        <f t="shared" ca="1" si="128"/>
        <v>172.31983953410233</v>
      </c>
      <c r="IF32">
        <f t="shared" ca="1" si="128"/>
        <v>173.0255478367427</v>
      </c>
      <c r="IG32">
        <f t="shared" ca="1" si="128"/>
        <v>174.61951215508356</v>
      </c>
      <c r="IH32">
        <f t="shared" ca="1" si="128"/>
        <v>178.0322095312018</v>
      </c>
      <c r="II32">
        <f t="shared" ca="1" si="128"/>
        <v>178.14067011954373</v>
      </c>
      <c r="IJ32">
        <f t="shared" ca="1" si="128"/>
        <v>178.75633639058461</v>
      </c>
      <c r="IK32">
        <f t="shared" ca="1" si="128"/>
        <v>173.37420518531655</v>
      </c>
      <c r="IL32">
        <f t="shared" ca="1" si="128"/>
        <v>174.60047911008346</v>
      </c>
      <c r="IM32">
        <f t="shared" ca="1" si="128"/>
        <v>171.65779978362235</v>
      </c>
      <c r="IN32">
        <f t="shared" ca="1" si="128"/>
        <v>169.8247455412652</v>
      </c>
      <c r="IO32">
        <f t="shared" ca="1" si="128"/>
        <v>172.82504606513291</v>
      </c>
      <c r="IP32">
        <f t="shared" ca="1" si="128"/>
        <v>172.82915878683255</v>
      </c>
      <c r="IQ32">
        <f t="shared" ca="1" si="128"/>
        <v>173.30294681624017</v>
      </c>
      <c r="IR32">
        <f t="shared" ca="1" si="128"/>
        <v>178.00471667473252</v>
      </c>
      <c r="IS32">
        <f t="shared" ca="1" si="128"/>
        <v>176.86760747518787</v>
      </c>
      <c r="IT32">
        <f t="shared" ca="1" si="128"/>
        <v>177.30810521908992</v>
      </c>
      <c r="IU32">
        <f t="shared" ca="1" si="128"/>
        <v>176.75971669519743</v>
      </c>
      <c r="IV32">
        <f t="shared" ca="1" si="128"/>
        <v>177.45720990703376</v>
      </c>
      <c r="IW32">
        <f t="shared" ca="1" si="128"/>
        <v>176.17460289025217</v>
      </c>
      <c r="IX32">
        <f t="shared" ca="1" si="128"/>
        <v>175.77872596480566</v>
      </c>
      <c r="IY32">
        <f t="shared" ca="1" si="12"/>
        <v>0</v>
      </c>
    </row>
    <row r="33" spans="6:259">
      <c r="F33">
        <v>222.13</v>
      </c>
      <c r="G33">
        <f t="shared" ref="G33:BR33" ca="1" si="129">F33*(1+$B$2*$B$4+$B$3*SQRT($B$4)*_xlfn.NORM.S.INV(RAND()))</f>
        <v>223.15635935624496</v>
      </c>
      <c r="H33">
        <f t="shared" ca="1" si="129"/>
        <v>225.76954767933915</v>
      </c>
      <c r="I33">
        <f t="shared" ca="1" si="129"/>
        <v>220.7570737171649</v>
      </c>
      <c r="J33">
        <f t="shared" ca="1" si="129"/>
        <v>220.00542147560401</v>
      </c>
      <c r="K33">
        <f t="shared" ca="1" si="129"/>
        <v>215.44680525203859</v>
      </c>
      <c r="L33">
        <f t="shared" ca="1" si="129"/>
        <v>212.72304873989231</v>
      </c>
      <c r="M33">
        <f t="shared" ca="1" si="129"/>
        <v>210.18437660722199</v>
      </c>
      <c r="N33">
        <f t="shared" ca="1" si="129"/>
        <v>212.77884772376464</v>
      </c>
      <c r="O33">
        <f t="shared" ca="1" si="129"/>
        <v>211.39280179425626</v>
      </c>
      <c r="P33">
        <f t="shared" ca="1" si="129"/>
        <v>213.41642434439959</v>
      </c>
      <c r="Q33">
        <f t="shared" ca="1" si="129"/>
        <v>209.33080104285384</v>
      </c>
      <c r="R33">
        <f t="shared" ca="1" si="129"/>
        <v>209.27133080906651</v>
      </c>
      <c r="S33">
        <f t="shared" ca="1" si="129"/>
        <v>208.81160075624922</v>
      </c>
      <c r="T33">
        <f t="shared" ca="1" si="129"/>
        <v>215.7890186121995</v>
      </c>
      <c r="U33">
        <f t="shared" ca="1" si="129"/>
        <v>209.76514639577087</v>
      </c>
      <c r="V33">
        <f t="shared" ca="1" si="129"/>
        <v>209.85490880261554</v>
      </c>
      <c r="W33">
        <f t="shared" ca="1" si="129"/>
        <v>213.22196060183146</v>
      </c>
      <c r="X33">
        <f t="shared" ca="1" si="129"/>
        <v>210.06615065368544</v>
      </c>
      <c r="Y33">
        <f t="shared" ca="1" si="129"/>
        <v>214.49566015785535</v>
      </c>
      <c r="Z33">
        <f t="shared" ca="1" si="129"/>
        <v>216.22327589539626</v>
      </c>
      <c r="AA33">
        <f t="shared" ca="1" si="129"/>
        <v>215.76620239169208</v>
      </c>
      <c r="AB33">
        <f t="shared" ca="1" si="129"/>
        <v>217.98605791498846</v>
      </c>
      <c r="AC33">
        <f t="shared" ca="1" si="129"/>
        <v>222.55983645529332</v>
      </c>
      <c r="AD33">
        <f t="shared" ca="1" si="129"/>
        <v>224.41861271803816</v>
      </c>
      <c r="AE33">
        <f t="shared" ca="1" si="129"/>
        <v>216.11170090305458</v>
      </c>
      <c r="AF33">
        <f t="shared" ca="1" si="129"/>
        <v>219.58180093978618</v>
      </c>
      <c r="AG33">
        <f t="shared" ca="1" si="129"/>
        <v>217.39255758298748</v>
      </c>
      <c r="AH33">
        <f t="shared" ca="1" si="129"/>
        <v>212.89635739107518</v>
      </c>
      <c r="AI33">
        <f t="shared" ca="1" si="129"/>
        <v>211.82816678553212</v>
      </c>
      <c r="AJ33">
        <f t="shared" ca="1" si="129"/>
        <v>213.37012738227887</v>
      </c>
      <c r="AK33">
        <f t="shared" ca="1" si="129"/>
        <v>210.89233601590021</v>
      </c>
      <c r="AL33">
        <f t="shared" ca="1" si="129"/>
        <v>209.27293351328007</v>
      </c>
      <c r="AM33">
        <f t="shared" ca="1" si="129"/>
        <v>206.71543461112412</v>
      </c>
      <c r="AN33">
        <f t="shared" ca="1" si="129"/>
        <v>203.16117288006944</v>
      </c>
      <c r="AO33">
        <f t="shared" ca="1" si="129"/>
        <v>206.06240930707116</v>
      </c>
      <c r="AP33">
        <f t="shared" ca="1" si="129"/>
        <v>205.94470317526407</v>
      </c>
      <c r="AQ33">
        <f t="shared" ca="1" si="129"/>
        <v>203.30177905553418</v>
      </c>
      <c r="AR33">
        <f t="shared" ca="1" si="129"/>
        <v>208.70062035171452</v>
      </c>
      <c r="AS33">
        <f t="shared" ca="1" si="129"/>
        <v>208.1078788526894</v>
      </c>
      <c r="AT33">
        <f t="shared" ca="1" si="129"/>
        <v>209.1131739515873</v>
      </c>
      <c r="AU33">
        <f t="shared" ca="1" si="129"/>
        <v>213.04940118998263</v>
      </c>
      <c r="AV33">
        <f t="shared" ca="1" si="129"/>
        <v>212.29531992443054</v>
      </c>
      <c r="AW33">
        <f t="shared" ca="1" si="129"/>
        <v>218.86690522561139</v>
      </c>
      <c r="AX33">
        <f t="shared" ca="1" si="129"/>
        <v>220.41637923920936</v>
      </c>
      <c r="AY33">
        <f t="shared" ca="1" si="129"/>
        <v>220.35858393461322</v>
      </c>
      <c r="AZ33">
        <f t="shared" ca="1" si="129"/>
        <v>217.13964056584771</v>
      </c>
      <c r="BA33">
        <f t="shared" ca="1" si="129"/>
        <v>216.25806102523035</v>
      </c>
      <c r="BB33">
        <f t="shared" ca="1" si="129"/>
        <v>210.07810504358841</v>
      </c>
      <c r="BC33">
        <f t="shared" ca="1" si="129"/>
        <v>214.74542857878771</v>
      </c>
      <c r="BD33">
        <f t="shared" ca="1" si="129"/>
        <v>217.01024172280106</v>
      </c>
      <c r="BE33">
        <f t="shared" ca="1" si="129"/>
        <v>216.5662100532339</v>
      </c>
      <c r="BF33">
        <f t="shared" ca="1" si="129"/>
        <v>216.10611666757532</v>
      </c>
      <c r="BG33">
        <f t="shared" ca="1" si="129"/>
        <v>216.20689722282432</v>
      </c>
      <c r="BH33">
        <f t="shared" ca="1" si="129"/>
        <v>216.07895721345105</v>
      </c>
      <c r="BI33">
        <f t="shared" ca="1" si="129"/>
        <v>215.34112424563858</v>
      </c>
      <c r="BJ33">
        <f t="shared" ca="1" si="129"/>
        <v>217.17202505621592</v>
      </c>
      <c r="BK33">
        <f t="shared" ca="1" si="129"/>
        <v>216.18696753398137</v>
      </c>
      <c r="BL33">
        <f t="shared" ca="1" si="129"/>
        <v>213.57299829327044</v>
      </c>
      <c r="BM33">
        <f t="shared" ca="1" si="129"/>
        <v>217.87611328919365</v>
      </c>
      <c r="BN33">
        <f t="shared" ca="1" si="129"/>
        <v>214.21314530089654</v>
      </c>
      <c r="BO33">
        <f t="shared" ca="1" si="129"/>
        <v>215.84210773928865</v>
      </c>
      <c r="BP33">
        <f t="shared" ca="1" si="129"/>
        <v>216.9438993766278</v>
      </c>
      <c r="BQ33">
        <f t="shared" ca="1" si="129"/>
        <v>223.72750153634905</v>
      </c>
      <c r="BR33">
        <f t="shared" ca="1" si="129"/>
        <v>218.69807738480856</v>
      </c>
      <c r="BS33">
        <f t="shared" ref="BS33:ED33" ca="1" si="130">BR33*(1+$B$2*$B$4+$B$3*SQRT($B$4)*_xlfn.NORM.S.INV(RAND()))</f>
        <v>218.63214869443166</v>
      </c>
      <c r="BT33">
        <f t="shared" ca="1" si="130"/>
        <v>210.43428117000013</v>
      </c>
      <c r="BU33">
        <f t="shared" ca="1" si="130"/>
        <v>209.42472738151574</v>
      </c>
      <c r="BV33">
        <f t="shared" ca="1" si="130"/>
        <v>209.92588214480077</v>
      </c>
      <c r="BW33">
        <f t="shared" ca="1" si="130"/>
        <v>211.87912130153831</v>
      </c>
      <c r="BX33">
        <f t="shared" ca="1" si="130"/>
        <v>210.0787802463239</v>
      </c>
      <c r="BY33">
        <f t="shared" ca="1" si="130"/>
        <v>210.55630772845137</v>
      </c>
      <c r="BZ33">
        <f t="shared" ca="1" si="130"/>
        <v>212.56470421903663</v>
      </c>
      <c r="CA33">
        <f t="shared" ca="1" si="130"/>
        <v>218.18337876921203</v>
      </c>
      <c r="CB33">
        <f t="shared" ca="1" si="130"/>
        <v>218.19424933598685</v>
      </c>
      <c r="CC33">
        <f t="shared" ca="1" si="130"/>
        <v>218.15619060988351</v>
      </c>
      <c r="CD33">
        <f t="shared" ca="1" si="130"/>
        <v>220.25477330219582</v>
      </c>
      <c r="CE33">
        <f t="shared" ca="1" si="130"/>
        <v>222.84183622726417</v>
      </c>
      <c r="CF33">
        <f t="shared" ca="1" si="130"/>
        <v>226.48923063921757</v>
      </c>
      <c r="CG33">
        <f t="shared" ca="1" si="130"/>
        <v>229.11627802984179</v>
      </c>
      <c r="CH33">
        <f t="shared" ca="1" si="130"/>
        <v>230.96944938861739</v>
      </c>
      <c r="CI33">
        <f t="shared" ca="1" si="130"/>
        <v>234.11162840142933</v>
      </c>
      <c r="CJ33">
        <f t="shared" ca="1" si="130"/>
        <v>234.74329885092021</v>
      </c>
      <c r="CK33">
        <f t="shared" ca="1" si="130"/>
        <v>230.39051802928802</v>
      </c>
      <c r="CL33">
        <f t="shared" ca="1" si="130"/>
        <v>235.94026381749327</v>
      </c>
      <c r="CM33">
        <f t="shared" ca="1" si="130"/>
        <v>235.79591259107843</v>
      </c>
      <c r="CN33">
        <f t="shared" ca="1" si="130"/>
        <v>236.97849242340661</v>
      </c>
      <c r="CO33">
        <f t="shared" ca="1" si="130"/>
        <v>232.89259563825956</v>
      </c>
      <c r="CP33">
        <f t="shared" ca="1" si="130"/>
        <v>237.37561695161827</v>
      </c>
      <c r="CQ33">
        <f t="shared" ca="1" si="130"/>
        <v>239.00278849243665</v>
      </c>
      <c r="CR33">
        <f t="shared" ca="1" si="130"/>
        <v>241.29422726196788</v>
      </c>
      <c r="CS33">
        <f t="shared" ca="1" si="130"/>
        <v>240.09459933880242</v>
      </c>
      <c r="CT33">
        <f t="shared" ca="1" si="130"/>
        <v>236.8218560582076</v>
      </c>
      <c r="CU33">
        <f t="shared" ca="1" si="130"/>
        <v>238.3052706892002</v>
      </c>
      <c r="CV33">
        <f t="shared" ca="1" si="130"/>
        <v>238.24296856404169</v>
      </c>
      <c r="CW33">
        <f t="shared" ca="1" si="130"/>
        <v>242.02792977618324</v>
      </c>
      <c r="CX33">
        <f t="shared" ca="1" si="130"/>
        <v>240.68395361942311</v>
      </c>
      <c r="CY33">
        <f t="shared" ca="1" si="130"/>
        <v>243.51388260481554</v>
      </c>
      <c r="CZ33">
        <f t="shared" ca="1" si="130"/>
        <v>245.59060943286693</v>
      </c>
      <c r="DA33">
        <f t="shared" ca="1" si="130"/>
        <v>242.75619610977719</v>
      </c>
      <c r="DB33">
        <f t="shared" ca="1" si="130"/>
        <v>244.9587041557177</v>
      </c>
      <c r="DC33">
        <f t="shared" ca="1" si="130"/>
        <v>251.98099391535561</v>
      </c>
      <c r="DD33">
        <f t="shared" ca="1" si="130"/>
        <v>247.59066435880376</v>
      </c>
      <c r="DE33">
        <f t="shared" ca="1" si="130"/>
        <v>250.52119086342807</v>
      </c>
      <c r="DF33">
        <f t="shared" ca="1" si="130"/>
        <v>255.1013800381634</v>
      </c>
      <c r="DG33">
        <f t="shared" ca="1" si="130"/>
        <v>254.38248232430419</v>
      </c>
      <c r="DH33">
        <f t="shared" ca="1" si="130"/>
        <v>259.45215154514813</v>
      </c>
      <c r="DI33">
        <f t="shared" ca="1" si="130"/>
        <v>259.48151218760296</v>
      </c>
      <c r="DJ33">
        <f t="shared" ca="1" si="130"/>
        <v>264.20958347717755</v>
      </c>
      <c r="DK33">
        <f t="shared" ca="1" si="130"/>
        <v>268.65255818415744</v>
      </c>
      <c r="DL33">
        <f t="shared" ca="1" si="130"/>
        <v>271.30903765349689</v>
      </c>
      <c r="DM33">
        <f t="shared" ca="1" si="130"/>
        <v>275.20087723421352</v>
      </c>
      <c r="DN33">
        <f t="shared" ca="1" si="130"/>
        <v>271.91315775791486</v>
      </c>
      <c r="DO33">
        <f t="shared" ca="1" si="130"/>
        <v>273.61713387044932</v>
      </c>
      <c r="DP33">
        <f t="shared" ca="1" si="130"/>
        <v>270.36916715954345</v>
      </c>
      <c r="DQ33">
        <f t="shared" ca="1" si="130"/>
        <v>269.14705255200721</v>
      </c>
      <c r="DR33">
        <f t="shared" ca="1" si="130"/>
        <v>260.95460097571322</v>
      </c>
      <c r="DS33">
        <f t="shared" ca="1" si="130"/>
        <v>259.14441413592243</v>
      </c>
      <c r="DT33">
        <f t="shared" ca="1" si="130"/>
        <v>259.77446165902012</v>
      </c>
      <c r="DU33">
        <f t="shared" ca="1" si="130"/>
        <v>260.47325302775153</v>
      </c>
      <c r="DV33">
        <f t="shared" ca="1" si="130"/>
        <v>257.00241187580161</v>
      </c>
      <c r="DW33">
        <f t="shared" ca="1" si="130"/>
        <v>254.48075896116023</v>
      </c>
      <c r="DX33">
        <f t="shared" ca="1" si="130"/>
        <v>261.64927664242742</v>
      </c>
      <c r="DY33">
        <f t="shared" ca="1" si="130"/>
        <v>261.39605672678874</v>
      </c>
      <c r="DZ33">
        <f t="shared" ca="1" si="130"/>
        <v>260.83564410230395</v>
      </c>
      <c r="EA33">
        <f t="shared" ca="1" si="130"/>
        <v>265.91212467592362</v>
      </c>
      <c r="EB33">
        <f t="shared" ca="1" si="130"/>
        <v>268.93826669894838</v>
      </c>
      <c r="EC33">
        <f t="shared" ca="1" si="130"/>
        <v>264.17973598886675</v>
      </c>
      <c r="ED33">
        <f t="shared" ca="1" si="130"/>
        <v>261.48414598276497</v>
      </c>
      <c r="EE33">
        <f t="shared" ref="EE33:GP33" ca="1" si="131">ED33*(1+$B$2*$B$4+$B$3*SQRT($B$4)*_xlfn.NORM.S.INV(RAND()))</f>
        <v>262.72455936343687</v>
      </c>
      <c r="EF33">
        <f t="shared" ca="1" si="131"/>
        <v>269.96853407512771</v>
      </c>
      <c r="EG33">
        <f t="shared" ca="1" si="131"/>
        <v>275.90283585100292</v>
      </c>
      <c r="EH33">
        <f t="shared" ca="1" si="131"/>
        <v>276.58222747702524</v>
      </c>
      <c r="EI33">
        <f t="shared" ca="1" si="131"/>
        <v>278.3685367488485</v>
      </c>
      <c r="EJ33">
        <f t="shared" ca="1" si="131"/>
        <v>277.35662645814392</v>
      </c>
      <c r="EK33">
        <f t="shared" ca="1" si="131"/>
        <v>276.06658854065586</v>
      </c>
      <c r="EL33">
        <f t="shared" ca="1" si="131"/>
        <v>275.23061293170844</v>
      </c>
      <c r="EM33">
        <f t="shared" ca="1" si="131"/>
        <v>266.68644393555536</v>
      </c>
      <c r="EN33">
        <f t="shared" ca="1" si="131"/>
        <v>268.50374969052956</v>
      </c>
      <c r="EO33">
        <f t="shared" ca="1" si="131"/>
        <v>266.55682553236915</v>
      </c>
      <c r="EP33">
        <f t="shared" ca="1" si="131"/>
        <v>256.67216832222306</v>
      </c>
      <c r="EQ33">
        <f t="shared" ca="1" si="131"/>
        <v>258.1937275690662</v>
      </c>
      <c r="ER33">
        <f t="shared" ca="1" si="131"/>
        <v>251.69713580553733</v>
      </c>
      <c r="ES33">
        <f t="shared" ca="1" si="131"/>
        <v>252.10122595943895</v>
      </c>
      <c r="ET33">
        <f t="shared" ca="1" si="131"/>
        <v>247.76104552438329</v>
      </c>
      <c r="EU33">
        <f t="shared" ca="1" si="131"/>
        <v>251.14204187760421</v>
      </c>
      <c r="EV33">
        <f t="shared" ca="1" si="131"/>
        <v>248.85038116560159</v>
      </c>
      <c r="EW33">
        <f t="shared" ca="1" si="131"/>
        <v>246.2846039823192</v>
      </c>
      <c r="EX33">
        <f t="shared" ca="1" si="131"/>
        <v>244.70856267093887</v>
      </c>
      <c r="EY33">
        <f t="shared" ca="1" si="131"/>
        <v>247.62763249691574</v>
      </c>
      <c r="EZ33">
        <f t="shared" ca="1" si="131"/>
        <v>245.79314005480671</v>
      </c>
      <c r="FA33">
        <f t="shared" ca="1" si="131"/>
        <v>244.23834684426384</v>
      </c>
      <c r="FB33">
        <f t="shared" ca="1" si="131"/>
        <v>244.56277476228468</v>
      </c>
      <c r="FC33">
        <f t="shared" ca="1" si="131"/>
        <v>249.89028976649917</v>
      </c>
      <c r="FD33">
        <f t="shared" ca="1" si="131"/>
        <v>253.35327888286002</v>
      </c>
      <c r="FE33">
        <f t="shared" ca="1" si="131"/>
        <v>257.31143041689961</v>
      </c>
      <c r="FF33">
        <f t="shared" ca="1" si="131"/>
        <v>249.51939241753078</v>
      </c>
      <c r="FG33">
        <f t="shared" ca="1" si="131"/>
        <v>250.98460654128417</v>
      </c>
      <c r="FH33">
        <f t="shared" ca="1" si="131"/>
        <v>245.8076327969936</v>
      </c>
      <c r="FI33">
        <f t="shared" ca="1" si="131"/>
        <v>237.86195339835092</v>
      </c>
      <c r="FJ33">
        <f t="shared" ca="1" si="131"/>
        <v>237.11476448280001</v>
      </c>
      <c r="FK33">
        <f t="shared" ca="1" si="131"/>
        <v>238.41813166304487</v>
      </c>
      <c r="FL33">
        <f t="shared" ca="1" si="131"/>
        <v>234.18961472527258</v>
      </c>
      <c r="FM33">
        <f t="shared" ca="1" si="131"/>
        <v>236.75577044069848</v>
      </c>
      <c r="FN33">
        <f t="shared" ca="1" si="131"/>
        <v>233.48790286358857</v>
      </c>
      <c r="FO33">
        <f t="shared" ca="1" si="131"/>
        <v>232.2320965056746</v>
      </c>
      <c r="FP33">
        <f t="shared" ca="1" si="131"/>
        <v>233.93999830485672</v>
      </c>
      <c r="FQ33">
        <f t="shared" ca="1" si="131"/>
        <v>232.39250546669572</v>
      </c>
      <c r="FR33">
        <f t="shared" ca="1" si="131"/>
        <v>233.23168673674033</v>
      </c>
      <c r="FS33">
        <f t="shared" ca="1" si="131"/>
        <v>232.3226301975084</v>
      </c>
      <c r="FT33">
        <f t="shared" ca="1" si="131"/>
        <v>229.61433622843501</v>
      </c>
      <c r="FU33">
        <f t="shared" ca="1" si="131"/>
        <v>227.19549413860139</v>
      </c>
      <c r="FV33">
        <f t="shared" ca="1" si="131"/>
        <v>228.01948932673298</v>
      </c>
      <c r="FW33">
        <f t="shared" ca="1" si="131"/>
        <v>228.96480303968363</v>
      </c>
      <c r="FX33">
        <f t="shared" ca="1" si="131"/>
        <v>232.62855200199041</v>
      </c>
      <c r="FY33">
        <f t="shared" ca="1" si="131"/>
        <v>236.12697634681743</v>
      </c>
      <c r="FZ33">
        <f t="shared" ca="1" si="131"/>
        <v>239.13476493707495</v>
      </c>
      <c r="GA33">
        <f t="shared" ca="1" si="131"/>
        <v>243.43362984670321</v>
      </c>
      <c r="GB33">
        <f t="shared" ca="1" si="131"/>
        <v>237.88597534818524</v>
      </c>
      <c r="GC33">
        <f t="shared" ca="1" si="131"/>
        <v>242.77712196057081</v>
      </c>
      <c r="GD33">
        <f t="shared" ca="1" si="131"/>
        <v>241.60764797257556</v>
      </c>
      <c r="GE33">
        <f t="shared" ca="1" si="131"/>
        <v>241.45338701444035</v>
      </c>
      <c r="GF33">
        <f t="shared" ca="1" si="131"/>
        <v>243.72897945549028</v>
      </c>
      <c r="GG33">
        <f t="shared" ca="1" si="131"/>
        <v>245.55475871579011</v>
      </c>
      <c r="GH33">
        <f t="shared" ca="1" si="131"/>
        <v>243.29614585766308</v>
      </c>
      <c r="GI33">
        <f t="shared" ca="1" si="131"/>
        <v>244.43987465919017</v>
      </c>
      <c r="GJ33">
        <f t="shared" ca="1" si="131"/>
        <v>246.02503737734341</v>
      </c>
      <c r="GK33">
        <f t="shared" ca="1" si="131"/>
        <v>249.34584490337218</v>
      </c>
      <c r="GL33">
        <f t="shared" ca="1" si="131"/>
        <v>240.10300701052293</v>
      </c>
      <c r="GM33">
        <f t="shared" ca="1" si="131"/>
        <v>238.3684446973505</v>
      </c>
      <c r="GN33">
        <f t="shared" ca="1" si="131"/>
        <v>235.87232181273484</v>
      </c>
      <c r="GO33">
        <f t="shared" ca="1" si="131"/>
        <v>237.64948671506829</v>
      </c>
      <c r="GP33">
        <f t="shared" ca="1" si="131"/>
        <v>234.22568281081891</v>
      </c>
      <c r="GQ33">
        <f t="shared" ref="GQ33:IX33" ca="1" si="132">GP33*(1+$B$2*$B$4+$B$3*SQRT($B$4)*_xlfn.NORM.S.INV(RAND()))</f>
        <v>235.94800224031502</v>
      </c>
      <c r="GR33">
        <f t="shared" ca="1" si="132"/>
        <v>238.64665233691605</v>
      </c>
      <c r="GS33">
        <f t="shared" ca="1" si="132"/>
        <v>240.52586243390499</v>
      </c>
      <c r="GT33">
        <f t="shared" ca="1" si="132"/>
        <v>233.59711727190569</v>
      </c>
      <c r="GU33">
        <f t="shared" ca="1" si="132"/>
        <v>231.13927454253826</v>
      </c>
      <c r="GV33">
        <f t="shared" ca="1" si="132"/>
        <v>231.80462684742139</v>
      </c>
      <c r="GW33">
        <f t="shared" ca="1" si="132"/>
        <v>225.28612463322915</v>
      </c>
      <c r="GX33">
        <f t="shared" ca="1" si="132"/>
        <v>228.65733545969294</v>
      </c>
      <c r="GY33">
        <f t="shared" ca="1" si="132"/>
        <v>224.90316624195785</v>
      </c>
      <c r="GZ33">
        <f t="shared" ca="1" si="132"/>
        <v>225.64946182313838</v>
      </c>
      <c r="HA33">
        <f t="shared" ca="1" si="132"/>
        <v>229.72043855914842</v>
      </c>
      <c r="HB33">
        <f t="shared" ca="1" si="132"/>
        <v>226.90037915404119</v>
      </c>
      <c r="HC33">
        <f t="shared" ca="1" si="132"/>
        <v>227.78986694504007</v>
      </c>
      <c r="HD33">
        <f t="shared" ca="1" si="132"/>
        <v>228.08012256971384</v>
      </c>
      <c r="HE33">
        <f t="shared" ca="1" si="132"/>
        <v>229.75297502078112</v>
      </c>
      <c r="HF33">
        <f t="shared" ca="1" si="132"/>
        <v>226.72565042472795</v>
      </c>
      <c r="HG33">
        <f t="shared" ca="1" si="132"/>
        <v>231.68345440406421</v>
      </c>
      <c r="HH33">
        <f t="shared" ca="1" si="132"/>
        <v>229.98297422822279</v>
      </c>
      <c r="HI33">
        <f t="shared" ca="1" si="132"/>
        <v>230.56200266301306</v>
      </c>
      <c r="HJ33">
        <f t="shared" ca="1" si="132"/>
        <v>230.60607454839311</v>
      </c>
      <c r="HK33">
        <f t="shared" ca="1" si="132"/>
        <v>231.06167260062534</v>
      </c>
      <c r="HL33">
        <f t="shared" ca="1" si="132"/>
        <v>233.87905330536543</v>
      </c>
      <c r="HM33">
        <f t="shared" ca="1" si="132"/>
        <v>229.71444816728223</v>
      </c>
      <c r="HN33">
        <f t="shared" ca="1" si="132"/>
        <v>230.63859926888952</v>
      </c>
      <c r="HO33">
        <f t="shared" ca="1" si="132"/>
        <v>234.11061325062539</v>
      </c>
      <c r="HP33">
        <f t="shared" ca="1" si="132"/>
        <v>234.76759094500846</v>
      </c>
      <c r="HQ33">
        <f t="shared" ca="1" si="132"/>
        <v>233.40081967767603</v>
      </c>
      <c r="HR33">
        <f t="shared" ca="1" si="132"/>
        <v>238.76096280747612</v>
      </c>
      <c r="HS33">
        <f t="shared" ca="1" si="132"/>
        <v>238.63470052198841</v>
      </c>
      <c r="HT33">
        <f t="shared" ca="1" si="132"/>
        <v>241.40570129863755</v>
      </c>
      <c r="HU33">
        <f t="shared" ca="1" si="132"/>
        <v>243.15346548385091</v>
      </c>
      <c r="HV33">
        <f t="shared" ca="1" si="132"/>
        <v>245.3232445301762</v>
      </c>
      <c r="HW33">
        <f t="shared" ca="1" si="132"/>
        <v>248.48428967599682</v>
      </c>
      <c r="HX33">
        <f t="shared" ca="1" si="132"/>
        <v>249.6436973724866</v>
      </c>
      <c r="HY33">
        <f t="shared" ca="1" si="132"/>
        <v>249.74222505887084</v>
      </c>
      <c r="HZ33">
        <f t="shared" ca="1" si="132"/>
        <v>249.37881849693312</v>
      </c>
      <c r="IA33">
        <f t="shared" ca="1" si="132"/>
        <v>249.86595895564332</v>
      </c>
      <c r="IB33">
        <f t="shared" ca="1" si="132"/>
        <v>251.61337474022423</v>
      </c>
      <c r="IC33">
        <f t="shared" ca="1" si="132"/>
        <v>246.092102300882</v>
      </c>
      <c r="ID33">
        <f t="shared" ca="1" si="132"/>
        <v>244.01509874331919</v>
      </c>
      <c r="IE33">
        <f t="shared" ca="1" si="132"/>
        <v>243.36322638102823</v>
      </c>
      <c r="IF33">
        <f t="shared" ca="1" si="132"/>
        <v>246.22401343347502</v>
      </c>
      <c r="IG33">
        <f t="shared" ca="1" si="132"/>
        <v>249.02514930290326</v>
      </c>
      <c r="IH33">
        <f t="shared" ca="1" si="132"/>
        <v>250.19394641888948</v>
      </c>
      <c r="II33">
        <f t="shared" ca="1" si="132"/>
        <v>251.28039970949612</v>
      </c>
      <c r="IJ33">
        <f t="shared" ca="1" si="132"/>
        <v>252.05997351115062</v>
      </c>
      <c r="IK33">
        <f t="shared" ca="1" si="132"/>
        <v>248.28764541583806</v>
      </c>
      <c r="IL33">
        <f t="shared" ca="1" si="132"/>
        <v>245.20381609896472</v>
      </c>
      <c r="IM33">
        <f t="shared" ca="1" si="132"/>
        <v>246.29161025904889</v>
      </c>
      <c r="IN33">
        <f t="shared" ca="1" si="132"/>
        <v>241.18122332793669</v>
      </c>
      <c r="IO33">
        <f t="shared" ca="1" si="132"/>
        <v>241.30267754891622</v>
      </c>
      <c r="IP33">
        <f t="shared" ca="1" si="132"/>
        <v>236.2232289952922</v>
      </c>
      <c r="IQ33">
        <f t="shared" ca="1" si="132"/>
        <v>239.70184111265493</v>
      </c>
      <c r="IR33">
        <f t="shared" ca="1" si="132"/>
        <v>238.43694993679517</v>
      </c>
      <c r="IS33">
        <f t="shared" ca="1" si="132"/>
        <v>245.11334589974948</v>
      </c>
      <c r="IT33">
        <f t="shared" ca="1" si="132"/>
        <v>240.57146793902996</v>
      </c>
      <c r="IU33">
        <f t="shared" ca="1" si="132"/>
        <v>240.08830928360791</v>
      </c>
      <c r="IV33">
        <f t="shared" ca="1" si="132"/>
        <v>247.26717241559143</v>
      </c>
      <c r="IW33">
        <f t="shared" ca="1" si="132"/>
        <v>243.77668742680365</v>
      </c>
      <c r="IX33">
        <f t="shared" ca="1" si="132"/>
        <v>249.9060997332285</v>
      </c>
      <c r="IY33">
        <f t="shared" ca="1" si="12"/>
        <v>19.906099733228501</v>
      </c>
    </row>
    <row r="34" spans="6:259">
      <c r="F34">
        <v>222.13</v>
      </c>
      <c r="G34">
        <f t="shared" ref="G34:BR34" ca="1" si="133">F34*(1+$B$2*$B$4+$B$3*SQRT($B$4)*_xlfn.NORM.S.INV(RAND()))</f>
        <v>219.48240027317439</v>
      </c>
      <c r="H34">
        <f t="shared" ca="1" si="133"/>
        <v>220.02450865955512</v>
      </c>
      <c r="I34">
        <f t="shared" ca="1" si="133"/>
        <v>219.05458971242803</v>
      </c>
      <c r="J34">
        <f t="shared" ca="1" si="133"/>
        <v>219.9534803506518</v>
      </c>
      <c r="K34">
        <f t="shared" ca="1" si="133"/>
        <v>223.92462926261913</v>
      </c>
      <c r="L34">
        <f t="shared" ca="1" si="133"/>
        <v>226.78022490294566</v>
      </c>
      <c r="M34">
        <f t="shared" ca="1" si="133"/>
        <v>228.28033501731198</v>
      </c>
      <c r="N34">
        <f t="shared" ca="1" si="133"/>
        <v>233.06562664122637</v>
      </c>
      <c r="O34">
        <f t="shared" ca="1" si="133"/>
        <v>237.53261938586309</v>
      </c>
      <c r="P34">
        <f t="shared" ca="1" si="133"/>
        <v>241.99859676399333</v>
      </c>
      <c r="Q34">
        <f t="shared" ca="1" si="133"/>
        <v>243.89957368742938</v>
      </c>
      <c r="R34">
        <f t="shared" ca="1" si="133"/>
        <v>242.47309937787409</v>
      </c>
      <c r="S34">
        <f t="shared" ca="1" si="133"/>
        <v>240.11034616309755</v>
      </c>
      <c r="T34">
        <f t="shared" ca="1" si="133"/>
        <v>238.65036840638865</v>
      </c>
      <c r="U34">
        <f t="shared" ca="1" si="133"/>
        <v>234.70215404141493</v>
      </c>
      <c r="V34">
        <f t="shared" ca="1" si="133"/>
        <v>228.08607735626222</v>
      </c>
      <c r="W34">
        <f t="shared" ca="1" si="133"/>
        <v>223.09545832184611</v>
      </c>
      <c r="X34">
        <f t="shared" ca="1" si="133"/>
        <v>222.12739748652507</v>
      </c>
      <c r="Y34">
        <f t="shared" ca="1" si="133"/>
        <v>220.78226509330526</v>
      </c>
      <c r="Z34">
        <f t="shared" ca="1" si="133"/>
        <v>220.59124266942243</v>
      </c>
      <c r="AA34">
        <f t="shared" ca="1" si="133"/>
        <v>219.24576682790189</v>
      </c>
      <c r="AB34">
        <f t="shared" ca="1" si="133"/>
        <v>221.47594245098477</v>
      </c>
      <c r="AC34">
        <f t="shared" ca="1" si="133"/>
        <v>220.33489696146279</v>
      </c>
      <c r="AD34">
        <f t="shared" ca="1" si="133"/>
        <v>221.73211881305951</v>
      </c>
      <c r="AE34">
        <f t="shared" ca="1" si="133"/>
        <v>221.06772720713184</v>
      </c>
      <c r="AF34">
        <f t="shared" ca="1" si="133"/>
        <v>222.32997263764599</v>
      </c>
      <c r="AG34">
        <f t="shared" ca="1" si="133"/>
        <v>225.41529637704184</v>
      </c>
      <c r="AH34">
        <f t="shared" ca="1" si="133"/>
        <v>231.04433496704388</v>
      </c>
      <c r="AI34">
        <f t="shared" ca="1" si="133"/>
        <v>231.564488048367</v>
      </c>
      <c r="AJ34">
        <f t="shared" ca="1" si="133"/>
        <v>230.51088687121941</v>
      </c>
      <c r="AK34">
        <f t="shared" ca="1" si="133"/>
        <v>230.45811834579726</v>
      </c>
      <c r="AL34">
        <f t="shared" ca="1" si="133"/>
        <v>229.14380728456703</v>
      </c>
      <c r="AM34">
        <f t="shared" ca="1" si="133"/>
        <v>220.65980825876426</v>
      </c>
      <c r="AN34">
        <f t="shared" ca="1" si="133"/>
        <v>223.44085938927404</v>
      </c>
      <c r="AO34">
        <f t="shared" ca="1" si="133"/>
        <v>217.91904653792093</v>
      </c>
      <c r="AP34">
        <f t="shared" ca="1" si="133"/>
        <v>218.7935888445507</v>
      </c>
      <c r="AQ34">
        <f t="shared" ca="1" si="133"/>
        <v>220.30528265491603</v>
      </c>
      <c r="AR34">
        <f t="shared" ca="1" si="133"/>
        <v>218.65016028858912</v>
      </c>
      <c r="AS34">
        <f t="shared" ca="1" si="133"/>
        <v>218.29383943803984</v>
      </c>
      <c r="AT34">
        <f t="shared" ca="1" si="133"/>
        <v>218.43107300201345</v>
      </c>
      <c r="AU34">
        <f t="shared" ca="1" si="133"/>
        <v>220.39111085717713</v>
      </c>
      <c r="AV34">
        <f t="shared" ca="1" si="133"/>
        <v>220.11013834086344</v>
      </c>
      <c r="AW34">
        <f t="shared" ca="1" si="133"/>
        <v>219.70023499931153</v>
      </c>
      <c r="AX34">
        <f t="shared" ca="1" si="133"/>
        <v>219.27499647317288</v>
      </c>
      <c r="AY34">
        <f t="shared" ca="1" si="133"/>
        <v>226.47296291543111</v>
      </c>
      <c r="AZ34">
        <f t="shared" ca="1" si="133"/>
        <v>227.2836008802733</v>
      </c>
      <c r="BA34">
        <f t="shared" ca="1" si="133"/>
        <v>228.60217480727084</v>
      </c>
      <c r="BB34">
        <f t="shared" ca="1" si="133"/>
        <v>229.27109266154309</v>
      </c>
      <c r="BC34">
        <f t="shared" ca="1" si="133"/>
        <v>225.50479531541743</v>
      </c>
      <c r="BD34">
        <f t="shared" ca="1" si="133"/>
        <v>229.79295757871</v>
      </c>
      <c r="BE34">
        <f t="shared" ca="1" si="133"/>
        <v>227.71165652550835</v>
      </c>
      <c r="BF34">
        <f t="shared" ca="1" si="133"/>
        <v>232.28312567645355</v>
      </c>
      <c r="BG34">
        <f t="shared" ca="1" si="133"/>
        <v>229.19692444754637</v>
      </c>
      <c r="BH34">
        <f t="shared" ca="1" si="133"/>
        <v>230.49100202427769</v>
      </c>
      <c r="BI34">
        <f t="shared" ca="1" si="133"/>
        <v>229.4018198647853</v>
      </c>
      <c r="BJ34">
        <f t="shared" ca="1" si="133"/>
        <v>224.31298725596167</v>
      </c>
      <c r="BK34">
        <f t="shared" ca="1" si="133"/>
        <v>229.19860635561852</v>
      </c>
      <c r="BL34">
        <f t="shared" ca="1" si="133"/>
        <v>233.27090631806809</v>
      </c>
      <c r="BM34">
        <f t="shared" ca="1" si="133"/>
        <v>229.81166041856451</v>
      </c>
      <c r="BN34">
        <f t="shared" ca="1" si="133"/>
        <v>231.46678432176185</v>
      </c>
      <c r="BO34">
        <f t="shared" ca="1" si="133"/>
        <v>227.01349285575415</v>
      </c>
      <c r="BP34">
        <f t="shared" ca="1" si="133"/>
        <v>229.54441551397201</v>
      </c>
      <c r="BQ34">
        <f t="shared" ca="1" si="133"/>
        <v>233.32327504036155</v>
      </c>
      <c r="BR34">
        <f t="shared" ca="1" si="133"/>
        <v>224.71480865984091</v>
      </c>
      <c r="BS34">
        <f t="shared" ref="BS34:ED34" ca="1" si="134">BR34*(1+$B$2*$B$4+$B$3*SQRT($B$4)*_xlfn.NORM.S.INV(RAND()))</f>
        <v>219.1724232783651</v>
      </c>
      <c r="BT34">
        <f t="shared" ca="1" si="134"/>
        <v>215.25360084267353</v>
      </c>
      <c r="BU34">
        <f t="shared" ca="1" si="134"/>
        <v>218.69915311856923</v>
      </c>
      <c r="BV34">
        <f t="shared" ca="1" si="134"/>
        <v>221.47867752563772</v>
      </c>
      <c r="BW34">
        <f t="shared" ca="1" si="134"/>
        <v>217.59198890462415</v>
      </c>
      <c r="BX34">
        <f t="shared" ca="1" si="134"/>
        <v>225.02100729244515</v>
      </c>
      <c r="BY34">
        <f t="shared" ca="1" si="134"/>
        <v>220.20817014957811</v>
      </c>
      <c r="BZ34">
        <f t="shared" ca="1" si="134"/>
        <v>211.09091417140598</v>
      </c>
      <c r="CA34">
        <f t="shared" ca="1" si="134"/>
        <v>214.98580606202492</v>
      </c>
      <c r="CB34">
        <f t="shared" ca="1" si="134"/>
        <v>218.27274323727929</v>
      </c>
      <c r="CC34">
        <f t="shared" ca="1" si="134"/>
        <v>215.02121743923823</v>
      </c>
      <c r="CD34">
        <f t="shared" ca="1" si="134"/>
        <v>207.74069544846213</v>
      </c>
      <c r="CE34">
        <f t="shared" ca="1" si="134"/>
        <v>204.68965090018466</v>
      </c>
      <c r="CF34">
        <f t="shared" ca="1" si="134"/>
        <v>207.43330896403725</v>
      </c>
      <c r="CG34">
        <f t="shared" ca="1" si="134"/>
        <v>203.58136360454719</v>
      </c>
      <c r="CH34">
        <f t="shared" ca="1" si="134"/>
        <v>201.30226277444129</v>
      </c>
      <c r="CI34">
        <f t="shared" ca="1" si="134"/>
        <v>200.1004633567261</v>
      </c>
      <c r="CJ34">
        <f t="shared" ca="1" si="134"/>
        <v>201.32528917231431</v>
      </c>
      <c r="CK34">
        <f t="shared" ca="1" si="134"/>
        <v>203.99926638640326</v>
      </c>
      <c r="CL34">
        <f t="shared" ca="1" si="134"/>
        <v>204.19572194075104</v>
      </c>
      <c r="CM34">
        <f t="shared" ca="1" si="134"/>
        <v>206.36891807665842</v>
      </c>
      <c r="CN34">
        <f t="shared" ca="1" si="134"/>
        <v>208.88921870279401</v>
      </c>
      <c r="CO34">
        <f t="shared" ca="1" si="134"/>
        <v>208.091743788869</v>
      </c>
      <c r="CP34">
        <f t="shared" ca="1" si="134"/>
        <v>206.22551939297273</v>
      </c>
      <c r="CQ34">
        <f t="shared" ca="1" si="134"/>
        <v>206.90454064086518</v>
      </c>
      <c r="CR34">
        <f t="shared" ca="1" si="134"/>
        <v>202.71516968563731</v>
      </c>
      <c r="CS34">
        <f t="shared" ca="1" si="134"/>
        <v>207.12318367894213</v>
      </c>
      <c r="CT34">
        <f t="shared" ca="1" si="134"/>
        <v>207.62548600973332</v>
      </c>
      <c r="CU34">
        <f t="shared" ca="1" si="134"/>
        <v>214.37379686657604</v>
      </c>
      <c r="CV34">
        <f t="shared" ca="1" si="134"/>
        <v>219.74715131206651</v>
      </c>
      <c r="CW34">
        <f t="shared" ca="1" si="134"/>
        <v>222.48342273487415</v>
      </c>
      <c r="CX34">
        <f t="shared" ca="1" si="134"/>
        <v>223.20339752699334</v>
      </c>
      <c r="CY34">
        <f t="shared" ca="1" si="134"/>
        <v>224.75633461983966</v>
      </c>
      <c r="CZ34">
        <f t="shared" ca="1" si="134"/>
        <v>228.23503507528721</v>
      </c>
      <c r="DA34">
        <f t="shared" ca="1" si="134"/>
        <v>226.67508407756833</v>
      </c>
      <c r="DB34">
        <f t="shared" ca="1" si="134"/>
        <v>231.9371008055947</v>
      </c>
      <c r="DC34">
        <f t="shared" ca="1" si="134"/>
        <v>235.49555680594881</v>
      </c>
      <c r="DD34">
        <f t="shared" ca="1" si="134"/>
        <v>237.25301009661106</v>
      </c>
      <c r="DE34">
        <f t="shared" ca="1" si="134"/>
        <v>242.6977122805294</v>
      </c>
      <c r="DF34">
        <f t="shared" ca="1" si="134"/>
        <v>242.37246457537279</v>
      </c>
      <c r="DG34">
        <f t="shared" ca="1" si="134"/>
        <v>252.29327076017273</v>
      </c>
      <c r="DH34">
        <f t="shared" ca="1" si="134"/>
        <v>255.09454846930248</v>
      </c>
      <c r="DI34">
        <f t="shared" ca="1" si="134"/>
        <v>253.1149419929277</v>
      </c>
      <c r="DJ34">
        <f t="shared" ca="1" si="134"/>
        <v>260.99080844525702</v>
      </c>
      <c r="DK34">
        <f t="shared" ca="1" si="134"/>
        <v>259.6610465608826</v>
      </c>
      <c r="DL34">
        <f t="shared" ca="1" si="134"/>
        <v>257.55521933087385</v>
      </c>
      <c r="DM34">
        <f t="shared" ca="1" si="134"/>
        <v>252.55348741403682</v>
      </c>
      <c r="DN34">
        <f t="shared" ca="1" si="134"/>
        <v>247.95449351233606</v>
      </c>
      <c r="DO34">
        <f t="shared" ca="1" si="134"/>
        <v>247.00073564623577</v>
      </c>
      <c r="DP34">
        <f t="shared" ca="1" si="134"/>
        <v>247.70808393525209</v>
      </c>
      <c r="DQ34">
        <f t="shared" ca="1" si="134"/>
        <v>245.94478153830303</v>
      </c>
      <c r="DR34">
        <f t="shared" ca="1" si="134"/>
        <v>247.29525136996463</v>
      </c>
      <c r="DS34">
        <f t="shared" ca="1" si="134"/>
        <v>250.52177381140382</v>
      </c>
      <c r="DT34">
        <f t="shared" ca="1" si="134"/>
        <v>249.90740572153231</v>
      </c>
      <c r="DU34">
        <f t="shared" ca="1" si="134"/>
        <v>247.16369038854211</v>
      </c>
      <c r="DV34">
        <f t="shared" ca="1" si="134"/>
        <v>245.57389395372752</v>
      </c>
      <c r="DW34">
        <f t="shared" ca="1" si="134"/>
        <v>250.9170430891933</v>
      </c>
      <c r="DX34">
        <f t="shared" ca="1" si="134"/>
        <v>249.04906475535995</v>
      </c>
      <c r="DY34">
        <f t="shared" ca="1" si="134"/>
        <v>249.09797480155086</v>
      </c>
      <c r="DZ34">
        <f t="shared" ca="1" si="134"/>
        <v>253.36765459394118</v>
      </c>
      <c r="EA34">
        <f t="shared" ca="1" si="134"/>
        <v>259.35067299854524</v>
      </c>
      <c r="EB34">
        <f t="shared" ca="1" si="134"/>
        <v>265.83404052862028</v>
      </c>
      <c r="EC34">
        <f t="shared" ca="1" si="134"/>
        <v>267.973689700097</v>
      </c>
      <c r="ED34">
        <f t="shared" ca="1" si="134"/>
        <v>263.59036366677628</v>
      </c>
      <c r="EE34">
        <f t="shared" ref="EE34:GP34" ca="1" si="135">ED34*(1+$B$2*$B$4+$B$3*SQRT($B$4)*_xlfn.NORM.S.INV(RAND()))</f>
        <v>268.79025901031071</v>
      </c>
      <c r="EF34">
        <f t="shared" ca="1" si="135"/>
        <v>267.21634877655288</v>
      </c>
      <c r="EG34">
        <f t="shared" ca="1" si="135"/>
        <v>269.44333816972278</v>
      </c>
      <c r="EH34">
        <f t="shared" ca="1" si="135"/>
        <v>264.77916074019186</v>
      </c>
      <c r="EI34">
        <f t="shared" ca="1" si="135"/>
        <v>266.05443171088001</v>
      </c>
      <c r="EJ34">
        <f t="shared" ca="1" si="135"/>
        <v>257.53437743151517</v>
      </c>
      <c r="EK34">
        <f t="shared" ca="1" si="135"/>
        <v>254.11317164394734</v>
      </c>
      <c r="EL34">
        <f t="shared" ca="1" si="135"/>
        <v>255.04574402008598</v>
      </c>
      <c r="EM34">
        <f t="shared" ca="1" si="135"/>
        <v>260.36111164028483</v>
      </c>
      <c r="EN34">
        <f t="shared" ca="1" si="135"/>
        <v>263.48684041249976</v>
      </c>
      <c r="EO34">
        <f t="shared" ca="1" si="135"/>
        <v>264.22832576351544</v>
      </c>
      <c r="EP34">
        <f t="shared" ca="1" si="135"/>
        <v>267.33743763231973</v>
      </c>
      <c r="EQ34">
        <f t="shared" ca="1" si="135"/>
        <v>273.62651600005893</v>
      </c>
      <c r="ER34">
        <f t="shared" ca="1" si="135"/>
        <v>269.40627157898632</v>
      </c>
      <c r="ES34">
        <f t="shared" ca="1" si="135"/>
        <v>275.36545682866239</v>
      </c>
      <c r="ET34">
        <f t="shared" ca="1" si="135"/>
        <v>282.94537573183175</v>
      </c>
      <c r="EU34">
        <f t="shared" ca="1" si="135"/>
        <v>284.44351563365666</v>
      </c>
      <c r="EV34">
        <f t="shared" ca="1" si="135"/>
        <v>287.68423139862472</v>
      </c>
      <c r="EW34">
        <f t="shared" ca="1" si="135"/>
        <v>277.08040137351031</v>
      </c>
      <c r="EX34">
        <f t="shared" ca="1" si="135"/>
        <v>271.97605084528152</v>
      </c>
      <c r="EY34">
        <f t="shared" ca="1" si="135"/>
        <v>269.59185048878049</v>
      </c>
      <c r="EZ34">
        <f t="shared" ca="1" si="135"/>
        <v>268.85125696936882</v>
      </c>
      <c r="FA34">
        <f t="shared" ca="1" si="135"/>
        <v>262.08566822614478</v>
      </c>
      <c r="FB34">
        <f t="shared" ca="1" si="135"/>
        <v>266.07568605730336</v>
      </c>
      <c r="FC34">
        <f t="shared" ca="1" si="135"/>
        <v>263.93739705052326</v>
      </c>
      <c r="FD34">
        <f t="shared" ca="1" si="135"/>
        <v>261.9306523613854</v>
      </c>
      <c r="FE34">
        <f t="shared" ca="1" si="135"/>
        <v>259.40984158674797</v>
      </c>
      <c r="FF34">
        <f t="shared" ca="1" si="135"/>
        <v>260.33235753303035</v>
      </c>
      <c r="FG34">
        <f t="shared" ca="1" si="135"/>
        <v>263.00666649033673</v>
      </c>
      <c r="FH34">
        <f t="shared" ca="1" si="135"/>
        <v>264.76432993407099</v>
      </c>
      <c r="FI34">
        <f t="shared" ca="1" si="135"/>
        <v>266.87774161396464</v>
      </c>
      <c r="FJ34">
        <f t="shared" ca="1" si="135"/>
        <v>265.99881596438439</v>
      </c>
      <c r="FK34">
        <f t="shared" ca="1" si="135"/>
        <v>270.98046407345981</v>
      </c>
      <c r="FL34">
        <f t="shared" ca="1" si="135"/>
        <v>276.45689680646927</v>
      </c>
      <c r="FM34">
        <f t="shared" ca="1" si="135"/>
        <v>278.6330304846536</v>
      </c>
      <c r="FN34">
        <f t="shared" ca="1" si="135"/>
        <v>276.84401970661634</v>
      </c>
      <c r="FO34">
        <f t="shared" ca="1" si="135"/>
        <v>273.63480516683791</v>
      </c>
      <c r="FP34">
        <f t="shared" ca="1" si="135"/>
        <v>275.09672704646368</v>
      </c>
      <c r="FQ34">
        <f t="shared" ca="1" si="135"/>
        <v>281.55963717437385</v>
      </c>
      <c r="FR34">
        <f t="shared" ca="1" si="135"/>
        <v>276.00623765748662</v>
      </c>
      <c r="FS34">
        <f t="shared" ca="1" si="135"/>
        <v>277.33072600859856</v>
      </c>
      <c r="FT34">
        <f t="shared" ca="1" si="135"/>
        <v>277.56554266795365</v>
      </c>
      <c r="FU34">
        <f t="shared" ca="1" si="135"/>
        <v>278.58160670728762</v>
      </c>
      <c r="FV34">
        <f t="shared" ca="1" si="135"/>
        <v>281.3727550721498</v>
      </c>
      <c r="FW34">
        <f t="shared" ca="1" si="135"/>
        <v>279.1853969703414</v>
      </c>
      <c r="FX34">
        <f t="shared" ca="1" si="135"/>
        <v>276.11113575480925</v>
      </c>
      <c r="FY34">
        <f t="shared" ca="1" si="135"/>
        <v>282.62097060473837</v>
      </c>
      <c r="FZ34">
        <f t="shared" ca="1" si="135"/>
        <v>283.2614303582526</v>
      </c>
      <c r="GA34">
        <f t="shared" ca="1" si="135"/>
        <v>285.04371473386817</v>
      </c>
      <c r="GB34">
        <f t="shared" ca="1" si="135"/>
        <v>286.51272723168279</v>
      </c>
      <c r="GC34">
        <f t="shared" ca="1" si="135"/>
        <v>281.54441652923634</v>
      </c>
      <c r="GD34">
        <f t="shared" ca="1" si="135"/>
        <v>270.96120785869641</v>
      </c>
      <c r="GE34">
        <f t="shared" ca="1" si="135"/>
        <v>269.13429182970111</v>
      </c>
      <c r="GF34">
        <f t="shared" ca="1" si="135"/>
        <v>267.75353765054729</v>
      </c>
      <c r="GG34">
        <f t="shared" ca="1" si="135"/>
        <v>268.02266390941202</v>
      </c>
      <c r="GH34">
        <f t="shared" ca="1" si="135"/>
        <v>277.01447710888658</v>
      </c>
      <c r="GI34">
        <f t="shared" ca="1" si="135"/>
        <v>274.19515701128626</v>
      </c>
      <c r="GJ34">
        <f t="shared" ca="1" si="135"/>
        <v>275.62327321374727</v>
      </c>
      <c r="GK34">
        <f t="shared" ca="1" si="135"/>
        <v>278.3311578671757</v>
      </c>
      <c r="GL34">
        <f t="shared" ca="1" si="135"/>
        <v>277.6711490520035</v>
      </c>
      <c r="GM34">
        <f t="shared" ca="1" si="135"/>
        <v>282.64892209277161</v>
      </c>
      <c r="GN34">
        <f t="shared" ca="1" si="135"/>
        <v>282.55134094248831</v>
      </c>
      <c r="GO34">
        <f t="shared" ca="1" si="135"/>
        <v>278.92768690966494</v>
      </c>
      <c r="GP34">
        <f t="shared" ca="1" si="135"/>
        <v>274.1040703902338</v>
      </c>
      <c r="GQ34">
        <f t="shared" ref="GQ34:IX34" ca="1" si="136">GP34*(1+$B$2*$B$4+$B$3*SQRT($B$4)*_xlfn.NORM.S.INV(RAND()))</f>
        <v>275.4087056852008</v>
      </c>
      <c r="GR34">
        <f t="shared" ca="1" si="136"/>
        <v>273.9174755707142</v>
      </c>
      <c r="GS34">
        <f t="shared" ca="1" si="136"/>
        <v>273.60860162990491</v>
      </c>
      <c r="GT34">
        <f t="shared" ca="1" si="136"/>
        <v>278.61484761546382</v>
      </c>
      <c r="GU34">
        <f t="shared" ca="1" si="136"/>
        <v>285.89330121375588</v>
      </c>
      <c r="GV34">
        <f t="shared" ca="1" si="136"/>
        <v>288.20979980362017</v>
      </c>
      <c r="GW34">
        <f t="shared" ca="1" si="136"/>
        <v>288.52513370262341</v>
      </c>
      <c r="GX34">
        <f t="shared" ca="1" si="136"/>
        <v>285.80710665634348</v>
      </c>
      <c r="GY34">
        <f t="shared" ca="1" si="136"/>
        <v>285.47402726929147</v>
      </c>
      <c r="GZ34">
        <f t="shared" ca="1" si="136"/>
        <v>283.72320889208532</v>
      </c>
      <c r="HA34">
        <f t="shared" ca="1" si="136"/>
        <v>283.79829417366813</v>
      </c>
      <c r="HB34">
        <f t="shared" ca="1" si="136"/>
        <v>281.95231301678598</v>
      </c>
      <c r="HC34">
        <f t="shared" ca="1" si="136"/>
        <v>287.75169651296522</v>
      </c>
      <c r="HD34">
        <f t="shared" ca="1" si="136"/>
        <v>292.66960683263454</v>
      </c>
      <c r="HE34">
        <f t="shared" ca="1" si="136"/>
        <v>297.14044344575819</v>
      </c>
      <c r="HF34">
        <f t="shared" ca="1" si="136"/>
        <v>294.21836680237158</v>
      </c>
      <c r="HG34">
        <f t="shared" ca="1" si="136"/>
        <v>297.51424565178041</v>
      </c>
      <c r="HH34">
        <f t="shared" ca="1" si="136"/>
        <v>293.1193422102894</v>
      </c>
      <c r="HI34">
        <f t="shared" ca="1" si="136"/>
        <v>287.9436952163166</v>
      </c>
      <c r="HJ34">
        <f t="shared" ca="1" si="136"/>
        <v>292.59045983886955</v>
      </c>
      <c r="HK34">
        <f t="shared" ca="1" si="136"/>
        <v>295.59241797198052</v>
      </c>
      <c r="HL34">
        <f t="shared" ca="1" si="136"/>
        <v>303.36100089608169</v>
      </c>
      <c r="HM34">
        <f t="shared" ca="1" si="136"/>
        <v>302.46421811577636</v>
      </c>
      <c r="HN34">
        <f t="shared" ca="1" si="136"/>
        <v>302.31736326793242</v>
      </c>
      <c r="HO34">
        <f t="shared" ca="1" si="136"/>
        <v>297.73070128382369</v>
      </c>
      <c r="HP34">
        <f t="shared" ca="1" si="136"/>
        <v>300.54123430150554</v>
      </c>
      <c r="HQ34">
        <f t="shared" ca="1" si="136"/>
        <v>301.25714322339712</v>
      </c>
      <c r="HR34">
        <f t="shared" ca="1" si="136"/>
        <v>304.89258743710252</v>
      </c>
      <c r="HS34">
        <f t="shared" ca="1" si="136"/>
        <v>303.26131789167653</v>
      </c>
      <c r="HT34">
        <f t="shared" ca="1" si="136"/>
        <v>305.41719712523002</v>
      </c>
      <c r="HU34">
        <f t="shared" ca="1" si="136"/>
        <v>314.89257459150474</v>
      </c>
      <c r="HV34">
        <f t="shared" ca="1" si="136"/>
        <v>310.23194181795816</v>
      </c>
      <c r="HW34">
        <f t="shared" ca="1" si="136"/>
        <v>300.42191145879576</v>
      </c>
      <c r="HX34">
        <f t="shared" ca="1" si="136"/>
        <v>304.09594858689729</v>
      </c>
      <c r="HY34">
        <f t="shared" ca="1" si="136"/>
        <v>299.44814252465841</v>
      </c>
      <c r="HZ34">
        <f t="shared" ca="1" si="136"/>
        <v>292.97329981841443</v>
      </c>
      <c r="IA34">
        <f t="shared" ca="1" si="136"/>
        <v>295.91876604718806</v>
      </c>
      <c r="IB34">
        <f t="shared" ca="1" si="136"/>
        <v>287.72304364703632</v>
      </c>
      <c r="IC34">
        <f t="shared" ca="1" si="136"/>
        <v>287.65733373398217</v>
      </c>
      <c r="ID34">
        <f t="shared" ca="1" si="136"/>
        <v>286.21322545999493</v>
      </c>
      <c r="IE34">
        <f t="shared" ca="1" si="136"/>
        <v>284.98954633686571</v>
      </c>
      <c r="IF34">
        <f t="shared" ca="1" si="136"/>
        <v>279.0146809462957</v>
      </c>
      <c r="IG34">
        <f t="shared" ca="1" si="136"/>
        <v>283.86638062768736</v>
      </c>
      <c r="IH34">
        <f t="shared" ca="1" si="136"/>
        <v>277.32180843930979</v>
      </c>
      <c r="II34">
        <f t="shared" ca="1" si="136"/>
        <v>270.21577848987164</v>
      </c>
      <c r="IJ34">
        <f t="shared" ca="1" si="136"/>
        <v>273.43525383879091</v>
      </c>
      <c r="IK34">
        <f t="shared" ca="1" si="136"/>
        <v>283.97606910470381</v>
      </c>
      <c r="IL34">
        <f t="shared" ca="1" si="136"/>
        <v>287.74771912310632</v>
      </c>
      <c r="IM34">
        <f t="shared" ca="1" si="136"/>
        <v>287.83056144354595</v>
      </c>
      <c r="IN34">
        <f t="shared" ca="1" si="136"/>
        <v>290.43096970050601</v>
      </c>
      <c r="IO34">
        <f t="shared" ca="1" si="136"/>
        <v>286.0966993571127</v>
      </c>
      <c r="IP34">
        <f t="shared" ca="1" si="136"/>
        <v>284.35435731734157</v>
      </c>
      <c r="IQ34">
        <f t="shared" ca="1" si="136"/>
        <v>286.23434373026311</v>
      </c>
      <c r="IR34">
        <f t="shared" ca="1" si="136"/>
        <v>285.11071169405278</v>
      </c>
      <c r="IS34">
        <f t="shared" ca="1" si="136"/>
        <v>286.64202983067287</v>
      </c>
      <c r="IT34">
        <f t="shared" ca="1" si="136"/>
        <v>287.19240934064982</v>
      </c>
      <c r="IU34">
        <f t="shared" ca="1" si="136"/>
        <v>287.77583526379294</v>
      </c>
      <c r="IV34">
        <f t="shared" ca="1" si="136"/>
        <v>287.92810950674919</v>
      </c>
      <c r="IW34">
        <f t="shared" ca="1" si="136"/>
        <v>286.33580974732376</v>
      </c>
      <c r="IX34">
        <f t="shared" ca="1" si="136"/>
        <v>288.22782061373903</v>
      </c>
      <c r="IY34">
        <f t="shared" ca="1" si="12"/>
        <v>58.227820613739027</v>
      </c>
    </row>
    <row r="35" spans="6:259">
      <c r="F35">
        <v>222.13</v>
      </c>
      <c r="G35">
        <f t="shared" ref="G35:BR35" ca="1" si="137">F35*(1+$B$2*$B$4+$B$3*SQRT($B$4)*_xlfn.NORM.S.INV(RAND()))</f>
        <v>222.98704108099977</v>
      </c>
      <c r="H35">
        <f t="shared" ca="1" si="137"/>
        <v>222.05721209189156</v>
      </c>
      <c r="I35">
        <f t="shared" ca="1" si="137"/>
        <v>217.06701230224283</v>
      </c>
      <c r="J35">
        <f t="shared" ca="1" si="137"/>
        <v>218.52000902226948</v>
      </c>
      <c r="K35">
        <f t="shared" ca="1" si="137"/>
        <v>214.22169145955303</v>
      </c>
      <c r="L35">
        <f t="shared" ca="1" si="137"/>
        <v>212.8636223984258</v>
      </c>
      <c r="M35">
        <f t="shared" ca="1" si="137"/>
        <v>214.37903310849111</v>
      </c>
      <c r="N35">
        <f t="shared" ca="1" si="137"/>
        <v>212.07933923767342</v>
      </c>
      <c r="O35">
        <f t="shared" ca="1" si="137"/>
        <v>213.7435008249964</v>
      </c>
      <c r="P35">
        <f t="shared" ca="1" si="137"/>
        <v>208.93732698378469</v>
      </c>
      <c r="Q35">
        <f t="shared" ca="1" si="137"/>
        <v>209.40762370880222</v>
      </c>
      <c r="R35">
        <f t="shared" ca="1" si="137"/>
        <v>215.37555773624393</v>
      </c>
      <c r="S35">
        <f t="shared" ca="1" si="137"/>
        <v>212.21297020867175</v>
      </c>
      <c r="T35">
        <f t="shared" ca="1" si="137"/>
        <v>209.5845088775207</v>
      </c>
      <c r="U35">
        <f t="shared" ca="1" si="137"/>
        <v>208.1453067714252</v>
      </c>
      <c r="V35">
        <f t="shared" ca="1" si="137"/>
        <v>207.31090432274465</v>
      </c>
      <c r="W35">
        <f t="shared" ca="1" si="137"/>
        <v>206.06711298030237</v>
      </c>
      <c r="X35">
        <f t="shared" ca="1" si="137"/>
        <v>202.88911254390436</v>
      </c>
      <c r="Y35">
        <f t="shared" ca="1" si="137"/>
        <v>204.79633464533265</v>
      </c>
      <c r="Z35">
        <f t="shared" ca="1" si="137"/>
        <v>202.52947023842768</v>
      </c>
      <c r="AA35">
        <f t="shared" ca="1" si="137"/>
        <v>201.45010076061823</v>
      </c>
      <c r="AB35">
        <f t="shared" ca="1" si="137"/>
        <v>201.67122007522198</v>
      </c>
      <c r="AC35">
        <f t="shared" ca="1" si="137"/>
        <v>204.01571773147163</v>
      </c>
      <c r="AD35">
        <f t="shared" ca="1" si="137"/>
        <v>207.63228608310786</v>
      </c>
      <c r="AE35">
        <f t="shared" ca="1" si="137"/>
        <v>208.33218958571311</v>
      </c>
      <c r="AF35">
        <f t="shared" ca="1" si="137"/>
        <v>202.4806101353644</v>
      </c>
      <c r="AG35">
        <f t="shared" ca="1" si="137"/>
        <v>199.9325219187152</v>
      </c>
      <c r="AH35">
        <f t="shared" ca="1" si="137"/>
        <v>194.92131618127613</v>
      </c>
      <c r="AI35">
        <f t="shared" ca="1" si="137"/>
        <v>201.51637438387698</v>
      </c>
      <c r="AJ35">
        <f t="shared" ca="1" si="137"/>
        <v>202.54660282269546</v>
      </c>
      <c r="AK35">
        <f t="shared" ca="1" si="137"/>
        <v>203.99660712562562</v>
      </c>
      <c r="AL35">
        <f t="shared" ca="1" si="137"/>
        <v>208.97571225613129</v>
      </c>
      <c r="AM35">
        <f t="shared" ca="1" si="137"/>
        <v>209.3957246476599</v>
      </c>
      <c r="AN35">
        <f t="shared" ca="1" si="137"/>
        <v>211.52498056868038</v>
      </c>
      <c r="AO35">
        <f t="shared" ca="1" si="137"/>
        <v>216.95306007217525</v>
      </c>
      <c r="AP35">
        <f t="shared" ca="1" si="137"/>
        <v>218.80808441233924</v>
      </c>
      <c r="AQ35">
        <f t="shared" ca="1" si="137"/>
        <v>216.89978281715193</v>
      </c>
      <c r="AR35">
        <f t="shared" ca="1" si="137"/>
        <v>217.59841412054072</v>
      </c>
      <c r="AS35">
        <f t="shared" ca="1" si="137"/>
        <v>216.95626687312188</v>
      </c>
      <c r="AT35">
        <f t="shared" ca="1" si="137"/>
        <v>215.62380448970467</v>
      </c>
      <c r="AU35">
        <f t="shared" ca="1" si="137"/>
        <v>214.75744485914839</v>
      </c>
      <c r="AV35">
        <f t="shared" ca="1" si="137"/>
        <v>217.7658045340475</v>
      </c>
      <c r="AW35">
        <f t="shared" ca="1" si="137"/>
        <v>217.98677229007302</v>
      </c>
      <c r="AX35">
        <f t="shared" ca="1" si="137"/>
        <v>217.43781158289733</v>
      </c>
      <c r="AY35">
        <f t="shared" ca="1" si="137"/>
        <v>213.96966036060169</v>
      </c>
      <c r="AZ35">
        <f t="shared" ca="1" si="137"/>
        <v>208.91655532435598</v>
      </c>
      <c r="BA35">
        <f t="shared" ca="1" si="137"/>
        <v>210.60512521774996</v>
      </c>
      <c r="BB35">
        <f t="shared" ca="1" si="137"/>
        <v>209.15863168293603</v>
      </c>
      <c r="BC35">
        <f t="shared" ca="1" si="137"/>
        <v>209.37637991859191</v>
      </c>
      <c r="BD35">
        <f t="shared" ca="1" si="137"/>
        <v>212.80653937965636</v>
      </c>
      <c r="BE35">
        <f t="shared" ca="1" si="137"/>
        <v>212.70562473244522</v>
      </c>
      <c r="BF35">
        <f t="shared" ca="1" si="137"/>
        <v>214.73044731832593</v>
      </c>
      <c r="BG35">
        <f t="shared" ca="1" si="137"/>
        <v>216.69420586837839</v>
      </c>
      <c r="BH35">
        <f t="shared" ca="1" si="137"/>
        <v>214.07140077608773</v>
      </c>
      <c r="BI35">
        <f t="shared" ca="1" si="137"/>
        <v>210.41260155460867</v>
      </c>
      <c r="BJ35">
        <f t="shared" ca="1" si="137"/>
        <v>210.10621246884475</v>
      </c>
      <c r="BK35">
        <f t="shared" ca="1" si="137"/>
        <v>208.50157833522132</v>
      </c>
      <c r="BL35">
        <f t="shared" ca="1" si="137"/>
        <v>205.90138873551879</v>
      </c>
      <c r="BM35">
        <f t="shared" ca="1" si="137"/>
        <v>206.92128968178844</v>
      </c>
      <c r="BN35">
        <f t="shared" ca="1" si="137"/>
        <v>205.86625505917362</v>
      </c>
      <c r="BO35">
        <f t="shared" ca="1" si="137"/>
        <v>200.40159879112969</v>
      </c>
      <c r="BP35">
        <f t="shared" ca="1" si="137"/>
        <v>199.85910517361964</v>
      </c>
      <c r="BQ35">
        <f t="shared" ca="1" si="137"/>
        <v>198.52368405551235</v>
      </c>
      <c r="BR35">
        <f t="shared" ca="1" si="137"/>
        <v>199.36161670103419</v>
      </c>
      <c r="BS35">
        <f t="shared" ref="BS35:ED35" ca="1" si="138">BR35*(1+$B$2*$B$4+$B$3*SQRT($B$4)*_xlfn.NORM.S.INV(RAND()))</f>
        <v>202.19477631605722</v>
      </c>
      <c r="BT35">
        <f t="shared" ca="1" si="138"/>
        <v>206.36153524549707</v>
      </c>
      <c r="BU35">
        <f t="shared" ca="1" si="138"/>
        <v>209.29393692562456</v>
      </c>
      <c r="BV35">
        <f t="shared" ca="1" si="138"/>
        <v>213.37142225946468</v>
      </c>
      <c r="BW35">
        <f t="shared" ca="1" si="138"/>
        <v>210.35340621754872</v>
      </c>
      <c r="BX35">
        <f t="shared" ca="1" si="138"/>
        <v>212.73374151274518</v>
      </c>
      <c r="BY35">
        <f t="shared" ca="1" si="138"/>
        <v>212.5035690833509</v>
      </c>
      <c r="BZ35">
        <f t="shared" ca="1" si="138"/>
        <v>213.36256953214365</v>
      </c>
      <c r="CA35">
        <f t="shared" ca="1" si="138"/>
        <v>218.4171855450862</v>
      </c>
      <c r="CB35">
        <f t="shared" ca="1" si="138"/>
        <v>219.71470884485223</v>
      </c>
      <c r="CC35">
        <f t="shared" ca="1" si="138"/>
        <v>223.11031433250568</v>
      </c>
      <c r="CD35">
        <f t="shared" ca="1" si="138"/>
        <v>229.17733252674395</v>
      </c>
      <c r="CE35">
        <f t="shared" ca="1" si="138"/>
        <v>230.84461022932783</v>
      </c>
      <c r="CF35">
        <f t="shared" ca="1" si="138"/>
        <v>232.58085375225124</v>
      </c>
      <c r="CG35">
        <f t="shared" ca="1" si="138"/>
        <v>233.84021524731827</v>
      </c>
      <c r="CH35">
        <f t="shared" ca="1" si="138"/>
        <v>232.98007202556641</v>
      </c>
      <c r="CI35">
        <f t="shared" ca="1" si="138"/>
        <v>228.00216632518257</v>
      </c>
      <c r="CJ35">
        <f t="shared" ca="1" si="138"/>
        <v>220.62583654244986</v>
      </c>
      <c r="CK35">
        <f t="shared" ca="1" si="138"/>
        <v>218.82653159032731</v>
      </c>
      <c r="CL35">
        <f t="shared" ca="1" si="138"/>
        <v>221.55945363645054</v>
      </c>
      <c r="CM35">
        <f t="shared" ca="1" si="138"/>
        <v>218.61394713262948</v>
      </c>
      <c r="CN35">
        <f t="shared" ca="1" si="138"/>
        <v>219.11102153940817</v>
      </c>
      <c r="CO35">
        <f t="shared" ca="1" si="138"/>
        <v>215.88566656016943</v>
      </c>
      <c r="CP35">
        <f t="shared" ca="1" si="138"/>
        <v>218.73237859068001</v>
      </c>
      <c r="CQ35">
        <f t="shared" ca="1" si="138"/>
        <v>216.6647775435255</v>
      </c>
      <c r="CR35">
        <f t="shared" ca="1" si="138"/>
        <v>214.111906349131</v>
      </c>
      <c r="CS35">
        <f t="shared" ca="1" si="138"/>
        <v>214.76921066351113</v>
      </c>
      <c r="CT35">
        <f t="shared" ca="1" si="138"/>
        <v>219.4417427113525</v>
      </c>
      <c r="CU35">
        <f t="shared" ca="1" si="138"/>
        <v>218.33430483606068</v>
      </c>
      <c r="CV35">
        <f t="shared" ca="1" si="138"/>
        <v>220.59257958701551</v>
      </c>
      <c r="CW35">
        <f t="shared" ca="1" si="138"/>
        <v>219.18320251329015</v>
      </c>
      <c r="CX35">
        <f t="shared" ca="1" si="138"/>
        <v>218.80148521720278</v>
      </c>
      <c r="CY35">
        <f t="shared" ca="1" si="138"/>
        <v>216.36708634585443</v>
      </c>
      <c r="CZ35">
        <f t="shared" ca="1" si="138"/>
        <v>220.07381877329175</v>
      </c>
      <c r="DA35">
        <f t="shared" ca="1" si="138"/>
        <v>225.85284845021243</v>
      </c>
      <c r="DB35">
        <f t="shared" ca="1" si="138"/>
        <v>224.55524384834624</v>
      </c>
      <c r="DC35">
        <f t="shared" ca="1" si="138"/>
        <v>220.28441513012774</v>
      </c>
      <c r="DD35">
        <f t="shared" ca="1" si="138"/>
        <v>215.41037414035389</v>
      </c>
      <c r="DE35">
        <f t="shared" ca="1" si="138"/>
        <v>219.54616476467993</v>
      </c>
      <c r="DF35">
        <f t="shared" ca="1" si="138"/>
        <v>220.34807422871373</v>
      </c>
      <c r="DG35">
        <f t="shared" ca="1" si="138"/>
        <v>222.9004276748135</v>
      </c>
      <c r="DH35">
        <f t="shared" ca="1" si="138"/>
        <v>222.63712824525749</v>
      </c>
      <c r="DI35">
        <f t="shared" ca="1" si="138"/>
        <v>220.05188219677876</v>
      </c>
      <c r="DJ35">
        <f t="shared" ca="1" si="138"/>
        <v>216.14394680077618</v>
      </c>
      <c r="DK35">
        <f t="shared" ca="1" si="138"/>
        <v>211.86719023755649</v>
      </c>
      <c r="DL35">
        <f t="shared" ca="1" si="138"/>
        <v>213.400911858981</v>
      </c>
      <c r="DM35">
        <f t="shared" ca="1" si="138"/>
        <v>215.73952379427629</v>
      </c>
      <c r="DN35">
        <f t="shared" ca="1" si="138"/>
        <v>212.64300486149398</v>
      </c>
      <c r="DO35">
        <f t="shared" ca="1" si="138"/>
        <v>211.66675241164282</v>
      </c>
      <c r="DP35">
        <f t="shared" ca="1" si="138"/>
        <v>211.25880456977987</v>
      </c>
      <c r="DQ35">
        <f t="shared" ca="1" si="138"/>
        <v>211.43161388763076</v>
      </c>
      <c r="DR35">
        <f t="shared" ca="1" si="138"/>
        <v>212.83825313586115</v>
      </c>
      <c r="DS35">
        <f t="shared" ca="1" si="138"/>
        <v>208.618013608685</v>
      </c>
      <c r="DT35">
        <f t="shared" ca="1" si="138"/>
        <v>204.1932700226748</v>
      </c>
      <c r="DU35">
        <f t="shared" ca="1" si="138"/>
        <v>204.92946512369664</v>
      </c>
      <c r="DV35">
        <f t="shared" ca="1" si="138"/>
        <v>207.58891694692039</v>
      </c>
      <c r="DW35">
        <f t="shared" ca="1" si="138"/>
        <v>210.63364563966798</v>
      </c>
      <c r="DX35">
        <f t="shared" ca="1" si="138"/>
        <v>214.28125324299722</v>
      </c>
      <c r="DY35">
        <f t="shared" ca="1" si="138"/>
        <v>217.3320281858656</v>
      </c>
      <c r="DZ35">
        <f t="shared" ca="1" si="138"/>
        <v>224.19127407387489</v>
      </c>
      <c r="EA35">
        <f t="shared" ca="1" si="138"/>
        <v>234.33952129879631</v>
      </c>
      <c r="EB35">
        <f t="shared" ca="1" si="138"/>
        <v>236.25536408470785</v>
      </c>
      <c r="EC35">
        <f t="shared" ca="1" si="138"/>
        <v>236.31797063164052</v>
      </c>
      <c r="ED35">
        <f t="shared" ca="1" si="138"/>
        <v>235.41317550831408</v>
      </c>
      <c r="EE35">
        <f t="shared" ref="EE35:GP35" ca="1" si="139">ED35*(1+$B$2*$B$4+$B$3*SQRT($B$4)*_xlfn.NORM.S.INV(RAND()))</f>
        <v>232.08291792347674</v>
      </c>
      <c r="EF35">
        <f t="shared" ca="1" si="139"/>
        <v>229.73789252596728</v>
      </c>
      <c r="EG35">
        <f t="shared" ca="1" si="139"/>
        <v>233.72650490291971</v>
      </c>
      <c r="EH35">
        <f t="shared" ca="1" si="139"/>
        <v>233.3129176752677</v>
      </c>
      <c r="EI35">
        <f t="shared" ca="1" si="139"/>
        <v>237.44925595202818</v>
      </c>
      <c r="EJ35">
        <f t="shared" ca="1" si="139"/>
        <v>237.23984562890951</v>
      </c>
      <c r="EK35">
        <f t="shared" ca="1" si="139"/>
        <v>231.13042947215249</v>
      </c>
      <c r="EL35">
        <f t="shared" ca="1" si="139"/>
        <v>234.67857369316442</v>
      </c>
      <c r="EM35">
        <f t="shared" ca="1" si="139"/>
        <v>235.14690271655556</v>
      </c>
      <c r="EN35">
        <f t="shared" ca="1" si="139"/>
        <v>238.14847600087847</v>
      </c>
      <c r="EO35">
        <f t="shared" ca="1" si="139"/>
        <v>242.11834515106432</v>
      </c>
      <c r="EP35">
        <f t="shared" ca="1" si="139"/>
        <v>237.30099203890612</v>
      </c>
      <c r="EQ35">
        <f t="shared" ca="1" si="139"/>
        <v>240.40579654608473</v>
      </c>
      <c r="ER35">
        <f t="shared" ca="1" si="139"/>
        <v>243.80667345010906</v>
      </c>
      <c r="ES35">
        <f t="shared" ca="1" si="139"/>
        <v>247.16503039080339</v>
      </c>
      <c r="ET35">
        <f t="shared" ca="1" si="139"/>
        <v>249.86937862014977</v>
      </c>
      <c r="EU35">
        <f t="shared" ca="1" si="139"/>
        <v>255.77544195913632</v>
      </c>
      <c r="EV35">
        <f t="shared" ca="1" si="139"/>
        <v>262.29995727118711</v>
      </c>
      <c r="EW35">
        <f t="shared" ca="1" si="139"/>
        <v>257.72169821873337</v>
      </c>
      <c r="EX35">
        <f t="shared" ca="1" si="139"/>
        <v>246.91022461059703</v>
      </c>
      <c r="EY35">
        <f t="shared" ca="1" si="139"/>
        <v>246.02564141627221</v>
      </c>
      <c r="EZ35">
        <f t="shared" ca="1" si="139"/>
        <v>248.9182315058452</v>
      </c>
      <c r="FA35">
        <f t="shared" ca="1" si="139"/>
        <v>248.22864667946897</v>
      </c>
      <c r="FB35">
        <f t="shared" ca="1" si="139"/>
        <v>246.5076895970021</v>
      </c>
      <c r="FC35">
        <f t="shared" ca="1" si="139"/>
        <v>249.42661189507953</v>
      </c>
      <c r="FD35">
        <f t="shared" ca="1" si="139"/>
        <v>247.65794854571277</v>
      </c>
      <c r="FE35">
        <f t="shared" ca="1" si="139"/>
        <v>256.41002633077483</v>
      </c>
      <c r="FF35">
        <f t="shared" ca="1" si="139"/>
        <v>260.54259860876914</v>
      </c>
      <c r="FG35">
        <f t="shared" ca="1" si="139"/>
        <v>254.98820741475296</v>
      </c>
      <c r="FH35">
        <f t="shared" ca="1" si="139"/>
        <v>257.64090194279561</v>
      </c>
      <c r="FI35">
        <f t="shared" ca="1" si="139"/>
        <v>258.25403810259093</v>
      </c>
      <c r="FJ35">
        <f t="shared" ca="1" si="139"/>
        <v>251.59074952514803</v>
      </c>
      <c r="FK35">
        <f t="shared" ca="1" si="139"/>
        <v>250.67036507679029</v>
      </c>
      <c r="FL35">
        <f t="shared" ca="1" si="139"/>
        <v>250.12976914311363</v>
      </c>
      <c r="FM35">
        <f t="shared" ca="1" si="139"/>
        <v>248.72364319145942</v>
      </c>
      <c r="FN35">
        <f t="shared" ca="1" si="139"/>
        <v>251.32224644260458</v>
      </c>
      <c r="FO35">
        <f t="shared" ca="1" si="139"/>
        <v>252.30781660789833</v>
      </c>
      <c r="FP35">
        <f t="shared" ca="1" si="139"/>
        <v>250.16069161436457</v>
      </c>
      <c r="FQ35">
        <f t="shared" ca="1" si="139"/>
        <v>249.34226214245859</v>
      </c>
      <c r="FR35">
        <f t="shared" ca="1" si="139"/>
        <v>247.6966216221868</v>
      </c>
      <c r="FS35">
        <f t="shared" ca="1" si="139"/>
        <v>248.79793097674741</v>
      </c>
      <c r="FT35">
        <f t="shared" ca="1" si="139"/>
        <v>244.22266957467758</v>
      </c>
      <c r="FU35">
        <f t="shared" ca="1" si="139"/>
        <v>244.08292800790909</v>
      </c>
      <c r="FV35">
        <f t="shared" ca="1" si="139"/>
        <v>245.45734693934074</v>
      </c>
      <c r="FW35">
        <f t="shared" ca="1" si="139"/>
        <v>252.98530869432747</v>
      </c>
      <c r="FX35">
        <f t="shared" ca="1" si="139"/>
        <v>253.39188918100433</v>
      </c>
      <c r="FY35">
        <f t="shared" ca="1" si="139"/>
        <v>255.41869939159534</v>
      </c>
      <c r="FZ35">
        <f t="shared" ca="1" si="139"/>
        <v>252.46041261628852</v>
      </c>
      <c r="GA35">
        <f t="shared" ca="1" si="139"/>
        <v>250.60261199839027</v>
      </c>
      <c r="GB35">
        <f t="shared" ca="1" si="139"/>
        <v>250.03990644895254</v>
      </c>
      <c r="GC35">
        <f t="shared" ca="1" si="139"/>
        <v>253.1234157916025</v>
      </c>
      <c r="GD35">
        <f t="shared" ca="1" si="139"/>
        <v>249.11636978836813</v>
      </c>
      <c r="GE35">
        <f t="shared" ca="1" si="139"/>
        <v>243.58119824641446</v>
      </c>
      <c r="GF35">
        <f t="shared" ca="1" si="139"/>
        <v>238.21637876841845</v>
      </c>
      <c r="GG35">
        <f t="shared" ca="1" si="139"/>
        <v>237.93361311706121</v>
      </c>
      <c r="GH35">
        <f t="shared" ca="1" si="139"/>
        <v>240.93086213819652</v>
      </c>
      <c r="GI35">
        <f t="shared" ca="1" si="139"/>
        <v>242.07323766084176</v>
      </c>
      <c r="GJ35">
        <f t="shared" ca="1" si="139"/>
        <v>242.88329451469212</v>
      </c>
      <c r="GK35">
        <f t="shared" ca="1" si="139"/>
        <v>248.18803934938546</v>
      </c>
      <c r="GL35">
        <f t="shared" ca="1" si="139"/>
        <v>242.61521672796451</v>
      </c>
      <c r="GM35">
        <f t="shared" ca="1" si="139"/>
        <v>243.75435298489015</v>
      </c>
      <c r="GN35">
        <f t="shared" ca="1" si="139"/>
        <v>243.60983120620031</v>
      </c>
      <c r="GO35">
        <f t="shared" ca="1" si="139"/>
        <v>239.60036033517866</v>
      </c>
      <c r="GP35">
        <f t="shared" ca="1" si="139"/>
        <v>236.91833545117541</v>
      </c>
      <c r="GQ35">
        <f t="shared" ref="GQ35:IX35" ca="1" si="140">GP35*(1+$B$2*$B$4+$B$3*SQRT($B$4)*_xlfn.NORM.S.INV(RAND()))</f>
        <v>235.00504917234102</v>
      </c>
      <c r="GR35">
        <f t="shared" ca="1" si="140"/>
        <v>238.28016724236744</v>
      </c>
      <c r="GS35">
        <f t="shared" ca="1" si="140"/>
        <v>236.80209902429434</v>
      </c>
      <c r="GT35">
        <f t="shared" ca="1" si="140"/>
        <v>234.34113735450461</v>
      </c>
      <c r="GU35">
        <f t="shared" ca="1" si="140"/>
        <v>235.86827905348903</v>
      </c>
      <c r="GV35">
        <f t="shared" ca="1" si="140"/>
        <v>231.11850726199123</v>
      </c>
      <c r="GW35">
        <f t="shared" ca="1" si="140"/>
        <v>233.16658533520561</v>
      </c>
      <c r="GX35">
        <f t="shared" ca="1" si="140"/>
        <v>233.42940967601189</v>
      </c>
      <c r="GY35">
        <f t="shared" ca="1" si="140"/>
        <v>236.29684838271217</v>
      </c>
      <c r="GZ35">
        <f t="shared" ca="1" si="140"/>
        <v>238.913881744701</v>
      </c>
      <c r="HA35">
        <f t="shared" ca="1" si="140"/>
        <v>236.3279443713007</v>
      </c>
      <c r="HB35">
        <f t="shared" ca="1" si="140"/>
        <v>238.42127301676811</v>
      </c>
      <c r="HC35">
        <f t="shared" ca="1" si="140"/>
        <v>240.03789154048278</v>
      </c>
      <c r="HD35">
        <f t="shared" ca="1" si="140"/>
        <v>245.3135967663824</v>
      </c>
      <c r="HE35">
        <f t="shared" ca="1" si="140"/>
        <v>248.68367141591344</v>
      </c>
      <c r="HF35">
        <f t="shared" ca="1" si="140"/>
        <v>247.14546889458774</v>
      </c>
      <c r="HG35">
        <f t="shared" ca="1" si="140"/>
        <v>247.24870166852861</v>
      </c>
      <c r="HH35">
        <f t="shared" ca="1" si="140"/>
        <v>242.38724582124772</v>
      </c>
      <c r="HI35">
        <f t="shared" ca="1" si="140"/>
        <v>243.44942139302512</v>
      </c>
      <c r="HJ35">
        <f t="shared" ca="1" si="140"/>
        <v>243.92389726104605</v>
      </c>
      <c r="HK35">
        <f t="shared" ca="1" si="140"/>
        <v>245.28842391619173</v>
      </c>
      <c r="HL35">
        <f t="shared" ca="1" si="140"/>
        <v>248.65716501716403</v>
      </c>
      <c r="HM35">
        <f t="shared" ca="1" si="140"/>
        <v>246.91256051344666</v>
      </c>
      <c r="HN35">
        <f t="shared" ca="1" si="140"/>
        <v>244.79584117291688</v>
      </c>
      <c r="HO35">
        <f t="shared" ca="1" si="140"/>
        <v>245.59616837796702</v>
      </c>
      <c r="HP35">
        <f t="shared" ca="1" si="140"/>
        <v>245.55048652720671</v>
      </c>
      <c r="HQ35">
        <f t="shared" ca="1" si="140"/>
        <v>243.80376574246768</v>
      </c>
      <c r="HR35">
        <f t="shared" ca="1" si="140"/>
        <v>243.93855623591762</v>
      </c>
      <c r="HS35">
        <f t="shared" ca="1" si="140"/>
        <v>243.9287822438838</v>
      </c>
      <c r="HT35">
        <f t="shared" ca="1" si="140"/>
        <v>238.51451588101176</v>
      </c>
      <c r="HU35">
        <f t="shared" ca="1" si="140"/>
        <v>247.05014933746745</v>
      </c>
      <c r="HV35">
        <f t="shared" ca="1" si="140"/>
        <v>252.36797518382886</v>
      </c>
      <c r="HW35">
        <f t="shared" ca="1" si="140"/>
        <v>248.9919423555468</v>
      </c>
      <c r="HX35">
        <f t="shared" ca="1" si="140"/>
        <v>250.80280332783965</v>
      </c>
      <c r="HY35">
        <f t="shared" ca="1" si="140"/>
        <v>245.00387787710727</v>
      </c>
      <c r="HZ35">
        <f t="shared" ca="1" si="140"/>
        <v>243.31816748188018</v>
      </c>
      <c r="IA35">
        <f t="shared" ca="1" si="140"/>
        <v>251.24359239662695</v>
      </c>
      <c r="IB35">
        <f t="shared" ca="1" si="140"/>
        <v>252.72727824437459</v>
      </c>
      <c r="IC35">
        <f t="shared" ca="1" si="140"/>
        <v>253.02155051699532</v>
      </c>
      <c r="ID35">
        <f t="shared" ca="1" si="140"/>
        <v>248.65058484259242</v>
      </c>
      <c r="IE35">
        <f t="shared" ca="1" si="140"/>
        <v>250.06986633739533</v>
      </c>
      <c r="IF35">
        <f t="shared" ca="1" si="140"/>
        <v>253.68634267252264</v>
      </c>
      <c r="IG35">
        <f t="shared" ca="1" si="140"/>
        <v>258.67432327385814</v>
      </c>
      <c r="IH35">
        <f t="shared" ca="1" si="140"/>
        <v>262.05529914031007</v>
      </c>
      <c r="II35">
        <f t="shared" ca="1" si="140"/>
        <v>261.47248272029464</v>
      </c>
      <c r="IJ35">
        <f t="shared" ca="1" si="140"/>
        <v>259.76186666857495</v>
      </c>
      <c r="IK35">
        <f t="shared" ca="1" si="140"/>
        <v>257.06056051718764</v>
      </c>
      <c r="IL35">
        <f t="shared" ca="1" si="140"/>
        <v>263.96570618589135</v>
      </c>
      <c r="IM35">
        <f t="shared" ca="1" si="140"/>
        <v>255.3157305143765</v>
      </c>
      <c r="IN35">
        <f t="shared" ca="1" si="140"/>
        <v>252.45032189222565</v>
      </c>
      <c r="IO35">
        <f t="shared" ca="1" si="140"/>
        <v>257.68831344092496</v>
      </c>
      <c r="IP35">
        <f t="shared" ca="1" si="140"/>
        <v>255.59421540282904</v>
      </c>
      <c r="IQ35">
        <f t="shared" ca="1" si="140"/>
        <v>252.9976269127105</v>
      </c>
      <c r="IR35">
        <f t="shared" ca="1" si="140"/>
        <v>252.61162771873202</v>
      </c>
      <c r="IS35">
        <f t="shared" ca="1" si="140"/>
        <v>249.76921504606989</v>
      </c>
      <c r="IT35">
        <f t="shared" ca="1" si="140"/>
        <v>245.14667419703835</v>
      </c>
      <c r="IU35">
        <f t="shared" ca="1" si="140"/>
        <v>240.79175288065665</v>
      </c>
      <c r="IV35">
        <f t="shared" ca="1" si="140"/>
        <v>241.95315626627695</v>
      </c>
      <c r="IW35">
        <f t="shared" ca="1" si="140"/>
        <v>241.78986927045008</v>
      </c>
      <c r="IX35">
        <f t="shared" ca="1" si="140"/>
        <v>246.82353621587492</v>
      </c>
      <c r="IY35">
        <f t="shared" ca="1" si="12"/>
        <v>16.823536215874924</v>
      </c>
    </row>
    <row r="36" spans="6:259">
      <c r="F36">
        <v>222.13</v>
      </c>
      <c r="G36">
        <f t="shared" ref="G36:BR36" ca="1" si="141">F36*(1+$B$2*$B$4+$B$3*SQRT($B$4)*_xlfn.NORM.S.INV(RAND()))</f>
        <v>216.7928553745287</v>
      </c>
      <c r="H36">
        <f t="shared" ca="1" si="141"/>
        <v>219.83563627648866</v>
      </c>
      <c r="I36">
        <f t="shared" ca="1" si="141"/>
        <v>225.388678567662</v>
      </c>
      <c r="J36">
        <f t="shared" ca="1" si="141"/>
        <v>225.13236922810808</v>
      </c>
      <c r="K36">
        <f t="shared" ca="1" si="141"/>
        <v>226.59117149718242</v>
      </c>
      <c r="L36">
        <f t="shared" ca="1" si="141"/>
        <v>234.09393044766728</v>
      </c>
      <c r="M36">
        <f t="shared" ca="1" si="141"/>
        <v>236.31007601500124</v>
      </c>
      <c r="N36">
        <f t="shared" ca="1" si="141"/>
        <v>232.40308837248287</v>
      </c>
      <c r="O36">
        <f t="shared" ca="1" si="141"/>
        <v>231.7909426467198</v>
      </c>
      <c r="P36">
        <f t="shared" ca="1" si="141"/>
        <v>232.45025032852064</v>
      </c>
      <c r="Q36">
        <f t="shared" ca="1" si="141"/>
        <v>237.96130649470803</v>
      </c>
      <c r="R36">
        <f t="shared" ca="1" si="141"/>
        <v>238.57114589876318</v>
      </c>
      <c r="S36">
        <f t="shared" ca="1" si="141"/>
        <v>236.34594987581687</v>
      </c>
      <c r="T36">
        <f t="shared" ca="1" si="141"/>
        <v>235.59585718915724</v>
      </c>
      <c r="U36">
        <f t="shared" ca="1" si="141"/>
        <v>232.73382656858189</v>
      </c>
      <c r="V36">
        <f t="shared" ca="1" si="141"/>
        <v>235.95428701170005</v>
      </c>
      <c r="W36">
        <f t="shared" ca="1" si="141"/>
        <v>233.96830129848126</v>
      </c>
      <c r="X36">
        <f t="shared" ca="1" si="141"/>
        <v>228.72353018134288</v>
      </c>
      <c r="Y36">
        <f t="shared" ca="1" si="141"/>
        <v>226.88749513774286</v>
      </c>
      <c r="Z36">
        <f t="shared" ca="1" si="141"/>
        <v>225.75569504975655</v>
      </c>
      <c r="AA36">
        <f t="shared" ca="1" si="141"/>
        <v>227.58892749107955</v>
      </c>
      <c r="AB36">
        <f t="shared" ca="1" si="141"/>
        <v>228.25741541725799</v>
      </c>
      <c r="AC36">
        <f t="shared" ca="1" si="141"/>
        <v>224.2062316468957</v>
      </c>
      <c r="AD36">
        <f t="shared" ca="1" si="141"/>
        <v>222.16068735033025</v>
      </c>
      <c r="AE36">
        <f t="shared" ca="1" si="141"/>
        <v>223.21544581314257</v>
      </c>
      <c r="AF36">
        <f t="shared" ca="1" si="141"/>
        <v>230.43736144748149</v>
      </c>
      <c r="AG36">
        <f t="shared" ca="1" si="141"/>
        <v>230.67481684260059</v>
      </c>
      <c r="AH36">
        <f t="shared" ca="1" si="141"/>
        <v>234.67172712558653</v>
      </c>
      <c r="AI36">
        <f t="shared" ca="1" si="141"/>
        <v>233.96389260431854</v>
      </c>
      <c r="AJ36">
        <f t="shared" ca="1" si="141"/>
        <v>230.95847416862262</v>
      </c>
      <c r="AK36">
        <f t="shared" ca="1" si="141"/>
        <v>233.9056217721118</v>
      </c>
      <c r="AL36">
        <f t="shared" ca="1" si="141"/>
        <v>239.10631121855937</v>
      </c>
      <c r="AM36">
        <f t="shared" ca="1" si="141"/>
        <v>241.774864011907</v>
      </c>
      <c r="AN36">
        <f t="shared" ca="1" si="141"/>
        <v>239.47188829000964</v>
      </c>
      <c r="AO36">
        <f t="shared" ca="1" si="141"/>
        <v>239.50699824515473</v>
      </c>
      <c r="AP36">
        <f t="shared" ca="1" si="141"/>
        <v>241.84766328390046</v>
      </c>
      <c r="AQ36">
        <f t="shared" ca="1" si="141"/>
        <v>236.65657232075495</v>
      </c>
      <c r="AR36">
        <f t="shared" ca="1" si="141"/>
        <v>238.30733403065909</v>
      </c>
      <c r="AS36">
        <f t="shared" ca="1" si="141"/>
        <v>237.15338672034727</v>
      </c>
      <c r="AT36">
        <f t="shared" ca="1" si="141"/>
        <v>241.03330096131413</v>
      </c>
      <c r="AU36">
        <f t="shared" ca="1" si="141"/>
        <v>240.45401408044677</v>
      </c>
      <c r="AV36">
        <f t="shared" ca="1" si="141"/>
        <v>233.81727498864259</v>
      </c>
      <c r="AW36">
        <f t="shared" ca="1" si="141"/>
        <v>235.74291493739906</v>
      </c>
      <c r="AX36">
        <f t="shared" ca="1" si="141"/>
        <v>233.45262060967445</v>
      </c>
      <c r="AY36">
        <f t="shared" ca="1" si="141"/>
        <v>234.63896775839768</v>
      </c>
      <c r="AZ36">
        <f t="shared" ca="1" si="141"/>
        <v>235.50485906262386</v>
      </c>
      <c r="BA36">
        <f t="shared" ca="1" si="141"/>
        <v>234.16246850190268</v>
      </c>
      <c r="BB36">
        <f t="shared" ca="1" si="141"/>
        <v>230.95171934663122</v>
      </c>
      <c r="BC36">
        <f t="shared" ca="1" si="141"/>
        <v>230.87582200843585</v>
      </c>
      <c r="BD36">
        <f t="shared" ca="1" si="141"/>
        <v>235.93890989912535</v>
      </c>
      <c r="BE36">
        <f t="shared" ca="1" si="141"/>
        <v>238.39023219636886</v>
      </c>
      <c r="BF36">
        <f t="shared" ca="1" si="141"/>
        <v>243.41079810142119</v>
      </c>
      <c r="BG36">
        <f t="shared" ca="1" si="141"/>
        <v>246.80610457692768</v>
      </c>
      <c r="BH36">
        <f t="shared" ca="1" si="141"/>
        <v>246.68651704503395</v>
      </c>
      <c r="BI36">
        <f t="shared" ca="1" si="141"/>
        <v>248.14236761795615</v>
      </c>
      <c r="BJ36">
        <f t="shared" ca="1" si="141"/>
        <v>247.62431706182272</v>
      </c>
      <c r="BK36">
        <f t="shared" ca="1" si="141"/>
        <v>245.34547959804425</v>
      </c>
      <c r="BL36">
        <f t="shared" ca="1" si="141"/>
        <v>245.04723463064406</v>
      </c>
      <c r="BM36">
        <f t="shared" ca="1" si="141"/>
        <v>242.04214134395878</v>
      </c>
      <c r="BN36">
        <f t="shared" ca="1" si="141"/>
        <v>244.1340113098945</v>
      </c>
      <c r="BO36">
        <f t="shared" ca="1" si="141"/>
        <v>247.47144386389274</v>
      </c>
      <c r="BP36">
        <f t="shared" ca="1" si="141"/>
        <v>243.91152020074975</v>
      </c>
      <c r="BQ36">
        <f t="shared" ca="1" si="141"/>
        <v>241.54179457073081</v>
      </c>
      <c r="BR36">
        <f t="shared" ca="1" si="141"/>
        <v>240.16344163742582</v>
      </c>
      <c r="BS36">
        <f t="shared" ref="BS36:ED36" ca="1" si="142">BR36*(1+$B$2*$B$4+$B$3*SQRT($B$4)*_xlfn.NORM.S.INV(RAND()))</f>
        <v>241.17891885213939</v>
      </c>
      <c r="BT36">
        <f t="shared" ca="1" si="142"/>
        <v>245.18122069436248</v>
      </c>
      <c r="BU36">
        <f t="shared" ca="1" si="142"/>
        <v>245.43267302609618</v>
      </c>
      <c r="BV36">
        <f t="shared" ca="1" si="142"/>
        <v>249.35945529904771</v>
      </c>
      <c r="BW36">
        <f t="shared" ca="1" si="142"/>
        <v>245.9689279770711</v>
      </c>
      <c r="BX36">
        <f t="shared" ca="1" si="142"/>
        <v>250.47933307244824</v>
      </c>
      <c r="BY36">
        <f t="shared" ca="1" si="142"/>
        <v>254.63722923780202</v>
      </c>
      <c r="BZ36">
        <f t="shared" ca="1" si="142"/>
        <v>255.92720338135166</v>
      </c>
      <c r="CA36">
        <f t="shared" ca="1" si="142"/>
        <v>255.56192857607766</v>
      </c>
      <c r="CB36">
        <f t="shared" ca="1" si="142"/>
        <v>258.50071189541825</v>
      </c>
      <c r="CC36">
        <f t="shared" ca="1" si="142"/>
        <v>250.4964130973334</v>
      </c>
      <c r="CD36">
        <f t="shared" ca="1" si="142"/>
        <v>255.57529874548212</v>
      </c>
      <c r="CE36">
        <f t="shared" ca="1" si="142"/>
        <v>255.01671245208598</v>
      </c>
      <c r="CF36">
        <f t="shared" ca="1" si="142"/>
        <v>257.39039819238292</v>
      </c>
      <c r="CG36">
        <f t="shared" ca="1" si="142"/>
        <v>259.33152216004339</v>
      </c>
      <c r="CH36">
        <f t="shared" ca="1" si="142"/>
        <v>258.61280572437863</v>
      </c>
      <c r="CI36">
        <f t="shared" ca="1" si="142"/>
        <v>259.22418173190908</v>
      </c>
      <c r="CJ36">
        <f t="shared" ca="1" si="142"/>
        <v>261.18999673095146</v>
      </c>
      <c r="CK36">
        <f t="shared" ca="1" si="142"/>
        <v>251.93714212268583</v>
      </c>
      <c r="CL36">
        <f t="shared" ca="1" si="142"/>
        <v>255.17674252842684</v>
      </c>
      <c r="CM36">
        <f t="shared" ca="1" si="142"/>
        <v>258.88027614632756</v>
      </c>
      <c r="CN36">
        <f t="shared" ca="1" si="142"/>
        <v>263.67951552800656</v>
      </c>
      <c r="CO36">
        <f t="shared" ca="1" si="142"/>
        <v>260.7552859508794</v>
      </c>
      <c r="CP36">
        <f t="shared" ca="1" si="142"/>
        <v>258.13644529726548</v>
      </c>
      <c r="CQ36">
        <f t="shared" ca="1" si="142"/>
        <v>245.89817661980985</v>
      </c>
      <c r="CR36">
        <f t="shared" ca="1" si="142"/>
        <v>243.74465219622078</v>
      </c>
      <c r="CS36">
        <f t="shared" ca="1" si="142"/>
        <v>245.22098214893998</v>
      </c>
      <c r="CT36">
        <f t="shared" ca="1" si="142"/>
        <v>238.65266730255925</v>
      </c>
      <c r="CU36">
        <f t="shared" ca="1" si="142"/>
        <v>241.48401170837528</v>
      </c>
      <c r="CV36">
        <f t="shared" ca="1" si="142"/>
        <v>245.99445218751057</v>
      </c>
      <c r="CW36">
        <f t="shared" ca="1" si="142"/>
        <v>240.31001508560473</v>
      </c>
      <c r="CX36">
        <f t="shared" ca="1" si="142"/>
        <v>247.94335676741736</v>
      </c>
      <c r="CY36">
        <f t="shared" ca="1" si="142"/>
        <v>239.68483056560348</v>
      </c>
      <c r="CZ36">
        <f t="shared" ca="1" si="142"/>
        <v>241.5683606727043</v>
      </c>
      <c r="DA36">
        <f t="shared" ca="1" si="142"/>
        <v>236.90556794395624</v>
      </c>
      <c r="DB36">
        <f t="shared" ca="1" si="142"/>
        <v>233.63356601837393</v>
      </c>
      <c r="DC36">
        <f t="shared" ca="1" si="142"/>
        <v>243.59305977830581</v>
      </c>
      <c r="DD36">
        <f t="shared" ca="1" si="142"/>
        <v>241.43880025401208</v>
      </c>
      <c r="DE36">
        <f t="shared" ca="1" si="142"/>
        <v>242.04692370626066</v>
      </c>
      <c r="DF36">
        <f t="shared" ca="1" si="142"/>
        <v>241.34915820799785</v>
      </c>
      <c r="DG36">
        <f t="shared" ca="1" si="142"/>
        <v>242.00002517227728</v>
      </c>
      <c r="DH36">
        <f t="shared" ca="1" si="142"/>
        <v>238.68642594307471</v>
      </c>
      <c r="DI36">
        <f t="shared" ca="1" si="142"/>
        <v>238.29551952904592</v>
      </c>
      <c r="DJ36">
        <f t="shared" ca="1" si="142"/>
        <v>237.93848267363995</v>
      </c>
      <c r="DK36">
        <f t="shared" ca="1" si="142"/>
        <v>236.93708929155073</v>
      </c>
      <c r="DL36">
        <f t="shared" ca="1" si="142"/>
        <v>235.9473668358479</v>
      </c>
      <c r="DM36">
        <f t="shared" ca="1" si="142"/>
        <v>239.4219058974497</v>
      </c>
      <c r="DN36">
        <f t="shared" ca="1" si="142"/>
        <v>243.95904829024911</v>
      </c>
      <c r="DO36">
        <f t="shared" ca="1" si="142"/>
        <v>246.91881735929928</v>
      </c>
      <c r="DP36">
        <f t="shared" ca="1" si="142"/>
        <v>239.92199746078307</v>
      </c>
      <c r="DQ36">
        <f t="shared" ca="1" si="142"/>
        <v>235.16557193903949</v>
      </c>
      <c r="DR36">
        <f t="shared" ca="1" si="142"/>
        <v>240.22613536871219</v>
      </c>
      <c r="DS36">
        <f t="shared" ca="1" si="142"/>
        <v>244.47644111485761</v>
      </c>
      <c r="DT36">
        <f t="shared" ca="1" si="142"/>
        <v>248.67941181853971</v>
      </c>
      <c r="DU36">
        <f t="shared" ca="1" si="142"/>
        <v>252.75858092202068</v>
      </c>
      <c r="DV36">
        <f t="shared" ca="1" si="142"/>
        <v>260.90241004887173</v>
      </c>
      <c r="DW36">
        <f t="shared" ca="1" si="142"/>
        <v>258.52922636872717</v>
      </c>
      <c r="DX36">
        <f t="shared" ca="1" si="142"/>
        <v>260.31405655340092</v>
      </c>
      <c r="DY36">
        <f t="shared" ca="1" si="142"/>
        <v>255.46312956202706</v>
      </c>
      <c r="DZ36">
        <f t="shared" ca="1" si="142"/>
        <v>255.96513920438287</v>
      </c>
      <c r="EA36">
        <f t="shared" ca="1" si="142"/>
        <v>255.68896026024191</v>
      </c>
      <c r="EB36">
        <f t="shared" ca="1" si="142"/>
        <v>255.11241697567215</v>
      </c>
      <c r="EC36">
        <f t="shared" ca="1" si="142"/>
        <v>264.70318396910733</v>
      </c>
      <c r="ED36">
        <f t="shared" ca="1" si="142"/>
        <v>261.92448389120506</v>
      </c>
      <c r="EE36">
        <f t="shared" ref="EE36:GP36" ca="1" si="143">ED36*(1+$B$2*$B$4+$B$3*SQRT($B$4)*_xlfn.NORM.S.INV(RAND()))</f>
        <v>267.08669440195217</v>
      </c>
      <c r="EF36">
        <f t="shared" ca="1" si="143"/>
        <v>270.07942672503532</v>
      </c>
      <c r="EG36">
        <f t="shared" ca="1" si="143"/>
        <v>268.96735453910821</v>
      </c>
      <c r="EH36">
        <f t="shared" ca="1" si="143"/>
        <v>271.21556775615932</v>
      </c>
      <c r="EI36">
        <f t="shared" ca="1" si="143"/>
        <v>270.76666019366479</v>
      </c>
      <c r="EJ36">
        <f t="shared" ca="1" si="143"/>
        <v>274.01795333641354</v>
      </c>
      <c r="EK36">
        <f t="shared" ca="1" si="143"/>
        <v>276.55825196522852</v>
      </c>
      <c r="EL36">
        <f t="shared" ca="1" si="143"/>
        <v>283.64668885278417</v>
      </c>
      <c r="EM36">
        <f t="shared" ca="1" si="143"/>
        <v>287.52390315793986</v>
      </c>
      <c r="EN36">
        <f t="shared" ca="1" si="143"/>
        <v>276.91903362219193</v>
      </c>
      <c r="EO36">
        <f t="shared" ca="1" si="143"/>
        <v>280.86790783793498</v>
      </c>
      <c r="EP36">
        <f t="shared" ca="1" si="143"/>
        <v>285.10698716899964</v>
      </c>
      <c r="EQ36">
        <f t="shared" ca="1" si="143"/>
        <v>288.17052955333679</v>
      </c>
      <c r="ER36">
        <f t="shared" ca="1" si="143"/>
        <v>278.55409587766985</v>
      </c>
      <c r="ES36">
        <f t="shared" ca="1" si="143"/>
        <v>277.64057197060015</v>
      </c>
      <c r="ET36">
        <f t="shared" ca="1" si="143"/>
        <v>277.15898465106784</v>
      </c>
      <c r="EU36">
        <f t="shared" ca="1" si="143"/>
        <v>283.45741285202325</v>
      </c>
      <c r="EV36">
        <f t="shared" ca="1" si="143"/>
        <v>297.3749154670972</v>
      </c>
      <c r="EW36">
        <f t="shared" ca="1" si="143"/>
        <v>298.97815596721381</v>
      </c>
      <c r="EX36">
        <f t="shared" ca="1" si="143"/>
        <v>299.42355572278575</v>
      </c>
      <c r="EY36">
        <f t="shared" ca="1" si="143"/>
        <v>298.18841376626875</v>
      </c>
      <c r="EZ36">
        <f t="shared" ca="1" si="143"/>
        <v>302.16334422033896</v>
      </c>
      <c r="FA36">
        <f t="shared" ca="1" si="143"/>
        <v>301.55408901386096</v>
      </c>
      <c r="FB36">
        <f t="shared" ca="1" si="143"/>
        <v>302.5835333317911</v>
      </c>
      <c r="FC36">
        <f t="shared" ca="1" si="143"/>
        <v>299.7335591027657</v>
      </c>
      <c r="FD36">
        <f t="shared" ca="1" si="143"/>
        <v>301.22318684338944</v>
      </c>
      <c r="FE36">
        <f t="shared" ca="1" si="143"/>
        <v>294.5135243480666</v>
      </c>
      <c r="FF36">
        <f t="shared" ca="1" si="143"/>
        <v>299.33940035457465</v>
      </c>
      <c r="FG36">
        <f t="shared" ca="1" si="143"/>
        <v>298.70886198878748</v>
      </c>
      <c r="FH36">
        <f t="shared" ca="1" si="143"/>
        <v>301.12056498147865</v>
      </c>
      <c r="FI36">
        <f t="shared" ca="1" si="143"/>
        <v>309.77898679428148</v>
      </c>
      <c r="FJ36">
        <f t="shared" ca="1" si="143"/>
        <v>311.95041561566336</v>
      </c>
      <c r="FK36">
        <f t="shared" ca="1" si="143"/>
        <v>313.08605833773993</v>
      </c>
      <c r="FL36">
        <f t="shared" ca="1" si="143"/>
        <v>313.08048174812075</v>
      </c>
      <c r="FM36">
        <f t="shared" ca="1" si="143"/>
        <v>311.49971952546076</v>
      </c>
      <c r="FN36">
        <f t="shared" ca="1" si="143"/>
        <v>304.99666255578774</v>
      </c>
      <c r="FO36">
        <f t="shared" ca="1" si="143"/>
        <v>302.42436644345526</v>
      </c>
      <c r="FP36">
        <f t="shared" ca="1" si="143"/>
        <v>311.08476451173942</v>
      </c>
      <c r="FQ36">
        <f t="shared" ca="1" si="143"/>
        <v>306.53488566098537</v>
      </c>
      <c r="FR36">
        <f t="shared" ca="1" si="143"/>
        <v>299.75878343450438</v>
      </c>
      <c r="FS36">
        <f t="shared" ca="1" si="143"/>
        <v>289.49766362944484</v>
      </c>
      <c r="FT36">
        <f t="shared" ca="1" si="143"/>
        <v>297.40883475354457</v>
      </c>
      <c r="FU36">
        <f t="shared" ca="1" si="143"/>
        <v>298.63983211928877</v>
      </c>
      <c r="FV36">
        <f t="shared" ca="1" si="143"/>
        <v>294.53836019468491</v>
      </c>
      <c r="FW36">
        <f t="shared" ca="1" si="143"/>
        <v>300.38527906819752</v>
      </c>
      <c r="FX36">
        <f t="shared" ca="1" si="143"/>
        <v>299.71233483324096</v>
      </c>
      <c r="FY36">
        <f t="shared" ca="1" si="143"/>
        <v>305.37148992318532</v>
      </c>
      <c r="FZ36">
        <f t="shared" ca="1" si="143"/>
        <v>311.50215960629549</v>
      </c>
      <c r="GA36">
        <f t="shared" ca="1" si="143"/>
        <v>306.60857161349622</v>
      </c>
      <c r="GB36">
        <f t="shared" ca="1" si="143"/>
        <v>310.11663239815272</v>
      </c>
      <c r="GC36">
        <f t="shared" ca="1" si="143"/>
        <v>312.51591061257182</v>
      </c>
      <c r="GD36">
        <f t="shared" ca="1" si="143"/>
        <v>320.81018376552623</v>
      </c>
      <c r="GE36">
        <f t="shared" ca="1" si="143"/>
        <v>319.97147183728907</v>
      </c>
      <c r="GF36">
        <f t="shared" ca="1" si="143"/>
        <v>317.07417331415365</v>
      </c>
      <c r="GG36">
        <f t="shared" ca="1" si="143"/>
        <v>316.97352154873255</v>
      </c>
      <c r="GH36">
        <f t="shared" ca="1" si="143"/>
        <v>319.29162761340802</v>
      </c>
      <c r="GI36">
        <f t="shared" ca="1" si="143"/>
        <v>319.4786838199513</v>
      </c>
      <c r="GJ36">
        <f t="shared" ca="1" si="143"/>
        <v>317.63241634213364</v>
      </c>
      <c r="GK36">
        <f t="shared" ca="1" si="143"/>
        <v>318.88151176898197</v>
      </c>
      <c r="GL36">
        <f t="shared" ca="1" si="143"/>
        <v>318.23072332398857</v>
      </c>
      <c r="GM36">
        <f t="shared" ca="1" si="143"/>
        <v>323.80159076830023</v>
      </c>
      <c r="GN36">
        <f t="shared" ca="1" si="143"/>
        <v>323.78565775622252</v>
      </c>
      <c r="GO36">
        <f t="shared" ca="1" si="143"/>
        <v>321.98882779694748</v>
      </c>
      <c r="GP36">
        <f t="shared" ca="1" si="143"/>
        <v>323.68693046121126</v>
      </c>
      <c r="GQ36">
        <f t="shared" ref="GQ36:IX36" ca="1" si="144">GP36*(1+$B$2*$B$4+$B$3*SQRT($B$4)*_xlfn.NORM.S.INV(RAND()))</f>
        <v>333.7038002318676</v>
      </c>
      <c r="GR36">
        <f t="shared" ca="1" si="144"/>
        <v>329.35989165062938</v>
      </c>
      <c r="GS36">
        <f t="shared" ca="1" si="144"/>
        <v>328.70484145659793</v>
      </c>
      <c r="GT36">
        <f t="shared" ca="1" si="144"/>
        <v>332.42909851682163</v>
      </c>
      <c r="GU36">
        <f t="shared" ca="1" si="144"/>
        <v>337.04177325137834</v>
      </c>
      <c r="GV36">
        <f t="shared" ca="1" si="144"/>
        <v>333.81297884675547</v>
      </c>
      <c r="GW36">
        <f t="shared" ca="1" si="144"/>
        <v>340.40140912758585</v>
      </c>
      <c r="GX36">
        <f t="shared" ca="1" si="144"/>
        <v>328.182596696411</v>
      </c>
      <c r="GY36">
        <f t="shared" ca="1" si="144"/>
        <v>327.94656892889043</v>
      </c>
      <c r="GZ36">
        <f t="shared" ca="1" si="144"/>
        <v>327.14795769203653</v>
      </c>
      <c r="HA36">
        <f t="shared" ca="1" si="144"/>
        <v>330.76877995069765</v>
      </c>
      <c r="HB36">
        <f t="shared" ca="1" si="144"/>
        <v>328.31582174933544</v>
      </c>
      <c r="HC36">
        <f t="shared" ca="1" si="144"/>
        <v>320.70369638026369</v>
      </c>
      <c r="HD36">
        <f t="shared" ca="1" si="144"/>
        <v>323.14291433496624</v>
      </c>
      <c r="HE36">
        <f t="shared" ca="1" si="144"/>
        <v>329.34370691349631</v>
      </c>
      <c r="HF36">
        <f t="shared" ca="1" si="144"/>
        <v>333.66069033642719</v>
      </c>
      <c r="HG36">
        <f t="shared" ca="1" si="144"/>
        <v>331.87385542488835</v>
      </c>
      <c r="HH36">
        <f t="shared" ca="1" si="144"/>
        <v>340.14742651494271</v>
      </c>
      <c r="HI36">
        <f t="shared" ca="1" si="144"/>
        <v>341.85811922298933</v>
      </c>
      <c r="HJ36">
        <f t="shared" ca="1" si="144"/>
        <v>347.50118587631368</v>
      </c>
      <c r="HK36">
        <f t="shared" ca="1" si="144"/>
        <v>348.88924831719032</v>
      </c>
      <c r="HL36">
        <f t="shared" ca="1" si="144"/>
        <v>341.39072986603549</v>
      </c>
      <c r="HM36">
        <f t="shared" ca="1" si="144"/>
        <v>339.29124113919158</v>
      </c>
      <c r="HN36">
        <f t="shared" ca="1" si="144"/>
        <v>334.88346700980287</v>
      </c>
      <c r="HO36">
        <f t="shared" ca="1" si="144"/>
        <v>341.80163274419175</v>
      </c>
      <c r="HP36">
        <f t="shared" ca="1" si="144"/>
        <v>339.9761093093374</v>
      </c>
      <c r="HQ36">
        <f t="shared" ca="1" si="144"/>
        <v>342.94382259141537</v>
      </c>
      <c r="HR36">
        <f t="shared" ca="1" si="144"/>
        <v>338.25247062767562</v>
      </c>
      <c r="HS36">
        <f t="shared" ca="1" si="144"/>
        <v>335.94305546380463</v>
      </c>
      <c r="HT36">
        <f t="shared" ca="1" si="144"/>
        <v>336.73689816822099</v>
      </c>
      <c r="HU36">
        <f t="shared" ca="1" si="144"/>
        <v>338.46759838769503</v>
      </c>
      <c r="HV36">
        <f t="shared" ca="1" si="144"/>
        <v>344.28224129801072</v>
      </c>
      <c r="HW36">
        <f t="shared" ca="1" si="144"/>
        <v>340.36024989964704</v>
      </c>
      <c r="HX36">
        <f t="shared" ca="1" si="144"/>
        <v>340.94667458669062</v>
      </c>
      <c r="HY36">
        <f t="shared" ca="1" si="144"/>
        <v>337.0452098939553</v>
      </c>
      <c r="HZ36">
        <f t="shared" ca="1" si="144"/>
        <v>337.12199302395004</v>
      </c>
      <c r="IA36">
        <f t="shared" ca="1" si="144"/>
        <v>333.77751696888265</v>
      </c>
      <c r="IB36">
        <f t="shared" ca="1" si="144"/>
        <v>334.28689170246815</v>
      </c>
      <c r="IC36">
        <f t="shared" ca="1" si="144"/>
        <v>329.15333539738776</v>
      </c>
      <c r="ID36">
        <f t="shared" ca="1" si="144"/>
        <v>326.70377279674113</v>
      </c>
      <c r="IE36">
        <f t="shared" ca="1" si="144"/>
        <v>317.86364690786706</v>
      </c>
      <c r="IF36">
        <f t="shared" ca="1" si="144"/>
        <v>313.97976450350296</v>
      </c>
      <c r="IG36">
        <f t="shared" ca="1" si="144"/>
        <v>312.13747660889737</v>
      </c>
      <c r="IH36">
        <f t="shared" ca="1" si="144"/>
        <v>320.69662672615357</v>
      </c>
      <c r="II36">
        <f t="shared" ca="1" si="144"/>
        <v>311.39908167148775</v>
      </c>
      <c r="IJ36">
        <f t="shared" ca="1" si="144"/>
        <v>317.81400416414726</v>
      </c>
      <c r="IK36">
        <f t="shared" ca="1" si="144"/>
        <v>318.3375002833281</v>
      </c>
      <c r="IL36">
        <f t="shared" ca="1" si="144"/>
        <v>311.33038058380151</v>
      </c>
      <c r="IM36">
        <f t="shared" ca="1" si="144"/>
        <v>309.35843736140885</v>
      </c>
      <c r="IN36">
        <f t="shared" ca="1" si="144"/>
        <v>310.88657249742027</v>
      </c>
      <c r="IO36">
        <f t="shared" ca="1" si="144"/>
        <v>316.092519941121</v>
      </c>
      <c r="IP36">
        <f t="shared" ca="1" si="144"/>
        <v>314.27592618249366</v>
      </c>
      <c r="IQ36">
        <f t="shared" ca="1" si="144"/>
        <v>314.04161119110796</v>
      </c>
      <c r="IR36">
        <f t="shared" ca="1" si="144"/>
        <v>315.52277458756964</v>
      </c>
      <c r="IS36">
        <f t="shared" ca="1" si="144"/>
        <v>313.6582869316008</v>
      </c>
      <c r="IT36">
        <f t="shared" ca="1" si="144"/>
        <v>309.64134522702614</v>
      </c>
      <c r="IU36">
        <f t="shared" ca="1" si="144"/>
        <v>306.30394701993646</v>
      </c>
      <c r="IV36">
        <f t="shared" ca="1" si="144"/>
        <v>302.98974255706139</v>
      </c>
      <c r="IW36">
        <f t="shared" ca="1" si="144"/>
        <v>311.93961114307763</v>
      </c>
      <c r="IX36">
        <f t="shared" ca="1" si="144"/>
        <v>310.81880622428412</v>
      </c>
      <c r="IY36">
        <f t="shared" ca="1" si="12"/>
        <v>80.818806224284117</v>
      </c>
    </row>
    <row r="37" spans="6:259">
      <c r="F37">
        <v>222.13</v>
      </c>
      <c r="G37">
        <f t="shared" ref="G37:BR37" ca="1" si="145">F37*(1+$B$2*$B$4+$B$3*SQRT($B$4)*_xlfn.NORM.S.INV(RAND()))</f>
        <v>224.70921822558148</v>
      </c>
      <c r="H37">
        <f t="shared" ca="1" si="145"/>
        <v>221.36075901752903</v>
      </c>
      <c r="I37">
        <f t="shared" ca="1" si="145"/>
        <v>220.76451979701795</v>
      </c>
      <c r="J37">
        <f t="shared" ca="1" si="145"/>
        <v>218.37897659131141</v>
      </c>
      <c r="K37">
        <f t="shared" ca="1" si="145"/>
        <v>216.71232684776558</v>
      </c>
      <c r="L37">
        <f t="shared" ca="1" si="145"/>
        <v>217.8126971167903</v>
      </c>
      <c r="M37">
        <f t="shared" ca="1" si="145"/>
        <v>223.94768839852588</v>
      </c>
      <c r="N37">
        <f t="shared" ca="1" si="145"/>
        <v>226.39760928311458</v>
      </c>
      <c r="O37">
        <f t="shared" ca="1" si="145"/>
        <v>232.66647330905144</v>
      </c>
      <c r="P37">
        <f t="shared" ca="1" si="145"/>
        <v>232.58442300686349</v>
      </c>
      <c r="Q37">
        <f t="shared" ca="1" si="145"/>
        <v>231.27280682880439</v>
      </c>
      <c r="R37">
        <f t="shared" ca="1" si="145"/>
        <v>231.39802474649065</v>
      </c>
      <c r="S37">
        <f t="shared" ca="1" si="145"/>
        <v>230.32377509651627</v>
      </c>
      <c r="T37">
        <f t="shared" ca="1" si="145"/>
        <v>232.49379442231822</v>
      </c>
      <c r="U37">
        <f t="shared" ca="1" si="145"/>
        <v>236.29152113453392</v>
      </c>
      <c r="V37">
        <f t="shared" ca="1" si="145"/>
        <v>236.58819345859033</v>
      </c>
      <c r="W37">
        <f t="shared" ca="1" si="145"/>
        <v>239.12011267900937</v>
      </c>
      <c r="X37">
        <f t="shared" ca="1" si="145"/>
        <v>241.18445964651585</v>
      </c>
      <c r="Y37">
        <f t="shared" ca="1" si="145"/>
        <v>242.92095462314714</v>
      </c>
      <c r="Z37">
        <f t="shared" ca="1" si="145"/>
        <v>243.32835919353144</v>
      </c>
      <c r="AA37">
        <f t="shared" ca="1" si="145"/>
        <v>247.41265287161175</v>
      </c>
      <c r="AB37">
        <f t="shared" ca="1" si="145"/>
        <v>240.03735025785193</v>
      </c>
      <c r="AC37">
        <f t="shared" ca="1" si="145"/>
        <v>232.8857031160359</v>
      </c>
      <c r="AD37">
        <f t="shared" ca="1" si="145"/>
        <v>230.57292272887139</v>
      </c>
      <c r="AE37">
        <f t="shared" ca="1" si="145"/>
        <v>225.74433224813691</v>
      </c>
      <c r="AF37">
        <f t="shared" ca="1" si="145"/>
        <v>227.31982578210474</v>
      </c>
      <c r="AG37">
        <f t="shared" ca="1" si="145"/>
        <v>231.07205301906279</v>
      </c>
      <c r="AH37">
        <f t="shared" ca="1" si="145"/>
        <v>231.75428635034399</v>
      </c>
      <c r="AI37">
        <f t="shared" ca="1" si="145"/>
        <v>227.0132438254258</v>
      </c>
      <c r="AJ37">
        <f t="shared" ca="1" si="145"/>
        <v>231.13771440153837</v>
      </c>
      <c r="AK37">
        <f t="shared" ca="1" si="145"/>
        <v>234.16803860270721</v>
      </c>
      <c r="AL37">
        <f t="shared" ca="1" si="145"/>
        <v>233.77195962059508</v>
      </c>
      <c r="AM37">
        <f t="shared" ca="1" si="145"/>
        <v>234.60281307810681</v>
      </c>
      <c r="AN37">
        <f t="shared" ca="1" si="145"/>
        <v>231.7881628278615</v>
      </c>
      <c r="AO37">
        <f t="shared" ca="1" si="145"/>
        <v>235.13181508012835</v>
      </c>
      <c r="AP37">
        <f t="shared" ca="1" si="145"/>
        <v>233.9962835039465</v>
      </c>
      <c r="AQ37">
        <f t="shared" ca="1" si="145"/>
        <v>239.07742382301686</v>
      </c>
      <c r="AR37">
        <f t="shared" ca="1" si="145"/>
        <v>245.03258133759459</v>
      </c>
      <c r="AS37">
        <f t="shared" ca="1" si="145"/>
        <v>246.84862337483588</v>
      </c>
      <c r="AT37">
        <f t="shared" ca="1" si="145"/>
        <v>243.45169824261336</v>
      </c>
      <c r="AU37">
        <f t="shared" ca="1" si="145"/>
        <v>245.68812922578616</v>
      </c>
      <c r="AV37">
        <f t="shared" ca="1" si="145"/>
        <v>237.54841873658205</v>
      </c>
      <c r="AW37">
        <f t="shared" ca="1" si="145"/>
        <v>234.3185671061932</v>
      </c>
      <c r="AX37">
        <f t="shared" ca="1" si="145"/>
        <v>241.90924015494014</v>
      </c>
      <c r="AY37">
        <f t="shared" ca="1" si="145"/>
        <v>239.82743999312143</v>
      </c>
      <c r="AZ37">
        <f t="shared" ca="1" si="145"/>
        <v>239.01245093968822</v>
      </c>
      <c r="BA37">
        <f t="shared" ca="1" si="145"/>
        <v>234.20013179674871</v>
      </c>
      <c r="BB37">
        <f t="shared" ca="1" si="145"/>
        <v>237.23370924195805</v>
      </c>
      <c r="BC37">
        <f t="shared" ca="1" si="145"/>
        <v>243.00478385762588</v>
      </c>
      <c r="BD37">
        <f t="shared" ca="1" si="145"/>
        <v>248.64887956995338</v>
      </c>
      <c r="BE37">
        <f t="shared" ca="1" si="145"/>
        <v>251.42982638906926</v>
      </c>
      <c r="BF37">
        <f t="shared" ca="1" si="145"/>
        <v>249.48299957288586</v>
      </c>
      <c r="BG37">
        <f t="shared" ca="1" si="145"/>
        <v>255.32575812537229</v>
      </c>
      <c r="BH37">
        <f t="shared" ca="1" si="145"/>
        <v>252.15769921873382</v>
      </c>
      <c r="BI37">
        <f t="shared" ca="1" si="145"/>
        <v>253.29573082836484</v>
      </c>
      <c r="BJ37">
        <f t="shared" ca="1" si="145"/>
        <v>249.84369396903608</v>
      </c>
      <c r="BK37">
        <f t="shared" ca="1" si="145"/>
        <v>247.06965510020575</v>
      </c>
      <c r="BL37">
        <f t="shared" ca="1" si="145"/>
        <v>242.6944802752019</v>
      </c>
      <c r="BM37">
        <f t="shared" ca="1" si="145"/>
        <v>246.49356719209524</v>
      </c>
      <c r="BN37">
        <f t="shared" ca="1" si="145"/>
        <v>247.07713974163858</v>
      </c>
      <c r="BO37">
        <f t="shared" ca="1" si="145"/>
        <v>246.5361411895156</v>
      </c>
      <c r="BP37">
        <f t="shared" ca="1" si="145"/>
        <v>239.79682799543144</v>
      </c>
      <c r="BQ37">
        <f t="shared" ca="1" si="145"/>
        <v>241.80868100723126</v>
      </c>
      <c r="BR37">
        <f t="shared" ca="1" si="145"/>
        <v>244.66030547979341</v>
      </c>
      <c r="BS37">
        <f t="shared" ref="BS37:ED37" ca="1" si="146">BR37*(1+$B$2*$B$4+$B$3*SQRT($B$4)*_xlfn.NORM.S.INV(RAND()))</f>
        <v>247.14057651744369</v>
      </c>
      <c r="BT37">
        <f t="shared" ca="1" si="146"/>
        <v>248.11375655736023</v>
      </c>
      <c r="BU37">
        <f t="shared" ca="1" si="146"/>
        <v>243.98902699404167</v>
      </c>
      <c r="BV37">
        <f t="shared" ca="1" si="146"/>
        <v>242.24656033740831</v>
      </c>
      <c r="BW37">
        <f t="shared" ca="1" si="146"/>
        <v>240.1304536508955</v>
      </c>
      <c r="BX37">
        <f t="shared" ca="1" si="146"/>
        <v>245.97389788353482</v>
      </c>
      <c r="BY37">
        <f t="shared" ca="1" si="146"/>
        <v>238.16382011161684</v>
      </c>
      <c r="BZ37">
        <f t="shared" ca="1" si="146"/>
        <v>240.38000782517167</v>
      </c>
      <c r="CA37">
        <f t="shared" ca="1" si="146"/>
        <v>248.15685271859275</v>
      </c>
      <c r="CB37">
        <f t="shared" ca="1" si="146"/>
        <v>248.98316489743075</v>
      </c>
      <c r="CC37">
        <f t="shared" ca="1" si="146"/>
        <v>249.44904574616245</v>
      </c>
      <c r="CD37">
        <f t="shared" ca="1" si="146"/>
        <v>250.86167263152535</v>
      </c>
      <c r="CE37">
        <f t="shared" ca="1" si="146"/>
        <v>257.28775755569336</v>
      </c>
      <c r="CF37">
        <f t="shared" ca="1" si="146"/>
        <v>255.1721560117779</v>
      </c>
      <c r="CG37">
        <f t="shared" ca="1" si="146"/>
        <v>258.07644496301373</v>
      </c>
      <c r="CH37">
        <f t="shared" ca="1" si="146"/>
        <v>258.18341182827771</v>
      </c>
      <c r="CI37">
        <f t="shared" ca="1" si="146"/>
        <v>259.18382771421017</v>
      </c>
      <c r="CJ37">
        <f t="shared" ca="1" si="146"/>
        <v>260.68496839188867</v>
      </c>
      <c r="CK37">
        <f t="shared" ca="1" si="146"/>
        <v>256.45298018958783</v>
      </c>
      <c r="CL37">
        <f t="shared" ca="1" si="146"/>
        <v>254.7315147489775</v>
      </c>
      <c r="CM37">
        <f t="shared" ca="1" si="146"/>
        <v>253.60515056526214</v>
      </c>
      <c r="CN37">
        <f t="shared" ca="1" si="146"/>
        <v>247.5287286820321</v>
      </c>
      <c r="CO37">
        <f t="shared" ca="1" si="146"/>
        <v>243.53563097120713</v>
      </c>
      <c r="CP37">
        <f t="shared" ca="1" si="146"/>
        <v>236.75642707198281</v>
      </c>
      <c r="CQ37">
        <f t="shared" ca="1" si="146"/>
        <v>234.82889075059808</v>
      </c>
      <c r="CR37">
        <f t="shared" ca="1" si="146"/>
        <v>237.92644604578703</v>
      </c>
      <c r="CS37">
        <f t="shared" ca="1" si="146"/>
        <v>238.32619147956953</v>
      </c>
      <c r="CT37">
        <f t="shared" ca="1" si="146"/>
        <v>235.13525098999497</v>
      </c>
      <c r="CU37">
        <f t="shared" ca="1" si="146"/>
        <v>233.60793026448522</v>
      </c>
      <c r="CV37">
        <f t="shared" ca="1" si="146"/>
        <v>231.67546207412971</v>
      </c>
      <c r="CW37">
        <f t="shared" ca="1" si="146"/>
        <v>236.23217029415238</v>
      </c>
      <c r="CX37">
        <f t="shared" ca="1" si="146"/>
        <v>238.78527461011447</v>
      </c>
      <c r="CY37">
        <f t="shared" ca="1" si="146"/>
        <v>241.92488105439972</v>
      </c>
      <c r="CZ37">
        <f t="shared" ca="1" si="146"/>
        <v>242.24764944496152</v>
      </c>
      <c r="DA37">
        <f t="shared" ca="1" si="146"/>
        <v>243.95607853618392</v>
      </c>
      <c r="DB37">
        <f t="shared" ca="1" si="146"/>
        <v>250.98241285077128</v>
      </c>
      <c r="DC37">
        <f t="shared" ca="1" si="146"/>
        <v>243.87645246190908</v>
      </c>
      <c r="DD37">
        <f t="shared" ca="1" si="146"/>
        <v>243.94153334598158</v>
      </c>
      <c r="DE37">
        <f t="shared" ca="1" si="146"/>
        <v>239.05594047109611</v>
      </c>
      <c r="DF37">
        <f t="shared" ca="1" si="146"/>
        <v>233.98043421903509</v>
      </c>
      <c r="DG37">
        <f t="shared" ca="1" si="146"/>
        <v>234.1984522916018</v>
      </c>
      <c r="DH37">
        <f t="shared" ca="1" si="146"/>
        <v>234.86983417919436</v>
      </c>
      <c r="DI37">
        <f t="shared" ca="1" si="146"/>
        <v>235.89054367008046</v>
      </c>
      <c r="DJ37">
        <f t="shared" ca="1" si="146"/>
        <v>236.71452142955482</v>
      </c>
      <c r="DK37">
        <f t="shared" ca="1" si="146"/>
        <v>236.26779223857903</v>
      </c>
      <c r="DL37">
        <f t="shared" ca="1" si="146"/>
        <v>233.31476763866831</v>
      </c>
      <c r="DM37">
        <f t="shared" ca="1" si="146"/>
        <v>234.15709905518281</v>
      </c>
      <c r="DN37">
        <f t="shared" ca="1" si="146"/>
        <v>230.58052779941397</v>
      </c>
      <c r="DO37">
        <f t="shared" ca="1" si="146"/>
        <v>235.66633073996201</v>
      </c>
      <c r="DP37">
        <f t="shared" ca="1" si="146"/>
        <v>232.45503758189486</v>
      </c>
      <c r="DQ37">
        <f t="shared" ca="1" si="146"/>
        <v>232.35773375612166</v>
      </c>
      <c r="DR37">
        <f t="shared" ca="1" si="146"/>
        <v>234.19483693974553</v>
      </c>
      <c r="DS37">
        <f t="shared" ca="1" si="146"/>
        <v>232.3714669257491</v>
      </c>
      <c r="DT37">
        <f t="shared" ca="1" si="146"/>
        <v>234.4084136214359</v>
      </c>
      <c r="DU37">
        <f t="shared" ca="1" si="146"/>
        <v>237.43073601945611</v>
      </c>
      <c r="DV37">
        <f t="shared" ca="1" si="146"/>
        <v>233.69583685787333</v>
      </c>
      <c r="DW37">
        <f t="shared" ca="1" si="146"/>
        <v>227.95760560241089</v>
      </c>
      <c r="DX37">
        <f t="shared" ca="1" si="146"/>
        <v>233.8867993203057</v>
      </c>
      <c r="DY37">
        <f t="shared" ca="1" si="146"/>
        <v>235.72160492343426</v>
      </c>
      <c r="DZ37">
        <f t="shared" ca="1" si="146"/>
        <v>232.72348892584699</v>
      </c>
      <c r="EA37">
        <f t="shared" ca="1" si="146"/>
        <v>237.19604266210357</v>
      </c>
      <c r="EB37">
        <f t="shared" ca="1" si="146"/>
        <v>245.76909752213336</v>
      </c>
      <c r="EC37">
        <f t="shared" ca="1" si="146"/>
        <v>249.72244530237072</v>
      </c>
      <c r="ED37">
        <f t="shared" ca="1" si="146"/>
        <v>249.94307003218523</v>
      </c>
      <c r="EE37">
        <f t="shared" ref="EE37:GP37" ca="1" si="147">ED37*(1+$B$2*$B$4+$B$3*SQRT($B$4)*_xlfn.NORM.S.INV(RAND()))</f>
        <v>243.09430752624351</v>
      </c>
      <c r="EF37">
        <f t="shared" ca="1" si="147"/>
        <v>247.07761564991881</v>
      </c>
      <c r="EG37">
        <f t="shared" ca="1" si="147"/>
        <v>251.41005571834549</v>
      </c>
      <c r="EH37">
        <f t="shared" ca="1" si="147"/>
        <v>247.1907752804743</v>
      </c>
      <c r="EI37">
        <f t="shared" ca="1" si="147"/>
        <v>241.80373315398847</v>
      </c>
      <c r="EJ37">
        <f t="shared" ca="1" si="147"/>
        <v>242.13293219889019</v>
      </c>
      <c r="EK37">
        <f t="shared" ca="1" si="147"/>
        <v>242.81790124969072</v>
      </c>
      <c r="EL37">
        <f t="shared" ca="1" si="147"/>
        <v>237.88784525398216</v>
      </c>
      <c r="EM37">
        <f t="shared" ca="1" si="147"/>
        <v>241.56008307488656</v>
      </c>
      <c r="EN37">
        <f t="shared" ca="1" si="147"/>
        <v>237.69307876176242</v>
      </c>
      <c r="EO37">
        <f t="shared" ca="1" si="147"/>
        <v>238.34670040050341</v>
      </c>
      <c r="EP37">
        <f t="shared" ca="1" si="147"/>
        <v>234.22643511339527</v>
      </c>
      <c r="EQ37">
        <f t="shared" ca="1" si="147"/>
        <v>236.16759334822507</v>
      </c>
      <c r="ER37">
        <f t="shared" ca="1" si="147"/>
        <v>233.59664503824277</v>
      </c>
      <c r="ES37">
        <f t="shared" ca="1" si="147"/>
        <v>239.84176245890572</v>
      </c>
      <c r="ET37">
        <f t="shared" ca="1" si="147"/>
        <v>237.01065383901627</v>
      </c>
      <c r="EU37">
        <f t="shared" ca="1" si="147"/>
        <v>238.88685404140648</v>
      </c>
      <c r="EV37">
        <f t="shared" ca="1" si="147"/>
        <v>247.79665670737305</v>
      </c>
      <c r="EW37">
        <f t="shared" ca="1" si="147"/>
        <v>250.33703385159214</v>
      </c>
      <c r="EX37">
        <f t="shared" ca="1" si="147"/>
        <v>248.01178269280337</v>
      </c>
      <c r="EY37">
        <f t="shared" ca="1" si="147"/>
        <v>248.07605216823737</v>
      </c>
      <c r="EZ37">
        <f t="shared" ca="1" si="147"/>
        <v>243.86374101874424</v>
      </c>
      <c r="FA37">
        <f t="shared" ca="1" si="147"/>
        <v>244.5563850117039</v>
      </c>
      <c r="FB37">
        <f t="shared" ca="1" si="147"/>
        <v>246.7868813180321</v>
      </c>
      <c r="FC37">
        <f t="shared" ca="1" si="147"/>
        <v>256.47955783761404</v>
      </c>
      <c r="FD37">
        <f t="shared" ca="1" si="147"/>
        <v>256.34423616929581</v>
      </c>
      <c r="FE37">
        <f t="shared" ca="1" si="147"/>
        <v>263.7104807997917</v>
      </c>
      <c r="FF37">
        <f t="shared" ca="1" si="147"/>
        <v>270.83189915363329</v>
      </c>
      <c r="FG37">
        <f t="shared" ca="1" si="147"/>
        <v>267.7532086559267</v>
      </c>
      <c r="FH37">
        <f t="shared" ca="1" si="147"/>
        <v>274.27273156404715</v>
      </c>
      <c r="FI37">
        <f t="shared" ca="1" si="147"/>
        <v>269.6608926978937</v>
      </c>
      <c r="FJ37">
        <f t="shared" ca="1" si="147"/>
        <v>271.32802447539547</v>
      </c>
      <c r="FK37">
        <f t="shared" ca="1" si="147"/>
        <v>270.77323136921575</v>
      </c>
      <c r="FL37">
        <f t="shared" ca="1" si="147"/>
        <v>270.66608513580826</v>
      </c>
      <c r="FM37">
        <f t="shared" ca="1" si="147"/>
        <v>270.83159633270469</v>
      </c>
      <c r="FN37">
        <f t="shared" ca="1" si="147"/>
        <v>280.64888313960796</v>
      </c>
      <c r="FO37">
        <f t="shared" ca="1" si="147"/>
        <v>281.92949534910377</v>
      </c>
      <c r="FP37">
        <f t="shared" ca="1" si="147"/>
        <v>279.40393143920761</v>
      </c>
      <c r="FQ37">
        <f t="shared" ca="1" si="147"/>
        <v>273.62125482574027</v>
      </c>
      <c r="FR37">
        <f t="shared" ca="1" si="147"/>
        <v>278.20555508905602</v>
      </c>
      <c r="FS37">
        <f t="shared" ca="1" si="147"/>
        <v>277.10927171546655</v>
      </c>
      <c r="FT37">
        <f t="shared" ca="1" si="147"/>
        <v>281.01201364899811</v>
      </c>
      <c r="FU37">
        <f t="shared" ca="1" si="147"/>
        <v>281.56423408291499</v>
      </c>
      <c r="FV37">
        <f t="shared" ca="1" si="147"/>
        <v>282.49550415045883</v>
      </c>
      <c r="FW37">
        <f t="shared" ca="1" si="147"/>
        <v>285.81939245005714</v>
      </c>
      <c r="FX37">
        <f t="shared" ca="1" si="147"/>
        <v>276.65532705648309</v>
      </c>
      <c r="FY37">
        <f t="shared" ca="1" si="147"/>
        <v>269.61335741540944</v>
      </c>
      <c r="FZ37">
        <f t="shared" ca="1" si="147"/>
        <v>267.22353242613235</v>
      </c>
      <c r="GA37">
        <f t="shared" ca="1" si="147"/>
        <v>266.40633793055804</v>
      </c>
      <c r="GB37">
        <f t="shared" ca="1" si="147"/>
        <v>274.85993971841174</v>
      </c>
      <c r="GC37">
        <f t="shared" ca="1" si="147"/>
        <v>283.72984673866006</v>
      </c>
      <c r="GD37">
        <f t="shared" ca="1" si="147"/>
        <v>288.81253274068757</v>
      </c>
      <c r="GE37">
        <f t="shared" ca="1" si="147"/>
        <v>290.39108853017359</v>
      </c>
      <c r="GF37">
        <f t="shared" ca="1" si="147"/>
        <v>293.25392245808695</v>
      </c>
      <c r="GG37">
        <f t="shared" ca="1" si="147"/>
        <v>304.04586837244983</v>
      </c>
      <c r="GH37">
        <f t="shared" ca="1" si="147"/>
        <v>303.13707654791443</v>
      </c>
      <c r="GI37">
        <f t="shared" ca="1" si="147"/>
        <v>305.29309621503654</v>
      </c>
      <c r="GJ37">
        <f t="shared" ca="1" si="147"/>
        <v>299.17586545229472</v>
      </c>
      <c r="GK37">
        <f t="shared" ca="1" si="147"/>
        <v>295.98035479004682</v>
      </c>
      <c r="GL37">
        <f t="shared" ca="1" si="147"/>
        <v>293.13787193121829</v>
      </c>
      <c r="GM37">
        <f t="shared" ca="1" si="147"/>
        <v>301.01884689463736</v>
      </c>
      <c r="GN37">
        <f t="shared" ca="1" si="147"/>
        <v>306.35508533278545</v>
      </c>
      <c r="GO37">
        <f t="shared" ca="1" si="147"/>
        <v>307.05212122644144</v>
      </c>
      <c r="GP37">
        <f t="shared" ca="1" si="147"/>
        <v>303.05984574189085</v>
      </c>
      <c r="GQ37">
        <f t="shared" ref="GQ37:IX37" ca="1" si="148">GP37*(1+$B$2*$B$4+$B$3*SQRT($B$4)*_xlfn.NORM.S.INV(RAND()))</f>
        <v>299.38224932674865</v>
      </c>
      <c r="GR37">
        <f t="shared" ca="1" si="148"/>
        <v>294.08958459722675</v>
      </c>
      <c r="GS37">
        <f t="shared" ca="1" si="148"/>
        <v>293.6626268544706</v>
      </c>
      <c r="GT37">
        <f t="shared" ca="1" si="148"/>
        <v>299.22676428720797</v>
      </c>
      <c r="GU37">
        <f t="shared" ca="1" si="148"/>
        <v>298.60447323312036</v>
      </c>
      <c r="GV37">
        <f t="shared" ca="1" si="148"/>
        <v>294.22343313221779</v>
      </c>
      <c r="GW37">
        <f t="shared" ca="1" si="148"/>
        <v>296.27845260796181</v>
      </c>
      <c r="GX37">
        <f t="shared" ca="1" si="148"/>
        <v>300.71104029459985</v>
      </c>
      <c r="GY37">
        <f t="shared" ca="1" si="148"/>
        <v>292.73305356494581</v>
      </c>
      <c r="GZ37">
        <f t="shared" ca="1" si="148"/>
        <v>287.29230518771686</v>
      </c>
      <c r="HA37">
        <f t="shared" ca="1" si="148"/>
        <v>289.3397229092875</v>
      </c>
      <c r="HB37">
        <f t="shared" ca="1" si="148"/>
        <v>291.15771430846121</v>
      </c>
      <c r="HC37">
        <f t="shared" ca="1" si="148"/>
        <v>296.94325986113915</v>
      </c>
      <c r="HD37">
        <f t="shared" ca="1" si="148"/>
        <v>301.45054918572748</v>
      </c>
      <c r="HE37">
        <f t="shared" ca="1" si="148"/>
        <v>303.14616169457628</v>
      </c>
      <c r="HF37">
        <f t="shared" ca="1" si="148"/>
        <v>301.55176947101205</v>
      </c>
      <c r="HG37">
        <f t="shared" ca="1" si="148"/>
        <v>302.42982336184258</v>
      </c>
      <c r="HH37">
        <f t="shared" ca="1" si="148"/>
        <v>305.3666143869703</v>
      </c>
      <c r="HI37">
        <f t="shared" ca="1" si="148"/>
        <v>300.33792526147266</v>
      </c>
      <c r="HJ37">
        <f t="shared" ca="1" si="148"/>
        <v>299.11374479534504</v>
      </c>
      <c r="HK37">
        <f t="shared" ca="1" si="148"/>
        <v>305.86612655070223</v>
      </c>
      <c r="HL37">
        <f t="shared" ca="1" si="148"/>
        <v>308.38808572420106</v>
      </c>
      <c r="HM37">
        <f t="shared" ca="1" si="148"/>
        <v>312.43168256803153</v>
      </c>
      <c r="HN37">
        <f t="shared" ca="1" si="148"/>
        <v>315.09407016166398</v>
      </c>
      <c r="HO37">
        <f t="shared" ca="1" si="148"/>
        <v>320.2976292929435</v>
      </c>
      <c r="HP37">
        <f t="shared" ca="1" si="148"/>
        <v>323.25645304402519</v>
      </c>
      <c r="HQ37">
        <f t="shared" ca="1" si="148"/>
        <v>327.22516455937188</v>
      </c>
      <c r="HR37">
        <f t="shared" ca="1" si="148"/>
        <v>323.79260513230088</v>
      </c>
      <c r="HS37">
        <f t="shared" ca="1" si="148"/>
        <v>325.45981588929737</v>
      </c>
      <c r="HT37">
        <f t="shared" ca="1" si="148"/>
        <v>325.56270774838191</v>
      </c>
      <c r="HU37">
        <f t="shared" ca="1" si="148"/>
        <v>323.76132245361271</v>
      </c>
      <c r="HV37">
        <f t="shared" ca="1" si="148"/>
        <v>325.58203462243358</v>
      </c>
      <c r="HW37">
        <f t="shared" ca="1" si="148"/>
        <v>324.74667832064716</v>
      </c>
      <c r="HX37">
        <f t="shared" ca="1" si="148"/>
        <v>325.24410619766212</v>
      </c>
      <c r="HY37">
        <f t="shared" ca="1" si="148"/>
        <v>324.94417906044339</v>
      </c>
      <c r="HZ37">
        <f t="shared" ca="1" si="148"/>
        <v>322.1154339558791</v>
      </c>
      <c r="IA37">
        <f t="shared" ca="1" si="148"/>
        <v>323.34033178900012</v>
      </c>
      <c r="IB37">
        <f t="shared" ca="1" si="148"/>
        <v>329.42627911020577</v>
      </c>
      <c r="IC37">
        <f t="shared" ca="1" si="148"/>
        <v>323.30661012483017</v>
      </c>
      <c r="ID37">
        <f t="shared" ca="1" si="148"/>
        <v>321.44062201792883</v>
      </c>
      <c r="IE37">
        <f t="shared" ca="1" si="148"/>
        <v>323.94033935835711</v>
      </c>
      <c r="IF37">
        <f t="shared" ca="1" si="148"/>
        <v>329.57534822934332</v>
      </c>
      <c r="IG37">
        <f t="shared" ca="1" si="148"/>
        <v>326.8569830048728</v>
      </c>
      <c r="IH37">
        <f t="shared" ca="1" si="148"/>
        <v>332.5075381560265</v>
      </c>
      <c r="II37">
        <f t="shared" ca="1" si="148"/>
        <v>336.27071955787119</v>
      </c>
      <c r="IJ37">
        <f t="shared" ca="1" si="148"/>
        <v>335.26888300043476</v>
      </c>
      <c r="IK37">
        <f t="shared" ca="1" si="148"/>
        <v>338.02616074011655</v>
      </c>
      <c r="IL37">
        <f t="shared" ca="1" si="148"/>
        <v>337.23504115908224</v>
      </c>
      <c r="IM37">
        <f t="shared" ca="1" si="148"/>
        <v>338.38265525307469</v>
      </c>
      <c r="IN37">
        <f t="shared" ca="1" si="148"/>
        <v>338.19233730092259</v>
      </c>
      <c r="IO37">
        <f t="shared" ca="1" si="148"/>
        <v>341.12874155808333</v>
      </c>
      <c r="IP37">
        <f t="shared" ca="1" si="148"/>
        <v>346.18356661290875</v>
      </c>
      <c r="IQ37">
        <f t="shared" ca="1" si="148"/>
        <v>346.28184218124284</v>
      </c>
      <c r="IR37">
        <f t="shared" ca="1" si="148"/>
        <v>343.87634536187636</v>
      </c>
      <c r="IS37">
        <f t="shared" ca="1" si="148"/>
        <v>345.3111603754158</v>
      </c>
      <c r="IT37">
        <f t="shared" ca="1" si="148"/>
        <v>341.87687963797072</v>
      </c>
      <c r="IU37">
        <f t="shared" ca="1" si="148"/>
        <v>342.17544645558587</v>
      </c>
      <c r="IV37">
        <f t="shared" ca="1" si="148"/>
        <v>343.2489035851209</v>
      </c>
      <c r="IW37">
        <f t="shared" ca="1" si="148"/>
        <v>344.27025432577966</v>
      </c>
      <c r="IX37">
        <f t="shared" ca="1" si="148"/>
        <v>350.67763248671429</v>
      </c>
      <c r="IY37">
        <f t="shared" ca="1" si="12"/>
        <v>120.67763248671429</v>
      </c>
    </row>
    <row r="38" spans="6:259">
      <c r="F38">
        <v>222.13</v>
      </c>
      <c r="G38">
        <f t="shared" ref="G38:BR38" ca="1" si="149">F38*(1+$B$2*$B$4+$B$3*SQRT($B$4)*_xlfn.NORM.S.INV(RAND()))</f>
        <v>224.79834882319045</v>
      </c>
      <c r="H38">
        <f t="shared" ca="1" si="149"/>
        <v>220.95398473967708</v>
      </c>
      <c r="I38">
        <f t="shared" ca="1" si="149"/>
        <v>222.57112408200103</v>
      </c>
      <c r="J38">
        <f t="shared" ca="1" si="149"/>
        <v>230.76119863200176</v>
      </c>
      <c r="K38">
        <f t="shared" ca="1" si="149"/>
        <v>229.38631546149034</v>
      </c>
      <c r="L38">
        <f t="shared" ca="1" si="149"/>
        <v>231.11787921165984</v>
      </c>
      <c r="M38">
        <f t="shared" ca="1" si="149"/>
        <v>228.05990715588189</v>
      </c>
      <c r="N38">
        <f t="shared" ca="1" si="149"/>
        <v>228.84415075475198</v>
      </c>
      <c r="O38">
        <f t="shared" ca="1" si="149"/>
        <v>225.28735976076899</v>
      </c>
      <c r="P38">
        <f t="shared" ca="1" si="149"/>
        <v>229.36115334153433</v>
      </c>
      <c r="Q38">
        <f t="shared" ca="1" si="149"/>
        <v>224.19843127830603</v>
      </c>
      <c r="R38">
        <f t="shared" ca="1" si="149"/>
        <v>228.02550802902493</v>
      </c>
      <c r="S38">
        <f t="shared" ca="1" si="149"/>
        <v>230.59730741238053</v>
      </c>
      <c r="T38">
        <f t="shared" ca="1" si="149"/>
        <v>223.63117689237475</v>
      </c>
      <c r="U38">
        <f t="shared" ca="1" si="149"/>
        <v>223.90996459975639</v>
      </c>
      <c r="V38">
        <f t="shared" ca="1" si="149"/>
        <v>219.22798644304166</v>
      </c>
      <c r="W38">
        <f t="shared" ca="1" si="149"/>
        <v>221.08010518404132</v>
      </c>
      <c r="X38">
        <f t="shared" ca="1" si="149"/>
        <v>220.38019346643293</v>
      </c>
      <c r="Y38">
        <f t="shared" ca="1" si="149"/>
        <v>216.75507954173329</v>
      </c>
      <c r="Z38">
        <f t="shared" ca="1" si="149"/>
        <v>219.56705475016136</v>
      </c>
      <c r="AA38">
        <f t="shared" ca="1" si="149"/>
        <v>223.10325621586068</v>
      </c>
      <c r="AB38">
        <f t="shared" ca="1" si="149"/>
        <v>222.4504848485451</v>
      </c>
      <c r="AC38">
        <f t="shared" ca="1" si="149"/>
        <v>221.65763138517573</v>
      </c>
      <c r="AD38">
        <f t="shared" ca="1" si="149"/>
        <v>219.07698453080943</v>
      </c>
      <c r="AE38">
        <f t="shared" ca="1" si="149"/>
        <v>222.00823844879613</v>
      </c>
      <c r="AF38">
        <f t="shared" ca="1" si="149"/>
        <v>223.47327251487937</v>
      </c>
      <c r="AG38">
        <f t="shared" ca="1" si="149"/>
        <v>220.14427094940828</v>
      </c>
      <c r="AH38">
        <f t="shared" ca="1" si="149"/>
        <v>223.42462353897997</v>
      </c>
      <c r="AI38">
        <f t="shared" ca="1" si="149"/>
        <v>226.69754327566309</v>
      </c>
      <c r="AJ38">
        <f t="shared" ca="1" si="149"/>
        <v>235.53827848869292</v>
      </c>
      <c r="AK38">
        <f t="shared" ca="1" si="149"/>
        <v>230.43100144882897</v>
      </c>
      <c r="AL38">
        <f t="shared" ca="1" si="149"/>
        <v>224.70853610822925</v>
      </c>
      <c r="AM38">
        <f t="shared" ca="1" si="149"/>
        <v>227.84647749405519</v>
      </c>
      <c r="AN38">
        <f t="shared" ca="1" si="149"/>
        <v>229.41965432791434</v>
      </c>
      <c r="AO38">
        <f t="shared" ca="1" si="149"/>
        <v>232.15964543632563</v>
      </c>
      <c r="AP38">
        <f t="shared" ca="1" si="149"/>
        <v>229.87109104628757</v>
      </c>
      <c r="AQ38">
        <f t="shared" ca="1" si="149"/>
        <v>233.47070906674784</v>
      </c>
      <c r="AR38">
        <f t="shared" ca="1" si="149"/>
        <v>230.46289886043252</v>
      </c>
      <c r="AS38">
        <f t="shared" ca="1" si="149"/>
        <v>230.00104924563385</v>
      </c>
      <c r="AT38">
        <f t="shared" ca="1" si="149"/>
        <v>229.77003091057028</v>
      </c>
      <c r="AU38">
        <f t="shared" ca="1" si="149"/>
        <v>221.97412114894342</v>
      </c>
      <c r="AV38">
        <f t="shared" ca="1" si="149"/>
        <v>220.07575011094261</v>
      </c>
      <c r="AW38">
        <f t="shared" ca="1" si="149"/>
        <v>218.46692323892694</v>
      </c>
      <c r="AX38">
        <f t="shared" ca="1" si="149"/>
        <v>216.67149076491168</v>
      </c>
      <c r="AY38">
        <f t="shared" ca="1" si="149"/>
        <v>221.721279163269</v>
      </c>
      <c r="AZ38">
        <f t="shared" ca="1" si="149"/>
        <v>221.87736371827486</v>
      </c>
      <c r="BA38">
        <f t="shared" ca="1" si="149"/>
        <v>225.79143283760976</v>
      </c>
      <c r="BB38">
        <f t="shared" ca="1" si="149"/>
        <v>228.89733235660569</v>
      </c>
      <c r="BC38">
        <f t="shared" ca="1" si="149"/>
        <v>225.35765741467307</v>
      </c>
      <c r="BD38">
        <f t="shared" ca="1" si="149"/>
        <v>223.54227544024596</v>
      </c>
      <c r="BE38">
        <f t="shared" ca="1" si="149"/>
        <v>221.33367336301316</v>
      </c>
      <c r="BF38">
        <f t="shared" ca="1" si="149"/>
        <v>222.33786558013716</v>
      </c>
      <c r="BG38">
        <f t="shared" ca="1" si="149"/>
        <v>220.42529057511135</v>
      </c>
      <c r="BH38">
        <f t="shared" ca="1" si="149"/>
        <v>220.62693881248123</v>
      </c>
      <c r="BI38">
        <f t="shared" ca="1" si="149"/>
        <v>224.6310893679547</v>
      </c>
      <c r="BJ38">
        <f t="shared" ca="1" si="149"/>
        <v>227.72259317025237</v>
      </c>
      <c r="BK38">
        <f t="shared" ca="1" si="149"/>
        <v>226.32395745026182</v>
      </c>
      <c r="BL38">
        <f t="shared" ca="1" si="149"/>
        <v>234.29208657998225</v>
      </c>
      <c r="BM38">
        <f t="shared" ca="1" si="149"/>
        <v>234.98343832064674</v>
      </c>
      <c r="BN38">
        <f t="shared" ca="1" si="149"/>
        <v>235.97840639433176</v>
      </c>
      <c r="BO38">
        <f t="shared" ca="1" si="149"/>
        <v>235.73003175700975</v>
      </c>
      <c r="BP38">
        <f t="shared" ca="1" si="149"/>
        <v>233.45610480395248</v>
      </c>
      <c r="BQ38">
        <f t="shared" ca="1" si="149"/>
        <v>237.97766143447498</v>
      </c>
      <c r="BR38">
        <f t="shared" ca="1" si="149"/>
        <v>234.01424721117942</v>
      </c>
      <c r="BS38">
        <f t="shared" ref="BS38:ED38" ca="1" si="150">BR38*(1+$B$2*$B$4+$B$3*SQRT($B$4)*_xlfn.NORM.S.INV(RAND()))</f>
        <v>242.52550915363793</v>
      </c>
      <c r="BT38">
        <f t="shared" ca="1" si="150"/>
        <v>240.57064200874618</v>
      </c>
      <c r="BU38">
        <f t="shared" ca="1" si="150"/>
        <v>242.40515066421432</v>
      </c>
      <c r="BV38">
        <f t="shared" ca="1" si="150"/>
        <v>243.02360586774489</v>
      </c>
      <c r="BW38">
        <f t="shared" ca="1" si="150"/>
        <v>247.03313372748403</v>
      </c>
      <c r="BX38">
        <f t="shared" ca="1" si="150"/>
        <v>242.65893761864086</v>
      </c>
      <c r="BY38">
        <f t="shared" ca="1" si="150"/>
        <v>246.49392387553195</v>
      </c>
      <c r="BZ38">
        <f t="shared" ca="1" si="150"/>
        <v>244.30723741535346</v>
      </c>
      <c r="CA38">
        <f t="shared" ca="1" si="150"/>
        <v>239.69713226729704</v>
      </c>
      <c r="CB38">
        <f t="shared" ca="1" si="150"/>
        <v>238.79984258414586</v>
      </c>
      <c r="CC38">
        <f t="shared" ca="1" si="150"/>
        <v>234.49718577286635</v>
      </c>
      <c r="CD38">
        <f t="shared" ca="1" si="150"/>
        <v>238.0652080724272</v>
      </c>
      <c r="CE38">
        <f t="shared" ca="1" si="150"/>
        <v>231.27032213767123</v>
      </c>
      <c r="CF38">
        <f t="shared" ca="1" si="150"/>
        <v>230.21355904333146</v>
      </c>
      <c r="CG38">
        <f t="shared" ca="1" si="150"/>
        <v>236.38550267318277</v>
      </c>
      <c r="CH38">
        <f t="shared" ca="1" si="150"/>
        <v>236.8766678228645</v>
      </c>
      <c r="CI38">
        <f t="shared" ca="1" si="150"/>
        <v>234.13433500774946</v>
      </c>
      <c r="CJ38">
        <f t="shared" ca="1" si="150"/>
        <v>235.22224681168694</v>
      </c>
      <c r="CK38">
        <f t="shared" ca="1" si="150"/>
        <v>234.35829006921978</v>
      </c>
      <c r="CL38">
        <f t="shared" ca="1" si="150"/>
        <v>229.35636866699295</v>
      </c>
      <c r="CM38">
        <f t="shared" ca="1" si="150"/>
        <v>223.67060303610745</v>
      </c>
      <c r="CN38">
        <f t="shared" ca="1" si="150"/>
        <v>220.36626624632743</v>
      </c>
      <c r="CO38">
        <f t="shared" ca="1" si="150"/>
        <v>219.62131218369467</v>
      </c>
      <c r="CP38">
        <f t="shared" ca="1" si="150"/>
        <v>218.64962466475026</v>
      </c>
      <c r="CQ38">
        <f t="shared" ca="1" si="150"/>
        <v>224.76407936842492</v>
      </c>
      <c r="CR38">
        <f t="shared" ca="1" si="150"/>
        <v>231.76630572983473</v>
      </c>
      <c r="CS38">
        <f t="shared" ca="1" si="150"/>
        <v>232.71096947495548</v>
      </c>
      <c r="CT38">
        <f t="shared" ca="1" si="150"/>
        <v>240.33202513188871</v>
      </c>
      <c r="CU38">
        <f t="shared" ca="1" si="150"/>
        <v>239.01951649975857</v>
      </c>
      <c r="CV38">
        <f t="shared" ca="1" si="150"/>
        <v>243.70954289109883</v>
      </c>
      <c r="CW38">
        <f t="shared" ca="1" si="150"/>
        <v>241.40112178181965</v>
      </c>
      <c r="CX38">
        <f t="shared" ca="1" si="150"/>
        <v>239.47977786545422</v>
      </c>
      <c r="CY38">
        <f t="shared" ca="1" si="150"/>
        <v>241.01517379093869</v>
      </c>
      <c r="CZ38">
        <f t="shared" ca="1" si="150"/>
        <v>245.68191955735915</v>
      </c>
      <c r="DA38">
        <f t="shared" ca="1" si="150"/>
        <v>248.78207999151368</v>
      </c>
      <c r="DB38">
        <f t="shared" ca="1" si="150"/>
        <v>252.51609243860429</v>
      </c>
      <c r="DC38">
        <f t="shared" ca="1" si="150"/>
        <v>248.82560442654659</v>
      </c>
      <c r="DD38">
        <f t="shared" ca="1" si="150"/>
        <v>248.00925305037651</v>
      </c>
      <c r="DE38">
        <f t="shared" ca="1" si="150"/>
        <v>243.06808283562069</v>
      </c>
      <c r="DF38">
        <f t="shared" ca="1" si="150"/>
        <v>241.68715065862969</v>
      </c>
      <c r="DG38">
        <f t="shared" ca="1" si="150"/>
        <v>240.89633716529215</v>
      </c>
      <c r="DH38">
        <f t="shared" ca="1" si="150"/>
        <v>239.95492880162473</v>
      </c>
      <c r="DI38">
        <f t="shared" ca="1" si="150"/>
        <v>244.05827503924172</v>
      </c>
      <c r="DJ38">
        <f t="shared" ca="1" si="150"/>
        <v>243.24740221047867</v>
      </c>
      <c r="DK38">
        <f t="shared" ca="1" si="150"/>
        <v>242.38403317395441</v>
      </c>
      <c r="DL38">
        <f t="shared" ca="1" si="150"/>
        <v>248.71518832846914</v>
      </c>
      <c r="DM38">
        <f t="shared" ca="1" si="150"/>
        <v>248.93166729110882</v>
      </c>
      <c r="DN38">
        <f t="shared" ca="1" si="150"/>
        <v>249.90593475487037</v>
      </c>
      <c r="DO38">
        <f t="shared" ca="1" si="150"/>
        <v>248.17111830280919</v>
      </c>
      <c r="DP38">
        <f t="shared" ca="1" si="150"/>
        <v>253.66093858654534</v>
      </c>
      <c r="DQ38">
        <f t="shared" ca="1" si="150"/>
        <v>250.24478460782802</v>
      </c>
      <c r="DR38">
        <f t="shared" ca="1" si="150"/>
        <v>244.83231629020941</v>
      </c>
      <c r="DS38">
        <f t="shared" ca="1" si="150"/>
        <v>247.47342240404197</v>
      </c>
      <c r="DT38">
        <f t="shared" ca="1" si="150"/>
        <v>254.40075779559618</v>
      </c>
      <c r="DU38">
        <f t="shared" ca="1" si="150"/>
        <v>251.25591501891199</v>
      </c>
      <c r="DV38">
        <f t="shared" ca="1" si="150"/>
        <v>258.00768190573802</v>
      </c>
      <c r="DW38">
        <f t="shared" ca="1" si="150"/>
        <v>256.01872313811424</v>
      </c>
      <c r="DX38">
        <f t="shared" ca="1" si="150"/>
        <v>251.97241901102069</v>
      </c>
      <c r="DY38">
        <f t="shared" ca="1" si="150"/>
        <v>255.60282617946342</v>
      </c>
      <c r="DZ38">
        <f t="shared" ca="1" si="150"/>
        <v>258.5576258037147</v>
      </c>
      <c r="EA38">
        <f t="shared" ca="1" si="150"/>
        <v>260.99874519327835</v>
      </c>
      <c r="EB38">
        <f t="shared" ca="1" si="150"/>
        <v>260.24944349468473</v>
      </c>
      <c r="EC38">
        <f t="shared" ca="1" si="150"/>
        <v>265.15868803764653</v>
      </c>
      <c r="ED38">
        <f t="shared" ca="1" si="150"/>
        <v>271.82853483252688</v>
      </c>
      <c r="EE38">
        <f t="shared" ref="EE38:GP38" ca="1" si="151">ED38*(1+$B$2*$B$4+$B$3*SQRT($B$4)*_xlfn.NORM.S.INV(RAND()))</f>
        <v>272.55531373143185</v>
      </c>
      <c r="EF38">
        <f t="shared" ca="1" si="151"/>
        <v>272.15049598464037</v>
      </c>
      <c r="EG38">
        <f t="shared" ca="1" si="151"/>
        <v>269.0383057041588</v>
      </c>
      <c r="EH38">
        <f t="shared" ca="1" si="151"/>
        <v>265.51579132933364</v>
      </c>
      <c r="EI38">
        <f t="shared" ca="1" si="151"/>
        <v>262.50440037490137</v>
      </c>
      <c r="EJ38">
        <f t="shared" ca="1" si="151"/>
        <v>262.25979810516412</v>
      </c>
      <c r="EK38">
        <f t="shared" ca="1" si="151"/>
        <v>263.02673839759973</v>
      </c>
      <c r="EL38">
        <f t="shared" ca="1" si="151"/>
        <v>263.47022966341996</v>
      </c>
      <c r="EM38">
        <f t="shared" ca="1" si="151"/>
        <v>261.04157967898635</v>
      </c>
      <c r="EN38">
        <f t="shared" ca="1" si="151"/>
        <v>264.15911883081117</v>
      </c>
      <c r="EO38">
        <f t="shared" ca="1" si="151"/>
        <v>264.64465470393861</v>
      </c>
      <c r="EP38">
        <f t="shared" ca="1" si="151"/>
        <v>268.76359113448768</v>
      </c>
      <c r="EQ38">
        <f t="shared" ca="1" si="151"/>
        <v>269.02334574784663</v>
      </c>
      <c r="ER38">
        <f t="shared" ca="1" si="151"/>
        <v>269.36077814675747</v>
      </c>
      <c r="ES38">
        <f t="shared" ca="1" si="151"/>
        <v>266.75674838532797</v>
      </c>
      <c r="ET38">
        <f t="shared" ca="1" si="151"/>
        <v>272.43068861135265</v>
      </c>
      <c r="EU38">
        <f t="shared" ca="1" si="151"/>
        <v>272.57152691994401</v>
      </c>
      <c r="EV38">
        <f t="shared" ca="1" si="151"/>
        <v>268.51583636067238</v>
      </c>
      <c r="EW38">
        <f t="shared" ca="1" si="151"/>
        <v>260.19029052146965</v>
      </c>
      <c r="EX38">
        <f t="shared" ca="1" si="151"/>
        <v>264.02096092853861</v>
      </c>
      <c r="EY38">
        <f t="shared" ca="1" si="151"/>
        <v>271.18816650257492</v>
      </c>
      <c r="EZ38">
        <f t="shared" ca="1" si="151"/>
        <v>274.80000947222675</v>
      </c>
      <c r="FA38">
        <f t="shared" ca="1" si="151"/>
        <v>285.88648691732914</v>
      </c>
      <c r="FB38">
        <f t="shared" ca="1" si="151"/>
        <v>291.01457558695512</v>
      </c>
      <c r="FC38">
        <f t="shared" ca="1" si="151"/>
        <v>286.19321430893302</v>
      </c>
      <c r="FD38">
        <f t="shared" ca="1" si="151"/>
        <v>281.27301266242358</v>
      </c>
      <c r="FE38">
        <f t="shared" ca="1" si="151"/>
        <v>279.10152842523206</v>
      </c>
      <c r="FF38">
        <f t="shared" ca="1" si="151"/>
        <v>287.01198621992108</v>
      </c>
      <c r="FG38">
        <f t="shared" ca="1" si="151"/>
        <v>285.30460567906624</v>
      </c>
      <c r="FH38">
        <f t="shared" ca="1" si="151"/>
        <v>283.16932119173629</v>
      </c>
      <c r="FI38">
        <f t="shared" ca="1" si="151"/>
        <v>280.11302745811918</v>
      </c>
      <c r="FJ38">
        <f t="shared" ca="1" si="151"/>
        <v>277.48812008961158</v>
      </c>
      <c r="FK38">
        <f t="shared" ca="1" si="151"/>
        <v>275.79856086389685</v>
      </c>
      <c r="FL38">
        <f t="shared" ca="1" si="151"/>
        <v>270.2308058128566</v>
      </c>
      <c r="FM38">
        <f t="shared" ca="1" si="151"/>
        <v>270.33648128759</v>
      </c>
      <c r="FN38">
        <f t="shared" ca="1" si="151"/>
        <v>270.907006743549</v>
      </c>
      <c r="FO38">
        <f t="shared" ca="1" si="151"/>
        <v>276.78424642509123</v>
      </c>
      <c r="FP38">
        <f t="shared" ca="1" si="151"/>
        <v>277.54016890033472</v>
      </c>
      <c r="FQ38">
        <f t="shared" ca="1" si="151"/>
        <v>284.69227856396594</v>
      </c>
      <c r="FR38">
        <f t="shared" ca="1" si="151"/>
        <v>287.64798257173749</v>
      </c>
      <c r="FS38">
        <f t="shared" ca="1" si="151"/>
        <v>288.08875424057015</v>
      </c>
      <c r="FT38">
        <f t="shared" ca="1" si="151"/>
        <v>291.5161425716787</v>
      </c>
      <c r="FU38">
        <f t="shared" ca="1" si="151"/>
        <v>291.8841440900141</v>
      </c>
      <c r="FV38">
        <f t="shared" ca="1" si="151"/>
        <v>286.03210456705847</v>
      </c>
      <c r="FW38">
        <f t="shared" ca="1" si="151"/>
        <v>285.69621633661052</v>
      </c>
      <c r="FX38">
        <f t="shared" ca="1" si="151"/>
        <v>286.8722415094752</v>
      </c>
      <c r="FY38">
        <f t="shared" ca="1" si="151"/>
        <v>284.54567092437895</v>
      </c>
      <c r="FZ38">
        <f t="shared" ca="1" si="151"/>
        <v>285.59448398196315</v>
      </c>
      <c r="GA38">
        <f t="shared" ca="1" si="151"/>
        <v>286.79439381193595</v>
      </c>
      <c r="GB38">
        <f t="shared" ca="1" si="151"/>
        <v>284.42308912558536</v>
      </c>
      <c r="GC38">
        <f t="shared" ca="1" si="151"/>
        <v>281.78879191351774</v>
      </c>
      <c r="GD38">
        <f t="shared" ca="1" si="151"/>
        <v>285.91728160598632</v>
      </c>
      <c r="GE38">
        <f t="shared" ca="1" si="151"/>
        <v>285.71581331224837</v>
      </c>
      <c r="GF38">
        <f t="shared" ca="1" si="151"/>
        <v>289.29991166092583</v>
      </c>
      <c r="GG38">
        <f t="shared" ca="1" si="151"/>
        <v>297.87520147046422</v>
      </c>
      <c r="GH38">
        <f t="shared" ca="1" si="151"/>
        <v>299.10438010324981</v>
      </c>
      <c r="GI38">
        <f t="shared" ca="1" si="151"/>
        <v>300.67624688787066</v>
      </c>
      <c r="GJ38">
        <f t="shared" ca="1" si="151"/>
        <v>299.73342136753388</v>
      </c>
      <c r="GK38">
        <f t="shared" ca="1" si="151"/>
        <v>300.4453192001676</v>
      </c>
      <c r="GL38">
        <f t="shared" ca="1" si="151"/>
        <v>296.43175727559225</v>
      </c>
      <c r="GM38">
        <f t="shared" ca="1" si="151"/>
        <v>297.08059947034161</v>
      </c>
      <c r="GN38">
        <f t="shared" ca="1" si="151"/>
        <v>292.82923859840616</v>
      </c>
      <c r="GO38">
        <f t="shared" ca="1" si="151"/>
        <v>290.87041052238044</v>
      </c>
      <c r="GP38">
        <f t="shared" ca="1" si="151"/>
        <v>294.59213548338084</v>
      </c>
      <c r="GQ38">
        <f t="shared" ref="GQ38:IX38" ca="1" si="152">GP38*(1+$B$2*$B$4+$B$3*SQRT($B$4)*_xlfn.NORM.S.INV(RAND()))</f>
        <v>289.21824997148667</v>
      </c>
      <c r="GR38">
        <f t="shared" ca="1" si="152"/>
        <v>286.68782830351591</v>
      </c>
      <c r="GS38">
        <f t="shared" ca="1" si="152"/>
        <v>284.23038718664492</v>
      </c>
      <c r="GT38">
        <f t="shared" ca="1" si="152"/>
        <v>289.85345392094825</v>
      </c>
      <c r="GU38">
        <f t="shared" ca="1" si="152"/>
        <v>284.99704277263447</v>
      </c>
      <c r="GV38">
        <f t="shared" ca="1" si="152"/>
        <v>286.70746731289563</v>
      </c>
      <c r="GW38">
        <f t="shared" ca="1" si="152"/>
        <v>287.73491575496257</v>
      </c>
      <c r="GX38">
        <f t="shared" ca="1" si="152"/>
        <v>287.61133607399171</v>
      </c>
      <c r="GY38">
        <f t="shared" ca="1" si="152"/>
        <v>284.68144323928323</v>
      </c>
      <c r="GZ38">
        <f t="shared" ca="1" si="152"/>
        <v>284.74487069711307</v>
      </c>
      <c r="HA38">
        <f t="shared" ca="1" si="152"/>
        <v>283.75849527479909</v>
      </c>
      <c r="HB38">
        <f t="shared" ca="1" si="152"/>
        <v>285.92147178408032</v>
      </c>
      <c r="HC38">
        <f t="shared" ca="1" si="152"/>
        <v>283.18514530038181</v>
      </c>
      <c r="HD38">
        <f t="shared" ca="1" si="152"/>
        <v>281.63238958035919</v>
      </c>
      <c r="HE38">
        <f t="shared" ca="1" si="152"/>
        <v>278.64007667576436</v>
      </c>
      <c r="HF38">
        <f t="shared" ca="1" si="152"/>
        <v>278.78420733900697</v>
      </c>
      <c r="HG38">
        <f t="shared" ca="1" si="152"/>
        <v>274.24980393347607</v>
      </c>
      <c r="HH38">
        <f t="shared" ca="1" si="152"/>
        <v>265.97995930192025</v>
      </c>
      <c r="HI38">
        <f t="shared" ca="1" si="152"/>
        <v>264.52848048681045</v>
      </c>
      <c r="HJ38">
        <f t="shared" ca="1" si="152"/>
        <v>262.51926692883364</v>
      </c>
      <c r="HK38">
        <f t="shared" ca="1" si="152"/>
        <v>258.53367806779653</v>
      </c>
      <c r="HL38">
        <f t="shared" ca="1" si="152"/>
        <v>256.03555457980917</v>
      </c>
      <c r="HM38">
        <f t="shared" ca="1" si="152"/>
        <v>255.60598082999928</v>
      </c>
      <c r="HN38">
        <f t="shared" ca="1" si="152"/>
        <v>252.58443887501451</v>
      </c>
      <c r="HO38">
        <f t="shared" ca="1" si="152"/>
        <v>249.79922348302577</v>
      </c>
      <c r="HP38">
        <f t="shared" ca="1" si="152"/>
        <v>253.30012428057339</v>
      </c>
      <c r="HQ38">
        <f t="shared" ca="1" si="152"/>
        <v>253.8823144641463</v>
      </c>
      <c r="HR38">
        <f t="shared" ca="1" si="152"/>
        <v>254.54105571426413</v>
      </c>
      <c r="HS38">
        <f t="shared" ca="1" si="152"/>
        <v>250.84602868247885</v>
      </c>
      <c r="HT38">
        <f t="shared" ca="1" si="152"/>
        <v>260.04088836767943</v>
      </c>
      <c r="HU38">
        <f t="shared" ca="1" si="152"/>
        <v>257.1015966659881</v>
      </c>
      <c r="HV38">
        <f t="shared" ca="1" si="152"/>
        <v>255.23440873821471</v>
      </c>
      <c r="HW38">
        <f t="shared" ca="1" si="152"/>
        <v>263.24719287519667</v>
      </c>
      <c r="HX38">
        <f t="shared" ca="1" si="152"/>
        <v>269.37409899199849</v>
      </c>
      <c r="HY38">
        <f t="shared" ca="1" si="152"/>
        <v>271.52520232170752</v>
      </c>
      <c r="HZ38">
        <f t="shared" ca="1" si="152"/>
        <v>274.08694816145237</v>
      </c>
      <c r="IA38">
        <f t="shared" ca="1" si="152"/>
        <v>272.60431301544503</v>
      </c>
      <c r="IB38">
        <f t="shared" ca="1" si="152"/>
        <v>272.5928649255909</v>
      </c>
      <c r="IC38">
        <f t="shared" ca="1" si="152"/>
        <v>276.2176955648273</v>
      </c>
      <c r="ID38">
        <f t="shared" ca="1" si="152"/>
        <v>278.53555177101828</v>
      </c>
      <c r="IE38">
        <f t="shared" ca="1" si="152"/>
        <v>276.27826506492005</v>
      </c>
      <c r="IF38">
        <f t="shared" ca="1" si="152"/>
        <v>276.41255568096722</v>
      </c>
      <c r="IG38">
        <f t="shared" ca="1" si="152"/>
        <v>271.58884246089747</v>
      </c>
      <c r="IH38">
        <f t="shared" ca="1" si="152"/>
        <v>270.15099807882808</v>
      </c>
      <c r="II38">
        <f t="shared" ca="1" si="152"/>
        <v>267.62167475297753</v>
      </c>
      <c r="IJ38">
        <f t="shared" ca="1" si="152"/>
        <v>268.28679945583133</v>
      </c>
      <c r="IK38">
        <f t="shared" ca="1" si="152"/>
        <v>260.18219470985724</v>
      </c>
      <c r="IL38">
        <f t="shared" ca="1" si="152"/>
        <v>258.44951057880985</v>
      </c>
      <c r="IM38">
        <f t="shared" ca="1" si="152"/>
        <v>259.01709763803211</v>
      </c>
      <c r="IN38">
        <f t="shared" ca="1" si="152"/>
        <v>257.01700157766896</v>
      </c>
      <c r="IO38">
        <f t="shared" ca="1" si="152"/>
        <v>255.73567488706155</v>
      </c>
      <c r="IP38">
        <f t="shared" ca="1" si="152"/>
        <v>254.59584372074741</v>
      </c>
      <c r="IQ38">
        <f t="shared" ca="1" si="152"/>
        <v>255.1849680346381</v>
      </c>
      <c r="IR38">
        <f t="shared" ca="1" si="152"/>
        <v>255.22995413786046</v>
      </c>
      <c r="IS38">
        <f t="shared" ca="1" si="152"/>
        <v>252.30999721653956</v>
      </c>
      <c r="IT38">
        <f t="shared" ca="1" si="152"/>
        <v>255.08827530092429</v>
      </c>
      <c r="IU38">
        <f t="shared" ca="1" si="152"/>
        <v>254.98976611722318</v>
      </c>
      <c r="IV38">
        <f t="shared" ca="1" si="152"/>
        <v>256.49409899274275</v>
      </c>
      <c r="IW38">
        <f t="shared" ca="1" si="152"/>
        <v>254.82786830901421</v>
      </c>
      <c r="IX38">
        <f t="shared" ca="1" si="152"/>
        <v>254.48095129772884</v>
      </c>
      <c r="IY38">
        <f t="shared" ca="1" si="12"/>
        <v>24.480951297728836</v>
      </c>
    </row>
    <row r="39" spans="6:259">
      <c r="F39">
        <v>222.13</v>
      </c>
      <c r="G39">
        <f t="shared" ref="G39:BR39" ca="1" si="153">F39*(1+$B$2*$B$4+$B$3*SQRT($B$4)*_xlfn.NORM.S.INV(RAND()))</f>
        <v>218.33326480816217</v>
      </c>
      <c r="H39">
        <f t="shared" ca="1" si="153"/>
        <v>220.89982169955658</v>
      </c>
      <c r="I39">
        <f t="shared" ca="1" si="153"/>
        <v>218.32212236891223</v>
      </c>
      <c r="J39">
        <f t="shared" ca="1" si="153"/>
        <v>222.38123365334386</v>
      </c>
      <c r="K39">
        <f t="shared" ca="1" si="153"/>
        <v>221.19230763642614</v>
      </c>
      <c r="L39">
        <f t="shared" ca="1" si="153"/>
        <v>216.43186862917574</v>
      </c>
      <c r="M39">
        <f t="shared" ca="1" si="153"/>
        <v>212.49290886241167</v>
      </c>
      <c r="N39">
        <f t="shared" ca="1" si="153"/>
        <v>205.85094879145578</v>
      </c>
      <c r="O39">
        <f t="shared" ca="1" si="153"/>
        <v>201.11794681303795</v>
      </c>
      <c r="P39">
        <f t="shared" ca="1" si="153"/>
        <v>204.45078430095165</v>
      </c>
      <c r="Q39">
        <f t="shared" ca="1" si="153"/>
        <v>210.57312361537859</v>
      </c>
      <c r="R39">
        <f t="shared" ca="1" si="153"/>
        <v>206.51794610024629</v>
      </c>
      <c r="S39">
        <f t="shared" ca="1" si="153"/>
        <v>202.41415268709397</v>
      </c>
      <c r="T39">
        <f t="shared" ca="1" si="153"/>
        <v>204.55612228408071</v>
      </c>
      <c r="U39">
        <f t="shared" ca="1" si="153"/>
        <v>202.67013376253973</v>
      </c>
      <c r="V39">
        <f t="shared" ca="1" si="153"/>
        <v>206.43891398208763</v>
      </c>
      <c r="W39">
        <f t="shared" ca="1" si="153"/>
        <v>206.4443380525492</v>
      </c>
      <c r="X39">
        <f t="shared" ca="1" si="153"/>
        <v>210.00671229107149</v>
      </c>
      <c r="Y39">
        <f t="shared" ca="1" si="153"/>
        <v>205.2509639001768</v>
      </c>
      <c r="Z39">
        <f t="shared" ca="1" si="153"/>
        <v>207.599232313003</v>
      </c>
      <c r="AA39">
        <f t="shared" ca="1" si="153"/>
        <v>211.12372993212369</v>
      </c>
      <c r="AB39">
        <f t="shared" ca="1" si="153"/>
        <v>206.53954133263036</v>
      </c>
      <c r="AC39">
        <f t="shared" ca="1" si="153"/>
        <v>203.77647427977612</v>
      </c>
      <c r="AD39">
        <f t="shared" ca="1" si="153"/>
        <v>204.8261536871166</v>
      </c>
      <c r="AE39">
        <f t="shared" ca="1" si="153"/>
        <v>205.46970585816251</v>
      </c>
      <c r="AF39">
        <f t="shared" ca="1" si="153"/>
        <v>208.36232059480849</v>
      </c>
      <c r="AG39">
        <f t="shared" ca="1" si="153"/>
        <v>209.05294813549312</v>
      </c>
      <c r="AH39">
        <f t="shared" ca="1" si="153"/>
        <v>211.48146129686188</v>
      </c>
      <c r="AI39">
        <f t="shared" ca="1" si="153"/>
        <v>213.61110289706852</v>
      </c>
      <c r="AJ39">
        <f t="shared" ca="1" si="153"/>
        <v>213.92187714767576</v>
      </c>
      <c r="AK39">
        <f t="shared" ca="1" si="153"/>
        <v>213.70608414530452</v>
      </c>
      <c r="AL39">
        <f t="shared" ca="1" si="153"/>
        <v>213.78845569506456</v>
      </c>
      <c r="AM39">
        <f t="shared" ca="1" si="153"/>
        <v>211.59710733884893</v>
      </c>
      <c r="AN39">
        <f t="shared" ca="1" si="153"/>
        <v>210.07722143247321</v>
      </c>
      <c r="AO39">
        <f t="shared" ca="1" si="153"/>
        <v>210.09917579550429</v>
      </c>
      <c r="AP39">
        <f t="shared" ca="1" si="153"/>
        <v>210.15661679953755</v>
      </c>
      <c r="AQ39">
        <f t="shared" ca="1" si="153"/>
        <v>212.63029082661018</v>
      </c>
      <c r="AR39">
        <f t="shared" ca="1" si="153"/>
        <v>209.38510149051865</v>
      </c>
      <c r="AS39">
        <f t="shared" ca="1" si="153"/>
        <v>206.15626964924138</v>
      </c>
      <c r="AT39">
        <f t="shared" ca="1" si="153"/>
        <v>211.46996589421147</v>
      </c>
      <c r="AU39">
        <f t="shared" ca="1" si="153"/>
        <v>214.60388120745912</v>
      </c>
      <c r="AV39">
        <f t="shared" ca="1" si="153"/>
        <v>214.50604473596948</v>
      </c>
      <c r="AW39">
        <f t="shared" ca="1" si="153"/>
        <v>211.94021414596193</v>
      </c>
      <c r="AX39">
        <f t="shared" ca="1" si="153"/>
        <v>211.16701384130377</v>
      </c>
      <c r="AY39">
        <f t="shared" ca="1" si="153"/>
        <v>213.27266731711069</v>
      </c>
      <c r="AZ39">
        <f t="shared" ca="1" si="153"/>
        <v>210.55058908292784</v>
      </c>
      <c r="BA39">
        <f t="shared" ca="1" si="153"/>
        <v>212.2867157626406</v>
      </c>
      <c r="BB39">
        <f t="shared" ca="1" si="153"/>
        <v>212.7298174726096</v>
      </c>
      <c r="BC39">
        <f t="shared" ca="1" si="153"/>
        <v>207.81837661958801</v>
      </c>
      <c r="BD39">
        <f t="shared" ca="1" si="153"/>
        <v>203.41842795887302</v>
      </c>
      <c r="BE39">
        <f t="shared" ca="1" si="153"/>
        <v>202.56872448829415</v>
      </c>
      <c r="BF39">
        <f t="shared" ca="1" si="153"/>
        <v>201.34035449975835</v>
      </c>
      <c r="BG39">
        <f t="shared" ca="1" si="153"/>
        <v>203.30333333422314</v>
      </c>
      <c r="BH39">
        <f t="shared" ca="1" si="153"/>
        <v>202.61774856431086</v>
      </c>
      <c r="BI39">
        <f t="shared" ca="1" si="153"/>
        <v>204.90528027199227</v>
      </c>
      <c r="BJ39">
        <f t="shared" ca="1" si="153"/>
        <v>207.65725974339767</v>
      </c>
      <c r="BK39">
        <f t="shared" ca="1" si="153"/>
        <v>205.17911197284468</v>
      </c>
      <c r="BL39">
        <f t="shared" ca="1" si="153"/>
        <v>202.61794937277034</v>
      </c>
      <c r="BM39">
        <f t="shared" ca="1" si="153"/>
        <v>201.39806083614525</v>
      </c>
      <c r="BN39">
        <f t="shared" ca="1" si="153"/>
        <v>202.09052075760718</v>
      </c>
      <c r="BO39">
        <f t="shared" ca="1" si="153"/>
        <v>201.83788275957221</v>
      </c>
      <c r="BP39">
        <f t="shared" ca="1" si="153"/>
        <v>203.92679506057672</v>
      </c>
      <c r="BQ39">
        <f t="shared" ca="1" si="153"/>
        <v>203.76533883868112</v>
      </c>
      <c r="BR39">
        <f t="shared" ca="1" si="153"/>
        <v>202.67464408098422</v>
      </c>
      <c r="BS39">
        <f t="shared" ref="BS39:ED39" ca="1" si="154">BR39*(1+$B$2*$B$4+$B$3*SQRT($B$4)*_xlfn.NORM.S.INV(RAND()))</f>
        <v>198.81641623058567</v>
      </c>
      <c r="BT39">
        <f t="shared" ca="1" si="154"/>
        <v>195.33313373723399</v>
      </c>
      <c r="BU39">
        <f t="shared" ca="1" si="154"/>
        <v>194.83140878564458</v>
      </c>
      <c r="BV39">
        <f t="shared" ca="1" si="154"/>
        <v>196.38853333057864</v>
      </c>
      <c r="BW39">
        <f t="shared" ca="1" si="154"/>
        <v>199.77061951615903</v>
      </c>
      <c r="BX39">
        <f t="shared" ca="1" si="154"/>
        <v>200.6407568160981</v>
      </c>
      <c r="BY39">
        <f t="shared" ca="1" si="154"/>
        <v>203.55140257175307</v>
      </c>
      <c r="BZ39">
        <f t="shared" ca="1" si="154"/>
        <v>200.51786232555102</v>
      </c>
      <c r="CA39">
        <f t="shared" ca="1" si="154"/>
        <v>202.2982282600552</v>
      </c>
      <c r="CB39">
        <f t="shared" ca="1" si="154"/>
        <v>202.71745291401615</v>
      </c>
      <c r="CC39">
        <f t="shared" ca="1" si="154"/>
        <v>202.85524737224276</v>
      </c>
      <c r="CD39">
        <f t="shared" ca="1" si="154"/>
        <v>204.63261424304224</v>
      </c>
      <c r="CE39">
        <f t="shared" ca="1" si="154"/>
        <v>201.87136071118869</v>
      </c>
      <c r="CF39">
        <f t="shared" ca="1" si="154"/>
        <v>204.47768712855736</v>
      </c>
      <c r="CG39">
        <f t="shared" ca="1" si="154"/>
        <v>200.20108989633283</v>
      </c>
      <c r="CH39">
        <f t="shared" ca="1" si="154"/>
        <v>208.3003442542639</v>
      </c>
      <c r="CI39">
        <f t="shared" ca="1" si="154"/>
        <v>207.97934139285314</v>
      </c>
      <c r="CJ39">
        <f t="shared" ca="1" si="154"/>
        <v>206.60167710690874</v>
      </c>
      <c r="CK39">
        <f t="shared" ca="1" si="154"/>
        <v>207.56756529762592</v>
      </c>
      <c r="CL39">
        <f t="shared" ca="1" si="154"/>
        <v>202.3967423332688</v>
      </c>
      <c r="CM39">
        <f t="shared" ca="1" si="154"/>
        <v>207.82807227504154</v>
      </c>
      <c r="CN39">
        <f t="shared" ca="1" si="154"/>
        <v>208.31618577144107</v>
      </c>
      <c r="CO39">
        <f t="shared" ca="1" si="154"/>
        <v>203.1483145419212</v>
      </c>
      <c r="CP39">
        <f t="shared" ca="1" si="154"/>
        <v>209.02379249308197</v>
      </c>
      <c r="CQ39">
        <f t="shared" ca="1" si="154"/>
        <v>208.93274649837431</v>
      </c>
      <c r="CR39">
        <f t="shared" ca="1" si="154"/>
        <v>205.25061822188385</v>
      </c>
      <c r="CS39">
        <f t="shared" ca="1" si="154"/>
        <v>204.32312802956392</v>
      </c>
      <c r="CT39">
        <f t="shared" ca="1" si="154"/>
        <v>207.07115251651189</v>
      </c>
      <c r="CU39">
        <f t="shared" ca="1" si="154"/>
        <v>205.2852479118236</v>
      </c>
      <c r="CV39">
        <f t="shared" ca="1" si="154"/>
        <v>203.37729835023262</v>
      </c>
      <c r="CW39">
        <f t="shared" ca="1" si="154"/>
        <v>204.49910532804802</v>
      </c>
      <c r="CX39">
        <f t="shared" ca="1" si="154"/>
        <v>205.51320398620973</v>
      </c>
      <c r="CY39">
        <f t="shared" ca="1" si="154"/>
        <v>208.42360866556717</v>
      </c>
      <c r="CZ39">
        <f t="shared" ca="1" si="154"/>
        <v>205.24193654289027</v>
      </c>
      <c r="DA39">
        <f t="shared" ca="1" si="154"/>
        <v>205.86995987463689</v>
      </c>
      <c r="DB39">
        <f t="shared" ca="1" si="154"/>
        <v>203.9773732619486</v>
      </c>
      <c r="DC39">
        <f t="shared" ca="1" si="154"/>
        <v>204.73598919480312</v>
      </c>
      <c r="DD39">
        <f t="shared" ca="1" si="154"/>
        <v>198.88276632713658</v>
      </c>
      <c r="DE39">
        <f t="shared" ca="1" si="154"/>
        <v>193.10770177529204</v>
      </c>
      <c r="DF39">
        <f t="shared" ca="1" si="154"/>
        <v>196.59159038237866</v>
      </c>
      <c r="DG39">
        <f t="shared" ca="1" si="154"/>
        <v>197.51716831456895</v>
      </c>
      <c r="DH39">
        <f t="shared" ca="1" si="154"/>
        <v>200.26371830971155</v>
      </c>
      <c r="DI39">
        <f t="shared" ca="1" si="154"/>
        <v>193.67573952401489</v>
      </c>
      <c r="DJ39">
        <f t="shared" ca="1" si="154"/>
        <v>195.74046766112423</v>
      </c>
      <c r="DK39">
        <f t="shared" ca="1" si="154"/>
        <v>197.54141616409709</v>
      </c>
      <c r="DL39">
        <f t="shared" ca="1" si="154"/>
        <v>198.35047840211053</v>
      </c>
      <c r="DM39">
        <f t="shared" ca="1" si="154"/>
        <v>192.6516402910469</v>
      </c>
      <c r="DN39">
        <f t="shared" ca="1" si="154"/>
        <v>193.72619411088496</v>
      </c>
      <c r="DO39">
        <f t="shared" ca="1" si="154"/>
        <v>196.41779075253072</v>
      </c>
      <c r="DP39">
        <f t="shared" ca="1" si="154"/>
        <v>189.26509110915202</v>
      </c>
      <c r="DQ39">
        <f t="shared" ca="1" si="154"/>
        <v>190.01799007003703</v>
      </c>
      <c r="DR39">
        <f t="shared" ca="1" si="154"/>
        <v>189.5965048881954</v>
      </c>
      <c r="DS39">
        <f t="shared" ca="1" si="154"/>
        <v>188.0200495706533</v>
      </c>
      <c r="DT39">
        <f t="shared" ca="1" si="154"/>
        <v>196.6212795742793</v>
      </c>
      <c r="DU39">
        <f t="shared" ca="1" si="154"/>
        <v>202.64748976273091</v>
      </c>
      <c r="DV39">
        <f t="shared" ca="1" si="154"/>
        <v>207.59817617730977</v>
      </c>
      <c r="DW39">
        <f t="shared" ca="1" si="154"/>
        <v>209.75267307454271</v>
      </c>
      <c r="DX39">
        <f t="shared" ca="1" si="154"/>
        <v>217.80786868304247</v>
      </c>
      <c r="DY39">
        <f t="shared" ca="1" si="154"/>
        <v>214.93031815694962</v>
      </c>
      <c r="DZ39">
        <f t="shared" ca="1" si="154"/>
        <v>213.66926195733691</v>
      </c>
      <c r="EA39">
        <f t="shared" ca="1" si="154"/>
        <v>210.17110316936876</v>
      </c>
      <c r="EB39">
        <f t="shared" ca="1" si="154"/>
        <v>213.69182787145118</v>
      </c>
      <c r="EC39">
        <f t="shared" ca="1" si="154"/>
        <v>209.79927423893258</v>
      </c>
      <c r="ED39">
        <f t="shared" ca="1" si="154"/>
        <v>207.96386632795853</v>
      </c>
      <c r="EE39">
        <f t="shared" ref="EE39:GP39" ca="1" si="155">ED39*(1+$B$2*$B$4+$B$3*SQRT($B$4)*_xlfn.NORM.S.INV(RAND()))</f>
        <v>208.46279154301052</v>
      </c>
      <c r="EF39">
        <f t="shared" ca="1" si="155"/>
        <v>214.07341685160711</v>
      </c>
      <c r="EG39">
        <f t="shared" ca="1" si="155"/>
        <v>213.92295219312567</v>
      </c>
      <c r="EH39">
        <f t="shared" ca="1" si="155"/>
        <v>219.59068092228449</v>
      </c>
      <c r="EI39">
        <f t="shared" ca="1" si="155"/>
        <v>216.1707746606433</v>
      </c>
      <c r="EJ39">
        <f t="shared" ca="1" si="155"/>
        <v>215.56297017887471</v>
      </c>
      <c r="EK39">
        <f t="shared" ca="1" si="155"/>
        <v>216.90198605450163</v>
      </c>
      <c r="EL39">
        <f t="shared" ca="1" si="155"/>
        <v>219.12898059238486</v>
      </c>
      <c r="EM39">
        <f t="shared" ca="1" si="155"/>
        <v>217.87333852053689</v>
      </c>
      <c r="EN39">
        <f t="shared" ca="1" si="155"/>
        <v>220.06669472671163</v>
      </c>
      <c r="EO39">
        <f t="shared" ca="1" si="155"/>
        <v>222.6074612964602</v>
      </c>
      <c r="EP39">
        <f t="shared" ca="1" si="155"/>
        <v>222.61486520941369</v>
      </c>
      <c r="EQ39">
        <f t="shared" ca="1" si="155"/>
        <v>223.56603810712099</v>
      </c>
      <c r="ER39">
        <f t="shared" ca="1" si="155"/>
        <v>222.55616570431292</v>
      </c>
      <c r="ES39">
        <f t="shared" ca="1" si="155"/>
        <v>221.44230346962564</v>
      </c>
      <c r="ET39">
        <f t="shared" ca="1" si="155"/>
        <v>218.91008951579582</v>
      </c>
      <c r="EU39">
        <f t="shared" ca="1" si="155"/>
        <v>212.88622151865025</v>
      </c>
      <c r="EV39">
        <f t="shared" ca="1" si="155"/>
        <v>211.91614641809537</v>
      </c>
      <c r="EW39">
        <f t="shared" ca="1" si="155"/>
        <v>209.72375464287933</v>
      </c>
      <c r="EX39">
        <f t="shared" ca="1" si="155"/>
        <v>211.85223996482668</v>
      </c>
      <c r="EY39">
        <f t="shared" ca="1" si="155"/>
        <v>210.987766685656</v>
      </c>
      <c r="EZ39">
        <f t="shared" ca="1" si="155"/>
        <v>209.62391046417713</v>
      </c>
      <c r="FA39">
        <f t="shared" ca="1" si="155"/>
        <v>207.46567223215402</v>
      </c>
      <c r="FB39">
        <f t="shared" ca="1" si="155"/>
        <v>210.36283117871574</v>
      </c>
      <c r="FC39">
        <f t="shared" ca="1" si="155"/>
        <v>208.48512330380274</v>
      </c>
      <c r="FD39">
        <f t="shared" ca="1" si="155"/>
        <v>210.80162809910104</v>
      </c>
      <c r="FE39">
        <f t="shared" ca="1" si="155"/>
        <v>207.6450138191596</v>
      </c>
      <c r="FF39">
        <f t="shared" ca="1" si="155"/>
        <v>213.783465781117</v>
      </c>
      <c r="FG39">
        <f t="shared" ca="1" si="155"/>
        <v>216.75654568342824</v>
      </c>
      <c r="FH39">
        <f t="shared" ca="1" si="155"/>
        <v>216.17983273331453</v>
      </c>
      <c r="FI39">
        <f t="shared" ca="1" si="155"/>
        <v>219.08625433038355</v>
      </c>
      <c r="FJ39">
        <f t="shared" ca="1" si="155"/>
        <v>216.59424435743119</v>
      </c>
      <c r="FK39">
        <f t="shared" ca="1" si="155"/>
        <v>218.40484921800436</v>
      </c>
      <c r="FL39">
        <f t="shared" ca="1" si="155"/>
        <v>225.79608263255261</v>
      </c>
      <c r="FM39">
        <f t="shared" ca="1" si="155"/>
        <v>225.47315552960345</v>
      </c>
      <c r="FN39">
        <f t="shared" ca="1" si="155"/>
        <v>224.92527494755691</v>
      </c>
      <c r="FO39">
        <f t="shared" ca="1" si="155"/>
        <v>227.52799054756551</v>
      </c>
      <c r="FP39">
        <f t="shared" ca="1" si="155"/>
        <v>230.05877140697808</v>
      </c>
      <c r="FQ39">
        <f t="shared" ca="1" si="155"/>
        <v>224.67593305845378</v>
      </c>
      <c r="FR39">
        <f t="shared" ca="1" si="155"/>
        <v>222.29510070348604</v>
      </c>
      <c r="FS39">
        <f t="shared" ca="1" si="155"/>
        <v>223.95134399809845</v>
      </c>
      <c r="FT39">
        <f t="shared" ca="1" si="155"/>
        <v>229.78327559097681</v>
      </c>
      <c r="FU39">
        <f t="shared" ca="1" si="155"/>
        <v>230.9585665504755</v>
      </c>
      <c r="FV39">
        <f t="shared" ca="1" si="155"/>
        <v>225.84312766905023</v>
      </c>
      <c r="FW39">
        <f t="shared" ca="1" si="155"/>
        <v>226.04398600207341</v>
      </c>
      <c r="FX39">
        <f t="shared" ca="1" si="155"/>
        <v>227.56775271384987</v>
      </c>
      <c r="FY39">
        <f t="shared" ca="1" si="155"/>
        <v>228.87036753260966</v>
      </c>
      <c r="FZ39">
        <f t="shared" ca="1" si="155"/>
        <v>233.36319591057946</v>
      </c>
      <c r="GA39">
        <f t="shared" ca="1" si="155"/>
        <v>239.71833198561606</v>
      </c>
      <c r="GB39">
        <f t="shared" ca="1" si="155"/>
        <v>240.87565762487395</v>
      </c>
      <c r="GC39">
        <f t="shared" ca="1" si="155"/>
        <v>242.72704254507005</v>
      </c>
      <c r="GD39">
        <f t="shared" ca="1" si="155"/>
        <v>244.31232261165192</v>
      </c>
      <c r="GE39">
        <f t="shared" ca="1" si="155"/>
        <v>245.12659431946994</v>
      </c>
      <c r="GF39">
        <f t="shared" ca="1" si="155"/>
        <v>242.41528704629391</v>
      </c>
      <c r="GG39">
        <f t="shared" ca="1" si="155"/>
        <v>238.90812497153945</v>
      </c>
      <c r="GH39">
        <f t="shared" ca="1" si="155"/>
        <v>231.76313345145581</v>
      </c>
      <c r="GI39">
        <f t="shared" ca="1" si="155"/>
        <v>229.48290307199767</v>
      </c>
      <c r="GJ39">
        <f t="shared" ca="1" si="155"/>
        <v>228.98065168160207</v>
      </c>
      <c r="GK39">
        <f t="shared" ca="1" si="155"/>
        <v>225.21314325508496</v>
      </c>
      <c r="GL39">
        <f t="shared" ca="1" si="155"/>
        <v>224.35081736407531</v>
      </c>
      <c r="GM39">
        <f t="shared" ca="1" si="155"/>
        <v>228.40519115171577</v>
      </c>
      <c r="GN39">
        <f t="shared" ca="1" si="155"/>
        <v>228.22567632421675</v>
      </c>
      <c r="GO39">
        <f t="shared" ca="1" si="155"/>
        <v>229.82181982818454</v>
      </c>
      <c r="GP39">
        <f t="shared" ca="1" si="155"/>
        <v>228.05044024804215</v>
      </c>
      <c r="GQ39">
        <f t="shared" ref="GQ39:IX39" ca="1" si="156">GP39*(1+$B$2*$B$4+$B$3*SQRT($B$4)*_xlfn.NORM.S.INV(RAND()))</f>
        <v>230.10776765828888</v>
      </c>
      <c r="GR39">
        <f t="shared" ca="1" si="156"/>
        <v>228.5218905759875</v>
      </c>
      <c r="GS39">
        <f t="shared" ca="1" si="156"/>
        <v>229.97984564237976</v>
      </c>
      <c r="GT39">
        <f t="shared" ca="1" si="156"/>
        <v>224.2586534308183</v>
      </c>
      <c r="GU39">
        <f t="shared" ca="1" si="156"/>
        <v>224.52103935279243</v>
      </c>
      <c r="GV39">
        <f t="shared" ca="1" si="156"/>
        <v>226.24716599677203</v>
      </c>
      <c r="GW39">
        <f t="shared" ca="1" si="156"/>
        <v>224.85556911182022</v>
      </c>
      <c r="GX39">
        <f t="shared" ca="1" si="156"/>
        <v>220.22605990338255</v>
      </c>
      <c r="GY39">
        <f t="shared" ca="1" si="156"/>
        <v>222.63706596881735</v>
      </c>
      <c r="GZ39">
        <f t="shared" ca="1" si="156"/>
        <v>217.97230552619126</v>
      </c>
      <c r="HA39">
        <f t="shared" ca="1" si="156"/>
        <v>219.56211457225038</v>
      </c>
      <c r="HB39">
        <f t="shared" ca="1" si="156"/>
        <v>220.00648975506266</v>
      </c>
      <c r="HC39">
        <f t="shared" ca="1" si="156"/>
        <v>223.70691549473517</v>
      </c>
      <c r="HD39">
        <f t="shared" ca="1" si="156"/>
        <v>222.53498522560551</v>
      </c>
      <c r="HE39">
        <f t="shared" ca="1" si="156"/>
        <v>230.35047848401814</v>
      </c>
      <c r="HF39">
        <f t="shared" ca="1" si="156"/>
        <v>230.12170744704946</v>
      </c>
      <c r="HG39">
        <f t="shared" ca="1" si="156"/>
        <v>231.56449381710155</v>
      </c>
      <c r="HH39">
        <f t="shared" ca="1" si="156"/>
        <v>232.64922504380905</v>
      </c>
      <c r="HI39">
        <f t="shared" ca="1" si="156"/>
        <v>230.00547806499347</v>
      </c>
      <c r="HJ39">
        <f t="shared" ca="1" si="156"/>
        <v>230.47071385929587</v>
      </c>
      <c r="HK39">
        <f t="shared" ca="1" si="156"/>
        <v>234.3480461994651</v>
      </c>
      <c r="HL39">
        <f t="shared" ca="1" si="156"/>
        <v>237.68440330469872</v>
      </c>
      <c r="HM39">
        <f t="shared" ca="1" si="156"/>
        <v>234.27306143657563</v>
      </c>
      <c r="HN39">
        <f t="shared" ca="1" si="156"/>
        <v>236.5501610974585</v>
      </c>
      <c r="HO39">
        <f t="shared" ca="1" si="156"/>
        <v>234.79998336992168</v>
      </c>
      <c r="HP39">
        <f t="shared" ca="1" si="156"/>
        <v>231.45295974994752</v>
      </c>
      <c r="HQ39">
        <f t="shared" ca="1" si="156"/>
        <v>231.46440524665573</v>
      </c>
      <c r="HR39">
        <f t="shared" ca="1" si="156"/>
        <v>228.10140036325618</v>
      </c>
      <c r="HS39">
        <f t="shared" ca="1" si="156"/>
        <v>231.08885003302191</v>
      </c>
      <c r="HT39">
        <f t="shared" ca="1" si="156"/>
        <v>230.63448050192952</v>
      </c>
      <c r="HU39">
        <f t="shared" ca="1" si="156"/>
        <v>228.72940922412539</v>
      </c>
      <c r="HV39">
        <f t="shared" ca="1" si="156"/>
        <v>229.8997046881812</v>
      </c>
      <c r="HW39">
        <f t="shared" ca="1" si="156"/>
        <v>225.82211327488127</v>
      </c>
      <c r="HX39">
        <f t="shared" ca="1" si="156"/>
        <v>226.10976974229052</v>
      </c>
      <c r="HY39">
        <f t="shared" ca="1" si="156"/>
        <v>225.97573054704327</v>
      </c>
      <c r="HZ39">
        <f t="shared" ca="1" si="156"/>
        <v>219.53691124270145</v>
      </c>
      <c r="IA39">
        <f t="shared" ca="1" si="156"/>
        <v>218.0221123262597</v>
      </c>
      <c r="IB39">
        <f t="shared" ca="1" si="156"/>
        <v>218.72861746408006</v>
      </c>
      <c r="IC39">
        <f t="shared" ca="1" si="156"/>
        <v>219.27897147563371</v>
      </c>
      <c r="ID39">
        <f t="shared" ca="1" si="156"/>
        <v>218.65877786924705</v>
      </c>
      <c r="IE39">
        <f t="shared" ca="1" si="156"/>
        <v>217.9177226442178</v>
      </c>
      <c r="IF39">
        <f t="shared" ca="1" si="156"/>
        <v>214.34046904668534</v>
      </c>
      <c r="IG39">
        <f t="shared" ca="1" si="156"/>
        <v>218.30815194405824</v>
      </c>
      <c r="IH39">
        <f t="shared" ca="1" si="156"/>
        <v>214.85691995721538</v>
      </c>
      <c r="II39">
        <f t="shared" ca="1" si="156"/>
        <v>212.97804838695549</v>
      </c>
      <c r="IJ39">
        <f t="shared" ca="1" si="156"/>
        <v>215.51350267976687</v>
      </c>
      <c r="IK39">
        <f t="shared" ca="1" si="156"/>
        <v>214.80411507025201</v>
      </c>
      <c r="IL39">
        <f t="shared" ca="1" si="156"/>
        <v>209.8577309751019</v>
      </c>
      <c r="IM39">
        <f t="shared" ca="1" si="156"/>
        <v>209.82717712298609</v>
      </c>
      <c r="IN39">
        <f t="shared" ca="1" si="156"/>
        <v>216.13128252246347</v>
      </c>
      <c r="IO39">
        <f t="shared" ca="1" si="156"/>
        <v>219.62253364696778</v>
      </c>
      <c r="IP39">
        <f t="shared" ca="1" si="156"/>
        <v>214.54223167089944</v>
      </c>
      <c r="IQ39">
        <f t="shared" ca="1" si="156"/>
        <v>212.52464624274091</v>
      </c>
      <c r="IR39">
        <f t="shared" ca="1" si="156"/>
        <v>216.26844042452902</v>
      </c>
      <c r="IS39">
        <f t="shared" ca="1" si="156"/>
        <v>215.3205926610095</v>
      </c>
      <c r="IT39">
        <f t="shared" ca="1" si="156"/>
        <v>215.99258206937606</v>
      </c>
      <c r="IU39">
        <f t="shared" ca="1" si="156"/>
        <v>214.90106146233151</v>
      </c>
      <c r="IV39">
        <f t="shared" ca="1" si="156"/>
        <v>214.37446243078156</v>
      </c>
      <c r="IW39">
        <f t="shared" ca="1" si="156"/>
        <v>213.6450802222098</v>
      </c>
      <c r="IX39">
        <f t="shared" ca="1" si="156"/>
        <v>208.54041296989956</v>
      </c>
      <c r="IY39">
        <f t="shared" ca="1" si="12"/>
        <v>0</v>
      </c>
    </row>
    <row r="40" spans="6:259">
      <c r="F40">
        <v>222.13</v>
      </c>
      <c r="G40">
        <f t="shared" ref="G40:BR40" ca="1" si="157">F40*(1+$B$2*$B$4+$B$3*SQRT($B$4)*_xlfn.NORM.S.INV(RAND()))</f>
        <v>223.5219912659739</v>
      </c>
      <c r="H40">
        <f t="shared" ca="1" si="157"/>
        <v>221.31283671959156</v>
      </c>
      <c r="I40">
        <f t="shared" ca="1" si="157"/>
        <v>218.30922893053517</v>
      </c>
      <c r="J40">
        <f t="shared" ca="1" si="157"/>
        <v>218.98108920884061</v>
      </c>
      <c r="K40">
        <f t="shared" ca="1" si="157"/>
        <v>219.67357024131621</v>
      </c>
      <c r="L40">
        <f t="shared" ca="1" si="157"/>
        <v>219.93252955083813</v>
      </c>
      <c r="M40">
        <f t="shared" ca="1" si="157"/>
        <v>216.18426932112658</v>
      </c>
      <c r="N40">
        <f t="shared" ca="1" si="157"/>
        <v>214.01280202726178</v>
      </c>
      <c r="O40">
        <f t="shared" ca="1" si="157"/>
        <v>215.89438464290615</v>
      </c>
      <c r="P40">
        <f t="shared" ca="1" si="157"/>
        <v>219.69530356546312</v>
      </c>
      <c r="Q40">
        <f t="shared" ca="1" si="157"/>
        <v>225.64359244417659</v>
      </c>
      <c r="R40">
        <f t="shared" ca="1" si="157"/>
        <v>225.34801112702326</v>
      </c>
      <c r="S40">
        <f t="shared" ca="1" si="157"/>
        <v>227.90514181026577</v>
      </c>
      <c r="T40">
        <f t="shared" ca="1" si="157"/>
        <v>232.72481501235191</v>
      </c>
      <c r="U40">
        <f t="shared" ca="1" si="157"/>
        <v>235.57626772949158</v>
      </c>
      <c r="V40">
        <f t="shared" ca="1" si="157"/>
        <v>235.14861289282686</v>
      </c>
      <c r="W40">
        <f t="shared" ca="1" si="157"/>
        <v>237.1430397628246</v>
      </c>
      <c r="X40">
        <f t="shared" ca="1" si="157"/>
        <v>236.54015664628531</v>
      </c>
      <c r="Y40">
        <f t="shared" ca="1" si="157"/>
        <v>240.93938113634869</v>
      </c>
      <c r="Z40">
        <f t="shared" ca="1" si="157"/>
        <v>239.02301809075814</v>
      </c>
      <c r="AA40">
        <f t="shared" ca="1" si="157"/>
        <v>242.9569230800997</v>
      </c>
      <c r="AB40">
        <f t="shared" ca="1" si="157"/>
        <v>246.48549927598913</v>
      </c>
      <c r="AC40">
        <f t="shared" ca="1" si="157"/>
        <v>244.54542884797442</v>
      </c>
      <c r="AD40">
        <f t="shared" ca="1" si="157"/>
        <v>245.38835878579624</v>
      </c>
      <c r="AE40">
        <f t="shared" ca="1" si="157"/>
        <v>242.27768573903791</v>
      </c>
      <c r="AF40">
        <f t="shared" ca="1" si="157"/>
        <v>248.01998164170757</v>
      </c>
      <c r="AG40">
        <f t="shared" ca="1" si="157"/>
        <v>253.761956242884</v>
      </c>
      <c r="AH40">
        <f t="shared" ca="1" si="157"/>
        <v>256.61949303651761</v>
      </c>
      <c r="AI40">
        <f t="shared" ca="1" si="157"/>
        <v>252.79936420294916</v>
      </c>
      <c r="AJ40">
        <f t="shared" ca="1" si="157"/>
        <v>261.52358479126013</v>
      </c>
      <c r="AK40">
        <f t="shared" ca="1" si="157"/>
        <v>265.32188642015427</v>
      </c>
      <c r="AL40">
        <f t="shared" ca="1" si="157"/>
        <v>263.71981728239393</v>
      </c>
      <c r="AM40">
        <f t="shared" ca="1" si="157"/>
        <v>268.98017064167948</v>
      </c>
      <c r="AN40">
        <f t="shared" ca="1" si="157"/>
        <v>260.96216118185066</v>
      </c>
      <c r="AO40">
        <f t="shared" ca="1" si="157"/>
        <v>269.71989031405224</v>
      </c>
      <c r="AP40">
        <f t="shared" ca="1" si="157"/>
        <v>263.4005026337079</v>
      </c>
      <c r="AQ40">
        <f t="shared" ca="1" si="157"/>
        <v>261.21204657264826</v>
      </c>
      <c r="AR40">
        <f t="shared" ca="1" si="157"/>
        <v>273.07446081728574</v>
      </c>
      <c r="AS40">
        <f t="shared" ca="1" si="157"/>
        <v>280.88743929588793</v>
      </c>
      <c r="AT40">
        <f t="shared" ca="1" si="157"/>
        <v>285.7280233081068</v>
      </c>
      <c r="AU40">
        <f t="shared" ca="1" si="157"/>
        <v>283.11911359638231</v>
      </c>
      <c r="AV40">
        <f t="shared" ca="1" si="157"/>
        <v>276.43290026053842</v>
      </c>
      <c r="AW40">
        <f t="shared" ca="1" si="157"/>
        <v>268.91385888778473</v>
      </c>
      <c r="AX40">
        <f t="shared" ca="1" si="157"/>
        <v>269.56690789809625</v>
      </c>
      <c r="AY40">
        <f t="shared" ca="1" si="157"/>
        <v>277.78657310748383</v>
      </c>
      <c r="AZ40">
        <f t="shared" ca="1" si="157"/>
        <v>280.07122287863882</v>
      </c>
      <c r="BA40">
        <f t="shared" ca="1" si="157"/>
        <v>276.89134669005648</v>
      </c>
      <c r="BB40">
        <f t="shared" ca="1" si="157"/>
        <v>279.71322414597148</v>
      </c>
      <c r="BC40">
        <f t="shared" ca="1" si="157"/>
        <v>279.18673084836149</v>
      </c>
      <c r="BD40">
        <f t="shared" ca="1" si="157"/>
        <v>278.6901966589034</v>
      </c>
      <c r="BE40">
        <f t="shared" ca="1" si="157"/>
        <v>276.67568737663919</v>
      </c>
      <c r="BF40">
        <f t="shared" ca="1" si="157"/>
        <v>271.14623813921827</v>
      </c>
      <c r="BG40">
        <f t="shared" ca="1" si="157"/>
        <v>277.39956528944793</v>
      </c>
      <c r="BH40">
        <f t="shared" ca="1" si="157"/>
        <v>280.00594299392714</v>
      </c>
      <c r="BI40">
        <f t="shared" ca="1" si="157"/>
        <v>282.00777483850328</v>
      </c>
      <c r="BJ40">
        <f t="shared" ca="1" si="157"/>
        <v>284.80976164867877</v>
      </c>
      <c r="BK40">
        <f t="shared" ca="1" si="157"/>
        <v>288.32920806740003</v>
      </c>
      <c r="BL40">
        <f t="shared" ca="1" si="157"/>
        <v>292.73790331854292</v>
      </c>
      <c r="BM40">
        <f t="shared" ca="1" si="157"/>
        <v>291.13356989050607</v>
      </c>
      <c r="BN40">
        <f t="shared" ca="1" si="157"/>
        <v>292.42214912245237</v>
      </c>
      <c r="BO40">
        <f t="shared" ca="1" si="157"/>
        <v>286.69401154065019</v>
      </c>
      <c r="BP40">
        <f t="shared" ca="1" si="157"/>
        <v>289.15793988159504</v>
      </c>
      <c r="BQ40">
        <f t="shared" ca="1" si="157"/>
        <v>290.34082520350296</v>
      </c>
      <c r="BR40">
        <f t="shared" ca="1" si="157"/>
        <v>291.76764379149802</v>
      </c>
      <c r="BS40">
        <f t="shared" ref="BS40:ED40" ca="1" si="158">BR40*(1+$B$2*$B$4+$B$3*SQRT($B$4)*_xlfn.NORM.S.INV(RAND()))</f>
        <v>290.33159493330385</v>
      </c>
      <c r="BT40">
        <f t="shared" ca="1" si="158"/>
        <v>289.27284642405044</v>
      </c>
      <c r="BU40">
        <f t="shared" ca="1" si="158"/>
        <v>289.25696054344837</v>
      </c>
      <c r="BV40">
        <f t="shared" ca="1" si="158"/>
        <v>302.73132432162436</v>
      </c>
      <c r="BW40">
        <f t="shared" ca="1" si="158"/>
        <v>303.18690451990886</v>
      </c>
      <c r="BX40">
        <f t="shared" ca="1" si="158"/>
        <v>306.50833771191606</v>
      </c>
      <c r="BY40">
        <f t="shared" ca="1" si="158"/>
        <v>298.63931145911533</v>
      </c>
      <c r="BZ40">
        <f t="shared" ca="1" si="158"/>
        <v>300.74804939210452</v>
      </c>
      <c r="CA40">
        <f t="shared" ca="1" si="158"/>
        <v>303.08216259434096</v>
      </c>
      <c r="CB40">
        <f t="shared" ca="1" si="158"/>
        <v>306.12102041769219</v>
      </c>
      <c r="CC40">
        <f t="shared" ca="1" si="158"/>
        <v>304.522963402095</v>
      </c>
      <c r="CD40">
        <f t="shared" ca="1" si="158"/>
        <v>302.61772693969829</v>
      </c>
      <c r="CE40">
        <f t="shared" ca="1" si="158"/>
        <v>298.92739593044843</v>
      </c>
      <c r="CF40">
        <f t="shared" ca="1" si="158"/>
        <v>302.19752196282627</v>
      </c>
      <c r="CG40">
        <f t="shared" ca="1" si="158"/>
        <v>301.82437278171665</v>
      </c>
      <c r="CH40">
        <f t="shared" ca="1" si="158"/>
        <v>305.1720161713119</v>
      </c>
      <c r="CI40">
        <f t="shared" ca="1" si="158"/>
        <v>302.15654824421131</v>
      </c>
      <c r="CJ40">
        <f t="shared" ca="1" si="158"/>
        <v>301.57774810179404</v>
      </c>
      <c r="CK40">
        <f t="shared" ca="1" si="158"/>
        <v>311.55460355718429</v>
      </c>
      <c r="CL40">
        <f t="shared" ca="1" si="158"/>
        <v>305.77727943286857</v>
      </c>
      <c r="CM40">
        <f t="shared" ca="1" si="158"/>
        <v>304.54734012723418</v>
      </c>
      <c r="CN40">
        <f t="shared" ca="1" si="158"/>
        <v>309.0306030235281</v>
      </c>
      <c r="CO40">
        <f t="shared" ca="1" si="158"/>
        <v>311.7815641272523</v>
      </c>
      <c r="CP40">
        <f t="shared" ca="1" si="158"/>
        <v>310.09329443963696</v>
      </c>
      <c r="CQ40">
        <f t="shared" ca="1" si="158"/>
        <v>311.86003087596134</v>
      </c>
      <c r="CR40">
        <f t="shared" ca="1" si="158"/>
        <v>307.69284470565998</v>
      </c>
      <c r="CS40">
        <f t="shared" ca="1" si="158"/>
        <v>303.97329506801873</v>
      </c>
      <c r="CT40">
        <f t="shared" ca="1" si="158"/>
        <v>307.99867274671868</v>
      </c>
      <c r="CU40">
        <f t="shared" ca="1" si="158"/>
        <v>300.28914830225807</v>
      </c>
      <c r="CV40">
        <f t="shared" ca="1" si="158"/>
        <v>290.70446177660511</v>
      </c>
      <c r="CW40">
        <f t="shared" ca="1" si="158"/>
        <v>290.88883978371177</v>
      </c>
      <c r="CX40">
        <f t="shared" ca="1" si="158"/>
        <v>292.49999520913786</v>
      </c>
      <c r="CY40">
        <f t="shared" ca="1" si="158"/>
        <v>288.62099734053663</v>
      </c>
      <c r="CZ40">
        <f t="shared" ca="1" si="158"/>
        <v>288.88362493931589</v>
      </c>
      <c r="DA40">
        <f t="shared" ca="1" si="158"/>
        <v>290.45693532762056</v>
      </c>
      <c r="DB40">
        <f t="shared" ca="1" si="158"/>
        <v>286.00167554936547</v>
      </c>
      <c r="DC40">
        <f t="shared" ca="1" si="158"/>
        <v>281.24475970046552</v>
      </c>
      <c r="DD40">
        <f t="shared" ca="1" si="158"/>
        <v>280.61373387672609</v>
      </c>
      <c r="DE40">
        <f t="shared" ca="1" si="158"/>
        <v>286.93249347060555</v>
      </c>
      <c r="DF40">
        <f t="shared" ca="1" si="158"/>
        <v>281.12128594714625</v>
      </c>
      <c r="DG40">
        <f t="shared" ca="1" si="158"/>
        <v>286.74262823566517</v>
      </c>
      <c r="DH40">
        <f t="shared" ca="1" si="158"/>
        <v>285.04612649935086</v>
      </c>
      <c r="DI40">
        <f t="shared" ca="1" si="158"/>
        <v>286.70330465295837</v>
      </c>
      <c r="DJ40">
        <f t="shared" ca="1" si="158"/>
        <v>278.46636996744587</v>
      </c>
      <c r="DK40">
        <f t="shared" ca="1" si="158"/>
        <v>278.9513601635079</v>
      </c>
      <c r="DL40">
        <f t="shared" ca="1" si="158"/>
        <v>273.78073747320275</v>
      </c>
      <c r="DM40">
        <f t="shared" ca="1" si="158"/>
        <v>274.67446050104843</v>
      </c>
      <c r="DN40">
        <f t="shared" ca="1" si="158"/>
        <v>277.09574863757229</v>
      </c>
      <c r="DO40">
        <f t="shared" ca="1" si="158"/>
        <v>274.980707184094</v>
      </c>
      <c r="DP40">
        <f t="shared" ca="1" si="158"/>
        <v>276.74892738812872</v>
      </c>
      <c r="DQ40">
        <f t="shared" ca="1" si="158"/>
        <v>274.41247338054416</v>
      </c>
      <c r="DR40">
        <f t="shared" ca="1" si="158"/>
        <v>274.61086792270032</v>
      </c>
      <c r="DS40">
        <f t="shared" ca="1" si="158"/>
        <v>280.20947342494816</v>
      </c>
      <c r="DT40">
        <f t="shared" ca="1" si="158"/>
        <v>281.62922477853652</v>
      </c>
      <c r="DU40">
        <f t="shared" ca="1" si="158"/>
        <v>287.27829499158713</v>
      </c>
      <c r="DV40">
        <f t="shared" ca="1" si="158"/>
        <v>283.14793108081074</v>
      </c>
      <c r="DW40">
        <f t="shared" ca="1" si="158"/>
        <v>284.27658232425483</v>
      </c>
      <c r="DX40">
        <f t="shared" ca="1" si="158"/>
        <v>288.29183501424802</v>
      </c>
      <c r="DY40">
        <f t="shared" ca="1" si="158"/>
        <v>287.25094054129539</v>
      </c>
      <c r="DZ40">
        <f t="shared" ca="1" si="158"/>
        <v>292.26215006572852</v>
      </c>
      <c r="EA40">
        <f t="shared" ca="1" si="158"/>
        <v>291.77324782403321</v>
      </c>
      <c r="EB40">
        <f t="shared" ca="1" si="158"/>
        <v>294.20497420112491</v>
      </c>
      <c r="EC40">
        <f t="shared" ca="1" si="158"/>
        <v>296.63427203872817</v>
      </c>
      <c r="ED40">
        <f t="shared" ca="1" si="158"/>
        <v>291.02839107845625</v>
      </c>
      <c r="EE40">
        <f t="shared" ref="EE40:GP40" ca="1" si="159">ED40*(1+$B$2*$B$4+$B$3*SQRT($B$4)*_xlfn.NORM.S.INV(RAND()))</f>
        <v>299.63003651022649</v>
      </c>
      <c r="EF40">
        <f t="shared" ca="1" si="159"/>
        <v>300.54490634401651</v>
      </c>
      <c r="EG40">
        <f t="shared" ca="1" si="159"/>
        <v>298.02640390276497</v>
      </c>
      <c r="EH40">
        <f t="shared" ca="1" si="159"/>
        <v>299.84244429461103</v>
      </c>
      <c r="EI40">
        <f t="shared" ca="1" si="159"/>
        <v>295.32028268758279</v>
      </c>
      <c r="EJ40">
        <f t="shared" ca="1" si="159"/>
        <v>296.49221800052442</v>
      </c>
      <c r="EK40">
        <f t="shared" ca="1" si="159"/>
        <v>291.00204084890453</v>
      </c>
      <c r="EL40">
        <f t="shared" ca="1" si="159"/>
        <v>286.96197331002128</v>
      </c>
      <c r="EM40">
        <f t="shared" ca="1" si="159"/>
        <v>282.3012188665648</v>
      </c>
      <c r="EN40">
        <f t="shared" ca="1" si="159"/>
        <v>281.08812267581914</v>
      </c>
      <c r="EO40">
        <f t="shared" ca="1" si="159"/>
        <v>281.23262483016782</v>
      </c>
      <c r="EP40">
        <f t="shared" ca="1" si="159"/>
        <v>279.42626277124867</v>
      </c>
      <c r="EQ40">
        <f t="shared" ca="1" si="159"/>
        <v>286.23675026391567</v>
      </c>
      <c r="ER40">
        <f t="shared" ca="1" si="159"/>
        <v>275.43291078298785</v>
      </c>
      <c r="ES40">
        <f t="shared" ca="1" si="159"/>
        <v>268.8459905700937</v>
      </c>
      <c r="ET40">
        <f t="shared" ca="1" si="159"/>
        <v>264.63023678027838</v>
      </c>
      <c r="EU40">
        <f t="shared" ca="1" si="159"/>
        <v>263.89178390721253</v>
      </c>
      <c r="EV40">
        <f t="shared" ca="1" si="159"/>
        <v>265.02504531385983</v>
      </c>
      <c r="EW40">
        <f t="shared" ca="1" si="159"/>
        <v>266.93128790167395</v>
      </c>
      <c r="EX40">
        <f t="shared" ca="1" si="159"/>
        <v>262.66790805603233</v>
      </c>
      <c r="EY40">
        <f t="shared" ca="1" si="159"/>
        <v>265.84509727518895</v>
      </c>
      <c r="EZ40">
        <f t="shared" ca="1" si="159"/>
        <v>267.54695348555236</v>
      </c>
      <c r="FA40">
        <f t="shared" ca="1" si="159"/>
        <v>260.38687921779012</v>
      </c>
      <c r="FB40">
        <f t="shared" ca="1" si="159"/>
        <v>260.55007153504187</v>
      </c>
      <c r="FC40">
        <f t="shared" ca="1" si="159"/>
        <v>263.50959565453468</v>
      </c>
      <c r="FD40">
        <f t="shared" ca="1" si="159"/>
        <v>269.33864068070523</v>
      </c>
      <c r="FE40">
        <f t="shared" ca="1" si="159"/>
        <v>271.26317997545635</v>
      </c>
      <c r="FF40">
        <f t="shared" ca="1" si="159"/>
        <v>270.92677774404461</v>
      </c>
      <c r="FG40">
        <f t="shared" ca="1" si="159"/>
        <v>271.79992539393623</v>
      </c>
      <c r="FH40">
        <f t="shared" ca="1" si="159"/>
        <v>270.87750105988738</v>
      </c>
      <c r="FI40">
        <f t="shared" ca="1" si="159"/>
        <v>272.55857274014585</v>
      </c>
      <c r="FJ40">
        <f t="shared" ca="1" si="159"/>
        <v>276.23012045649955</v>
      </c>
      <c r="FK40">
        <f t="shared" ca="1" si="159"/>
        <v>279.26242830837339</v>
      </c>
      <c r="FL40">
        <f t="shared" ca="1" si="159"/>
        <v>282.34119199255639</v>
      </c>
      <c r="FM40">
        <f t="shared" ca="1" si="159"/>
        <v>285.82173576144811</v>
      </c>
      <c r="FN40">
        <f t="shared" ca="1" si="159"/>
        <v>291.53022865582005</v>
      </c>
      <c r="FO40">
        <f t="shared" ca="1" si="159"/>
        <v>287.65156923658174</v>
      </c>
      <c r="FP40">
        <f t="shared" ca="1" si="159"/>
        <v>283.41824263131929</v>
      </c>
      <c r="FQ40">
        <f t="shared" ca="1" si="159"/>
        <v>276.86981095864155</v>
      </c>
      <c r="FR40">
        <f t="shared" ca="1" si="159"/>
        <v>276.55892311114098</v>
      </c>
      <c r="FS40">
        <f t="shared" ca="1" si="159"/>
        <v>276.88611015520019</v>
      </c>
      <c r="FT40">
        <f t="shared" ca="1" si="159"/>
        <v>275.05152004720162</v>
      </c>
      <c r="FU40">
        <f t="shared" ca="1" si="159"/>
        <v>274.68088436137748</v>
      </c>
      <c r="FV40">
        <f t="shared" ca="1" si="159"/>
        <v>273.49285610909959</v>
      </c>
      <c r="FW40">
        <f t="shared" ca="1" si="159"/>
        <v>278.76844192399454</v>
      </c>
      <c r="FX40">
        <f t="shared" ca="1" si="159"/>
        <v>286.52596332808628</v>
      </c>
      <c r="FY40">
        <f t="shared" ca="1" si="159"/>
        <v>278.46817810581916</v>
      </c>
      <c r="FZ40">
        <f t="shared" ca="1" si="159"/>
        <v>283.22299546570463</v>
      </c>
      <c r="GA40">
        <f t="shared" ca="1" si="159"/>
        <v>283.04629647439594</v>
      </c>
      <c r="GB40">
        <f t="shared" ca="1" si="159"/>
        <v>288.20267673634595</v>
      </c>
      <c r="GC40">
        <f t="shared" ca="1" si="159"/>
        <v>286.65973688532864</v>
      </c>
      <c r="GD40">
        <f t="shared" ca="1" si="159"/>
        <v>285.71942228739789</v>
      </c>
      <c r="GE40">
        <f t="shared" ca="1" si="159"/>
        <v>288.48143502658172</v>
      </c>
      <c r="GF40">
        <f t="shared" ca="1" si="159"/>
        <v>290.97335143004676</v>
      </c>
      <c r="GG40">
        <f t="shared" ca="1" si="159"/>
        <v>290.1135277224796</v>
      </c>
      <c r="GH40">
        <f t="shared" ca="1" si="159"/>
        <v>293.60505367624472</v>
      </c>
      <c r="GI40">
        <f t="shared" ca="1" si="159"/>
        <v>295.38680924767993</v>
      </c>
      <c r="GJ40">
        <f t="shared" ca="1" si="159"/>
        <v>295.41178226099788</v>
      </c>
      <c r="GK40">
        <f t="shared" ca="1" si="159"/>
        <v>295.83024021085652</v>
      </c>
      <c r="GL40">
        <f t="shared" ca="1" si="159"/>
        <v>289.94003991073168</v>
      </c>
      <c r="GM40">
        <f t="shared" ca="1" si="159"/>
        <v>288.91361013534072</v>
      </c>
      <c r="GN40">
        <f t="shared" ca="1" si="159"/>
        <v>295.82195549597031</v>
      </c>
      <c r="GO40">
        <f t="shared" ca="1" si="159"/>
        <v>302.69331450701537</v>
      </c>
      <c r="GP40">
        <f t="shared" ca="1" si="159"/>
        <v>301.77512370765152</v>
      </c>
      <c r="GQ40">
        <f t="shared" ref="GQ40:IX40" ca="1" si="160">GP40*(1+$B$2*$B$4+$B$3*SQRT($B$4)*_xlfn.NORM.S.INV(RAND()))</f>
        <v>305.28754237372613</v>
      </c>
      <c r="GR40">
        <f t="shared" ca="1" si="160"/>
        <v>306.61585751894279</v>
      </c>
      <c r="GS40">
        <f t="shared" ca="1" si="160"/>
        <v>311.27977085380098</v>
      </c>
      <c r="GT40">
        <f t="shared" ca="1" si="160"/>
        <v>316.87598106761448</v>
      </c>
      <c r="GU40">
        <f t="shared" ca="1" si="160"/>
        <v>318.63712642635119</v>
      </c>
      <c r="GV40">
        <f t="shared" ca="1" si="160"/>
        <v>321.58775062706781</v>
      </c>
      <c r="GW40">
        <f t="shared" ca="1" si="160"/>
        <v>322.41180672170174</v>
      </c>
      <c r="GX40">
        <f t="shared" ca="1" si="160"/>
        <v>322.20245276696801</v>
      </c>
      <c r="GY40">
        <f t="shared" ca="1" si="160"/>
        <v>317.12026956625959</v>
      </c>
      <c r="GZ40">
        <f t="shared" ca="1" si="160"/>
        <v>318.40801937872146</v>
      </c>
      <c r="HA40">
        <f t="shared" ca="1" si="160"/>
        <v>320.154932587254</v>
      </c>
      <c r="HB40">
        <f t="shared" ca="1" si="160"/>
        <v>317.59878645043676</v>
      </c>
      <c r="HC40">
        <f t="shared" ca="1" si="160"/>
        <v>309.86248574825947</v>
      </c>
      <c r="HD40">
        <f t="shared" ca="1" si="160"/>
        <v>312.96317302502274</v>
      </c>
      <c r="HE40">
        <f t="shared" ca="1" si="160"/>
        <v>309.81862274177831</v>
      </c>
      <c r="HF40">
        <f t="shared" ca="1" si="160"/>
        <v>314.16951236873149</v>
      </c>
      <c r="HG40">
        <f t="shared" ca="1" si="160"/>
        <v>313.93014323151249</v>
      </c>
      <c r="HH40">
        <f t="shared" ca="1" si="160"/>
        <v>317.4582938423037</v>
      </c>
      <c r="HI40">
        <f t="shared" ca="1" si="160"/>
        <v>313.80616890711457</v>
      </c>
      <c r="HJ40">
        <f t="shared" ca="1" si="160"/>
        <v>311.31029106353645</v>
      </c>
      <c r="HK40">
        <f t="shared" ca="1" si="160"/>
        <v>310.13811813413889</v>
      </c>
      <c r="HL40">
        <f t="shared" ca="1" si="160"/>
        <v>309.41963213394047</v>
      </c>
      <c r="HM40">
        <f t="shared" ca="1" si="160"/>
        <v>303.58295785907382</v>
      </c>
      <c r="HN40">
        <f t="shared" ca="1" si="160"/>
        <v>298.49510693679429</v>
      </c>
      <c r="HO40">
        <f t="shared" ca="1" si="160"/>
        <v>296.24149726401447</v>
      </c>
      <c r="HP40">
        <f t="shared" ca="1" si="160"/>
        <v>301.68130488242224</v>
      </c>
      <c r="HQ40">
        <f t="shared" ca="1" si="160"/>
        <v>293.91156939727063</v>
      </c>
      <c r="HR40">
        <f t="shared" ca="1" si="160"/>
        <v>303.69113429505319</v>
      </c>
      <c r="HS40">
        <f t="shared" ca="1" si="160"/>
        <v>302.58141779723036</v>
      </c>
      <c r="HT40">
        <f t="shared" ca="1" si="160"/>
        <v>301.90184832499392</v>
      </c>
      <c r="HU40">
        <f t="shared" ca="1" si="160"/>
        <v>303.43222864657508</v>
      </c>
      <c r="HV40">
        <f t="shared" ca="1" si="160"/>
        <v>314.28646293231697</v>
      </c>
      <c r="HW40">
        <f t="shared" ca="1" si="160"/>
        <v>319.3079551330826</v>
      </c>
      <c r="HX40">
        <f t="shared" ca="1" si="160"/>
        <v>317.68574501068986</v>
      </c>
      <c r="HY40">
        <f t="shared" ca="1" si="160"/>
        <v>315.48469946167262</v>
      </c>
      <c r="HZ40">
        <f t="shared" ca="1" si="160"/>
        <v>312.02762288194327</v>
      </c>
      <c r="IA40">
        <f t="shared" ca="1" si="160"/>
        <v>310.5095340057311</v>
      </c>
      <c r="IB40">
        <f t="shared" ca="1" si="160"/>
        <v>311.46531628422252</v>
      </c>
      <c r="IC40">
        <f t="shared" ca="1" si="160"/>
        <v>309.63755805400871</v>
      </c>
      <c r="ID40">
        <f t="shared" ca="1" si="160"/>
        <v>306.7775477204064</v>
      </c>
      <c r="IE40">
        <f t="shared" ca="1" si="160"/>
        <v>299.40429520070694</v>
      </c>
      <c r="IF40">
        <f t="shared" ca="1" si="160"/>
        <v>298.02042224845644</v>
      </c>
      <c r="IG40">
        <f t="shared" ca="1" si="160"/>
        <v>300.76851413748807</v>
      </c>
      <c r="IH40">
        <f t="shared" ca="1" si="160"/>
        <v>303.44949416387499</v>
      </c>
      <c r="II40">
        <f t="shared" ca="1" si="160"/>
        <v>302.00013016714036</v>
      </c>
      <c r="IJ40">
        <f t="shared" ca="1" si="160"/>
        <v>300.26514666295952</v>
      </c>
      <c r="IK40">
        <f t="shared" ca="1" si="160"/>
        <v>299.84914110180586</v>
      </c>
      <c r="IL40">
        <f t="shared" ca="1" si="160"/>
        <v>290.78968416241725</v>
      </c>
      <c r="IM40">
        <f t="shared" ca="1" si="160"/>
        <v>292.28986359494394</v>
      </c>
      <c r="IN40">
        <f t="shared" ca="1" si="160"/>
        <v>288.44821755593404</v>
      </c>
      <c r="IO40">
        <f t="shared" ca="1" si="160"/>
        <v>286.2445491968881</v>
      </c>
      <c r="IP40">
        <f t="shared" ca="1" si="160"/>
        <v>289.75515847713388</v>
      </c>
      <c r="IQ40">
        <f t="shared" ca="1" si="160"/>
        <v>299.2287541100589</v>
      </c>
      <c r="IR40">
        <f t="shared" ca="1" si="160"/>
        <v>300.98554563735485</v>
      </c>
      <c r="IS40">
        <f t="shared" ca="1" si="160"/>
        <v>304.02221054280585</v>
      </c>
      <c r="IT40">
        <f t="shared" ca="1" si="160"/>
        <v>310.86985389793136</v>
      </c>
      <c r="IU40">
        <f t="shared" ca="1" si="160"/>
        <v>306.10648509840951</v>
      </c>
      <c r="IV40">
        <f t="shared" ca="1" si="160"/>
        <v>317.59522821227421</v>
      </c>
      <c r="IW40">
        <f t="shared" ca="1" si="160"/>
        <v>315.70542961997597</v>
      </c>
      <c r="IX40">
        <f t="shared" ca="1" si="160"/>
        <v>313.56489016615478</v>
      </c>
      <c r="IY40">
        <f t="shared" ca="1" si="12"/>
        <v>83.564890166154782</v>
      </c>
    </row>
    <row r="41" spans="6:259">
      <c r="F41">
        <v>222.13</v>
      </c>
      <c r="G41">
        <f t="shared" ref="G41:BR41" ca="1" si="161">F41*(1+$B$2*$B$4+$B$3*SQRT($B$4)*_xlfn.NORM.S.INV(RAND()))</f>
        <v>217.61488239606581</v>
      </c>
      <c r="H41">
        <f t="shared" ca="1" si="161"/>
        <v>214.30382612748267</v>
      </c>
      <c r="I41">
        <f t="shared" ca="1" si="161"/>
        <v>213.87488577820363</v>
      </c>
      <c r="J41">
        <f t="shared" ca="1" si="161"/>
        <v>213.35740019943484</v>
      </c>
      <c r="K41">
        <f t="shared" ca="1" si="161"/>
        <v>209.4394493777267</v>
      </c>
      <c r="L41">
        <f t="shared" ca="1" si="161"/>
        <v>208.51301761319849</v>
      </c>
      <c r="M41">
        <f t="shared" ca="1" si="161"/>
        <v>204.41539161914713</v>
      </c>
      <c r="N41">
        <f t="shared" ca="1" si="161"/>
        <v>202.91906399527284</v>
      </c>
      <c r="O41">
        <f t="shared" ca="1" si="161"/>
        <v>203.93035502183167</v>
      </c>
      <c r="P41">
        <f t="shared" ca="1" si="161"/>
        <v>203.71910199055307</v>
      </c>
      <c r="Q41">
        <f t="shared" ca="1" si="161"/>
        <v>206.36769904389001</v>
      </c>
      <c r="R41">
        <f t="shared" ca="1" si="161"/>
        <v>207.87112569672399</v>
      </c>
      <c r="S41">
        <f t="shared" ca="1" si="161"/>
        <v>210.37116706810593</v>
      </c>
      <c r="T41">
        <f t="shared" ca="1" si="161"/>
        <v>212.75440445535551</v>
      </c>
      <c r="U41">
        <f t="shared" ca="1" si="161"/>
        <v>212.52692308300192</v>
      </c>
      <c r="V41">
        <f t="shared" ca="1" si="161"/>
        <v>214.77416798079895</v>
      </c>
      <c r="W41">
        <f t="shared" ca="1" si="161"/>
        <v>212.13935073243763</v>
      </c>
      <c r="X41">
        <f t="shared" ca="1" si="161"/>
        <v>206.97446710548226</v>
      </c>
      <c r="Y41">
        <f t="shared" ca="1" si="161"/>
        <v>211.29666548845287</v>
      </c>
      <c r="Z41">
        <f t="shared" ca="1" si="161"/>
        <v>210.68895384005754</v>
      </c>
      <c r="AA41">
        <f t="shared" ca="1" si="161"/>
        <v>213.23949163038563</v>
      </c>
      <c r="AB41">
        <f t="shared" ca="1" si="161"/>
        <v>212.89391036219308</v>
      </c>
      <c r="AC41">
        <f t="shared" ca="1" si="161"/>
        <v>213.86835606652858</v>
      </c>
      <c r="AD41">
        <f t="shared" ca="1" si="161"/>
        <v>208.93417374146915</v>
      </c>
      <c r="AE41">
        <f t="shared" ca="1" si="161"/>
        <v>206.79756541698723</v>
      </c>
      <c r="AF41">
        <f t="shared" ca="1" si="161"/>
        <v>208.16032238011329</v>
      </c>
      <c r="AG41">
        <f t="shared" ca="1" si="161"/>
        <v>205.25888853828931</v>
      </c>
      <c r="AH41">
        <f t="shared" ca="1" si="161"/>
        <v>201.24458173915272</v>
      </c>
      <c r="AI41">
        <f t="shared" ca="1" si="161"/>
        <v>199.26997797621596</v>
      </c>
      <c r="AJ41">
        <f t="shared" ca="1" si="161"/>
        <v>197.4916155186115</v>
      </c>
      <c r="AK41">
        <f t="shared" ca="1" si="161"/>
        <v>198.89579772528168</v>
      </c>
      <c r="AL41">
        <f t="shared" ca="1" si="161"/>
        <v>199.26371115769248</v>
      </c>
      <c r="AM41">
        <f t="shared" ca="1" si="161"/>
        <v>195.83180958427624</v>
      </c>
      <c r="AN41">
        <f t="shared" ca="1" si="161"/>
        <v>192.2761912293364</v>
      </c>
      <c r="AO41">
        <f t="shared" ca="1" si="161"/>
        <v>192.83573200507823</v>
      </c>
      <c r="AP41">
        <f t="shared" ca="1" si="161"/>
        <v>193.66027926266372</v>
      </c>
      <c r="AQ41">
        <f t="shared" ca="1" si="161"/>
        <v>188.1878076328459</v>
      </c>
      <c r="AR41">
        <f t="shared" ca="1" si="161"/>
        <v>189.91402991400946</v>
      </c>
      <c r="AS41">
        <f t="shared" ca="1" si="161"/>
        <v>196.04649799156897</v>
      </c>
      <c r="AT41">
        <f t="shared" ca="1" si="161"/>
        <v>199.13695757809759</v>
      </c>
      <c r="AU41">
        <f t="shared" ca="1" si="161"/>
        <v>190.46089229464292</v>
      </c>
      <c r="AV41">
        <f t="shared" ca="1" si="161"/>
        <v>191.79941679391067</v>
      </c>
      <c r="AW41">
        <f t="shared" ca="1" si="161"/>
        <v>192.90932078986239</v>
      </c>
      <c r="AX41">
        <f t="shared" ca="1" si="161"/>
        <v>196.69539817711399</v>
      </c>
      <c r="AY41">
        <f t="shared" ca="1" si="161"/>
        <v>193.28338879779139</v>
      </c>
      <c r="AZ41">
        <f t="shared" ca="1" si="161"/>
        <v>196.61139612839511</v>
      </c>
      <c r="BA41">
        <f t="shared" ca="1" si="161"/>
        <v>201.86595091133947</v>
      </c>
      <c r="BB41">
        <f t="shared" ca="1" si="161"/>
        <v>201.87895415853754</v>
      </c>
      <c r="BC41">
        <f t="shared" ca="1" si="161"/>
        <v>198.03910251176677</v>
      </c>
      <c r="BD41">
        <f t="shared" ca="1" si="161"/>
        <v>201.39315608082728</v>
      </c>
      <c r="BE41">
        <f t="shared" ca="1" si="161"/>
        <v>198.9234514904249</v>
      </c>
      <c r="BF41">
        <f t="shared" ca="1" si="161"/>
        <v>200.78303180026285</v>
      </c>
      <c r="BG41">
        <f t="shared" ca="1" si="161"/>
        <v>201.44600798975404</v>
      </c>
      <c r="BH41">
        <f t="shared" ca="1" si="161"/>
        <v>205.74022444126734</v>
      </c>
      <c r="BI41">
        <f t="shared" ca="1" si="161"/>
        <v>204.02848187696003</v>
      </c>
      <c r="BJ41">
        <f t="shared" ca="1" si="161"/>
        <v>203.23197972021444</v>
      </c>
      <c r="BK41">
        <f t="shared" ca="1" si="161"/>
        <v>209.41596451735077</v>
      </c>
      <c r="BL41">
        <f t="shared" ca="1" si="161"/>
        <v>216.02929206180713</v>
      </c>
      <c r="BM41">
        <f t="shared" ca="1" si="161"/>
        <v>213.13518073735074</v>
      </c>
      <c r="BN41">
        <f t="shared" ca="1" si="161"/>
        <v>209.79121821552189</v>
      </c>
      <c r="BO41">
        <f t="shared" ca="1" si="161"/>
        <v>213.82316885697182</v>
      </c>
      <c r="BP41">
        <f t="shared" ca="1" si="161"/>
        <v>212.96521381167605</v>
      </c>
      <c r="BQ41">
        <f t="shared" ca="1" si="161"/>
        <v>210.3624825238044</v>
      </c>
      <c r="BR41">
        <f t="shared" ca="1" si="161"/>
        <v>214.36948015314948</v>
      </c>
      <c r="BS41">
        <f t="shared" ref="BS41:ED41" ca="1" si="162">BR41*(1+$B$2*$B$4+$B$3*SQRT($B$4)*_xlfn.NORM.S.INV(RAND()))</f>
        <v>212.9623877392242</v>
      </c>
      <c r="BT41">
        <f t="shared" ca="1" si="162"/>
        <v>208.71790411304445</v>
      </c>
      <c r="BU41">
        <f t="shared" ca="1" si="162"/>
        <v>208.91816637605123</v>
      </c>
      <c r="BV41">
        <f t="shared" ca="1" si="162"/>
        <v>209.29398492439458</v>
      </c>
      <c r="BW41">
        <f t="shared" ca="1" si="162"/>
        <v>203.21565994684408</v>
      </c>
      <c r="BX41">
        <f t="shared" ca="1" si="162"/>
        <v>201.92063297468241</v>
      </c>
      <c r="BY41">
        <f t="shared" ca="1" si="162"/>
        <v>200.22058032019115</v>
      </c>
      <c r="BZ41">
        <f t="shared" ca="1" si="162"/>
        <v>199.0801572237545</v>
      </c>
      <c r="CA41">
        <f t="shared" ca="1" si="162"/>
        <v>196.66649192447377</v>
      </c>
      <c r="CB41">
        <f t="shared" ca="1" si="162"/>
        <v>203.67023458812815</v>
      </c>
      <c r="CC41">
        <f t="shared" ca="1" si="162"/>
        <v>195.85615561092894</v>
      </c>
      <c r="CD41">
        <f t="shared" ca="1" si="162"/>
        <v>197.68435570136239</v>
      </c>
      <c r="CE41">
        <f t="shared" ca="1" si="162"/>
        <v>200.10559290291744</v>
      </c>
      <c r="CF41">
        <f t="shared" ca="1" si="162"/>
        <v>204.54681375174005</v>
      </c>
      <c r="CG41">
        <f t="shared" ca="1" si="162"/>
        <v>210.45273640500071</v>
      </c>
      <c r="CH41">
        <f t="shared" ca="1" si="162"/>
        <v>212.14617032565292</v>
      </c>
      <c r="CI41">
        <f t="shared" ca="1" si="162"/>
        <v>211.1638236325123</v>
      </c>
      <c r="CJ41">
        <f t="shared" ca="1" si="162"/>
        <v>213.77826228193848</v>
      </c>
      <c r="CK41">
        <f t="shared" ca="1" si="162"/>
        <v>212.94498598772844</v>
      </c>
      <c r="CL41">
        <f t="shared" ca="1" si="162"/>
        <v>214.44705477526895</v>
      </c>
      <c r="CM41">
        <f t="shared" ca="1" si="162"/>
        <v>210.36733985908018</v>
      </c>
      <c r="CN41">
        <f t="shared" ca="1" si="162"/>
        <v>208.4527293392548</v>
      </c>
      <c r="CO41">
        <f t="shared" ca="1" si="162"/>
        <v>202.86787714265597</v>
      </c>
      <c r="CP41">
        <f t="shared" ca="1" si="162"/>
        <v>199.47497182807317</v>
      </c>
      <c r="CQ41">
        <f t="shared" ca="1" si="162"/>
        <v>203.85936166571096</v>
      </c>
      <c r="CR41">
        <f t="shared" ca="1" si="162"/>
        <v>202.76182192263141</v>
      </c>
      <c r="CS41">
        <f t="shared" ca="1" si="162"/>
        <v>198.88039776716474</v>
      </c>
      <c r="CT41">
        <f t="shared" ca="1" si="162"/>
        <v>200.2677281838686</v>
      </c>
      <c r="CU41">
        <f t="shared" ca="1" si="162"/>
        <v>204.48696000822815</v>
      </c>
      <c r="CV41">
        <f t="shared" ca="1" si="162"/>
        <v>200.69572951926486</v>
      </c>
      <c r="CW41">
        <f t="shared" ca="1" si="162"/>
        <v>196.88525709002798</v>
      </c>
      <c r="CX41">
        <f t="shared" ca="1" si="162"/>
        <v>195.73551367307371</v>
      </c>
      <c r="CY41">
        <f t="shared" ca="1" si="162"/>
        <v>198.96607102421873</v>
      </c>
      <c r="CZ41">
        <f t="shared" ca="1" si="162"/>
        <v>195.01042281631294</v>
      </c>
      <c r="DA41">
        <f t="shared" ca="1" si="162"/>
        <v>195.26818745061269</v>
      </c>
      <c r="DB41">
        <f t="shared" ca="1" si="162"/>
        <v>193.09581729560125</v>
      </c>
      <c r="DC41">
        <f t="shared" ca="1" si="162"/>
        <v>190.13738494943334</v>
      </c>
      <c r="DD41">
        <f t="shared" ca="1" si="162"/>
        <v>186.03821649663098</v>
      </c>
      <c r="DE41">
        <f t="shared" ca="1" si="162"/>
        <v>187.45929745653052</v>
      </c>
      <c r="DF41">
        <f t="shared" ca="1" si="162"/>
        <v>191.48312075592239</v>
      </c>
      <c r="DG41">
        <f t="shared" ca="1" si="162"/>
        <v>187.18946069624698</v>
      </c>
      <c r="DH41">
        <f t="shared" ca="1" si="162"/>
        <v>191.79661032044748</v>
      </c>
      <c r="DI41">
        <f t="shared" ca="1" si="162"/>
        <v>195.11764150614567</v>
      </c>
      <c r="DJ41">
        <f t="shared" ca="1" si="162"/>
        <v>193.03583529144601</v>
      </c>
      <c r="DK41">
        <f t="shared" ca="1" si="162"/>
        <v>193.68126159925652</v>
      </c>
      <c r="DL41">
        <f t="shared" ca="1" si="162"/>
        <v>200.61359718445115</v>
      </c>
      <c r="DM41">
        <f t="shared" ca="1" si="162"/>
        <v>204.62088044550757</v>
      </c>
      <c r="DN41">
        <f t="shared" ca="1" si="162"/>
        <v>204.76453463715802</v>
      </c>
      <c r="DO41">
        <f t="shared" ca="1" si="162"/>
        <v>204.30954258138001</v>
      </c>
      <c r="DP41">
        <f t="shared" ca="1" si="162"/>
        <v>204.20932181070884</v>
      </c>
      <c r="DQ41">
        <f t="shared" ca="1" si="162"/>
        <v>205.44723361527872</v>
      </c>
      <c r="DR41">
        <f t="shared" ca="1" si="162"/>
        <v>204.70785455611346</v>
      </c>
      <c r="DS41">
        <f t="shared" ca="1" si="162"/>
        <v>200.86830311197571</v>
      </c>
      <c r="DT41">
        <f t="shared" ca="1" si="162"/>
        <v>199.58032700201252</v>
      </c>
      <c r="DU41">
        <f t="shared" ca="1" si="162"/>
        <v>203.26296446423487</v>
      </c>
      <c r="DV41">
        <f t="shared" ca="1" si="162"/>
        <v>203.41498533997543</v>
      </c>
      <c r="DW41">
        <f t="shared" ca="1" si="162"/>
        <v>203.56473570144001</v>
      </c>
      <c r="DX41">
        <f t="shared" ca="1" si="162"/>
        <v>204.48829668089709</v>
      </c>
      <c r="DY41">
        <f t="shared" ca="1" si="162"/>
        <v>205.01731783042467</v>
      </c>
      <c r="DZ41">
        <f t="shared" ca="1" si="162"/>
        <v>202.52318223387519</v>
      </c>
      <c r="EA41">
        <f t="shared" ca="1" si="162"/>
        <v>200.63379373098758</v>
      </c>
      <c r="EB41">
        <f t="shared" ca="1" si="162"/>
        <v>205.73324220975911</v>
      </c>
      <c r="EC41">
        <f t="shared" ca="1" si="162"/>
        <v>210.65096857870327</v>
      </c>
      <c r="ED41">
        <f t="shared" ca="1" si="162"/>
        <v>210.30666766496003</v>
      </c>
      <c r="EE41">
        <f t="shared" ref="EE41:GP41" ca="1" si="163">ED41*(1+$B$2*$B$4+$B$3*SQRT($B$4)*_xlfn.NORM.S.INV(RAND()))</f>
        <v>209.35213765795544</v>
      </c>
      <c r="EF41">
        <f t="shared" ca="1" si="163"/>
        <v>210.10130862543843</v>
      </c>
      <c r="EG41">
        <f t="shared" ca="1" si="163"/>
        <v>209.93969915651508</v>
      </c>
      <c r="EH41">
        <f t="shared" ca="1" si="163"/>
        <v>212.64165439952782</v>
      </c>
      <c r="EI41">
        <f t="shared" ca="1" si="163"/>
        <v>212.54183716359915</v>
      </c>
      <c r="EJ41">
        <f t="shared" ca="1" si="163"/>
        <v>210.7162817306199</v>
      </c>
      <c r="EK41">
        <f t="shared" ca="1" si="163"/>
        <v>215.47450587437041</v>
      </c>
      <c r="EL41">
        <f t="shared" ca="1" si="163"/>
        <v>216.22794973280773</v>
      </c>
      <c r="EM41">
        <f t="shared" ca="1" si="163"/>
        <v>218.28709683565722</v>
      </c>
      <c r="EN41">
        <f t="shared" ca="1" si="163"/>
        <v>217.64309507515642</v>
      </c>
      <c r="EO41">
        <f t="shared" ca="1" si="163"/>
        <v>214.12858696916544</v>
      </c>
      <c r="EP41">
        <f t="shared" ca="1" si="163"/>
        <v>211.95308575428618</v>
      </c>
      <c r="EQ41">
        <f t="shared" ca="1" si="163"/>
        <v>212.8805790361221</v>
      </c>
      <c r="ER41">
        <f t="shared" ca="1" si="163"/>
        <v>205.28515989946845</v>
      </c>
      <c r="ES41">
        <f t="shared" ca="1" si="163"/>
        <v>203.84588095499021</v>
      </c>
      <c r="ET41">
        <f t="shared" ca="1" si="163"/>
        <v>204.32345760538146</v>
      </c>
      <c r="EU41">
        <f t="shared" ca="1" si="163"/>
        <v>205.6761501731084</v>
      </c>
      <c r="EV41">
        <f t="shared" ca="1" si="163"/>
        <v>207.16720975484142</v>
      </c>
      <c r="EW41">
        <f t="shared" ca="1" si="163"/>
        <v>204.97659383338231</v>
      </c>
      <c r="EX41">
        <f t="shared" ca="1" si="163"/>
        <v>204.19408552036799</v>
      </c>
      <c r="EY41">
        <f t="shared" ca="1" si="163"/>
        <v>202.84310836064282</v>
      </c>
      <c r="EZ41">
        <f t="shared" ca="1" si="163"/>
        <v>207.04204921877951</v>
      </c>
      <c r="FA41">
        <f t="shared" ca="1" si="163"/>
        <v>206.91223116714949</v>
      </c>
      <c r="FB41">
        <f t="shared" ca="1" si="163"/>
        <v>206.39076628263669</v>
      </c>
      <c r="FC41">
        <f t="shared" ca="1" si="163"/>
        <v>207.0104299660307</v>
      </c>
      <c r="FD41">
        <f t="shared" ca="1" si="163"/>
        <v>204.862773244717</v>
      </c>
      <c r="FE41">
        <f t="shared" ca="1" si="163"/>
        <v>202.49652339136364</v>
      </c>
      <c r="FF41">
        <f t="shared" ca="1" si="163"/>
        <v>202.48345541700024</v>
      </c>
      <c r="FG41">
        <f t="shared" ca="1" si="163"/>
        <v>206.72803731181725</v>
      </c>
      <c r="FH41">
        <f t="shared" ca="1" si="163"/>
        <v>199.97326032435976</v>
      </c>
      <c r="FI41">
        <f t="shared" ca="1" si="163"/>
        <v>199.42380494329868</v>
      </c>
      <c r="FJ41">
        <f t="shared" ca="1" si="163"/>
        <v>203.67105371022134</v>
      </c>
      <c r="FK41">
        <f t="shared" ca="1" si="163"/>
        <v>196.51071643495681</v>
      </c>
      <c r="FL41">
        <f t="shared" ca="1" si="163"/>
        <v>197.18431236778724</v>
      </c>
      <c r="FM41">
        <f t="shared" ca="1" si="163"/>
        <v>197.98991983462125</v>
      </c>
      <c r="FN41">
        <f t="shared" ca="1" si="163"/>
        <v>201.05437036168894</v>
      </c>
      <c r="FO41">
        <f t="shared" ca="1" si="163"/>
        <v>206.36030852547697</v>
      </c>
      <c r="FP41">
        <f t="shared" ca="1" si="163"/>
        <v>205.54305213233846</v>
      </c>
      <c r="FQ41">
        <f t="shared" ca="1" si="163"/>
        <v>204.61674031587336</v>
      </c>
      <c r="FR41">
        <f t="shared" ca="1" si="163"/>
        <v>200.6337323964166</v>
      </c>
      <c r="FS41">
        <f t="shared" ca="1" si="163"/>
        <v>191.88479066986392</v>
      </c>
      <c r="FT41">
        <f t="shared" ca="1" si="163"/>
        <v>189.09142196176072</v>
      </c>
      <c r="FU41">
        <f t="shared" ca="1" si="163"/>
        <v>187.16185511514257</v>
      </c>
      <c r="FV41">
        <f t="shared" ca="1" si="163"/>
        <v>186.57829570021548</v>
      </c>
      <c r="FW41">
        <f t="shared" ca="1" si="163"/>
        <v>183.56493734875934</v>
      </c>
      <c r="FX41">
        <f t="shared" ca="1" si="163"/>
        <v>177.63602915980937</v>
      </c>
      <c r="FY41">
        <f t="shared" ca="1" si="163"/>
        <v>177.26673692244</v>
      </c>
      <c r="FZ41">
        <f t="shared" ca="1" si="163"/>
        <v>177.03934328332787</v>
      </c>
      <c r="GA41">
        <f t="shared" ca="1" si="163"/>
        <v>178.90373785856949</v>
      </c>
      <c r="GB41">
        <f t="shared" ca="1" si="163"/>
        <v>180.43371381933645</v>
      </c>
      <c r="GC41">
        <f t="shared" ca="1" si="163"/>
        <v>178.80409279387592</v>
      </c>
      <c r="GD41">
        <f t="shared" ca="1" si="163"/>
        <v>181.58199930465898</v>
      </c>
      <c r="GE41">
        <f t="shared" ca="1" si="163"/>
        <v>177.28379406938637</v>
      </c>
      <c r="GF41">
        <f t="shared" ca="1" si="163"/>
        <v>176.58299685750825</v>
      </c>
      <c r="GG41">
        <f t="shared" ca="1" si="163"/>
        <v>177.37285631544441</v>
      </c>
      <c r="GH41">
        <f t="shared" ca="1" si="163"/>
        <v>176.49836986673424</v>
      </c>
      <c r="GI41">
        <f t="shared" ca="1" si="163"/>
        <v>176.99595356774233</v>
      </c>
      <c r="GJ41">
        <f t="shared" ca="1" si="163"/>
        <v>177.87862493678489</v>
      </c>
      <c r="GK41">
        <f t="shared" ca="1" si="163"/>
        <v>174.43514965650161</v>
      </c>
      <c r="GL41">
        <f t="shared" ca="1" si="163"/>
        <v>175.47735848450563</v>
      </c>
      <c r="GM41">
        <f t="shared" ca="1" si="163"/>
        <v>176.23832330456278</v>
      </c>
      <c r="GN41">
        <f t="shared" ca="1" si="163"/>
        <v>179.56698666710707</v>
      </c>
      <c r="GO41">
        <f t="shared" ca="1" si="163"/>
        <v>182.7163798315313</v>
      </c>
      <c r="GP41">
        <f t="shared" ca="1" si="163"/>
        <v>178.2942442974263</v>
      </c>
      <c r="GQ41">
        <f t="shared" ref="GQ41:IX41" ca="1" si="164">GP41*(1+$B$2*$B$4+$B$3*SQRT($B$4)*_xlfn.NORM.S.INV(RAND()))</f>
        <v>178.03997433304488</v>
      </c>
      <c r="GR41">
        <f t="shared" ca="1" si="164"/>
        <v>176.15817312699417</v>
      </c>
      <c r="GS41">
        <f t="shared" ca="1" si="164"/>
        <v>170.66663554125074</v>
      </c>
      <c r="GT41">
        <f t="shared" ca="1" si="164"/>
        <v>171.42440668087281</v>
      </c>
      <c r="GU41">
        <f t="shared" ca="1" si="164"/>
        <v>172.66961218204895</v>
      </c>
      <c r="GV41">
        <f t="shared" ca="1" si="164"/>
        <v>174.98313430208424</v>
      </c>
      <c r="GW41">
        <f t="shared" ca="1" si="164"/>
        <v>176.05673835478623</v>
      </c>
      <c r="GX41">
        <f t="shared" ca="1" si="164"/>
        <v>180.63228822014673</v>
      </c>
      <c r="GY41">
        <f t="shared" ca="1" si="164"/>
        <v>179.69068294109596</v>
      </c>
      <c r="GZ41">
        <f t="shared" ca="1" si="164"/>
        <v>181.00105160752744</v>
      </c>
      <c r="HA41">
        <f t="shared" ca="1" si="164"/>
        <v>180.29942016358632</v>
      </c>
      <c r="HB41">
        <f t="shared" ca="1" si="164"/>
        <v>180.57225258171457</v>
      </c>
      <c r="HC41">
        <f t="shared" ca="1" si="164"/>
        <v>181.36319415655342</v>
      </c>
      <c r="HD41">
        <f t="shared" ca="1" si="164"/>
        <v>184.91362947091898</v>
      </c>
      <c r="HE41">
        <f t="shared" ca="1" si="164"/>
        <v>185.85042323965675</v>
      </c>
      <c r="HF41">
        <f t="shared" ca="1" si="164"/>
        <v>182.94611665138601</v>
      </c>
      <c r="HG41">
        <f t="shared" ca="1" si="164"/>
        <v>185.70394139871863</v>
      </c>
      <c r="HH41">
        <f t="shared" ca="1" si="164"/>
        <v>182.4687452102672</v>
      </c>
      <c r="HI41">
        <f t="shared" ca="1" si="164"/>
        <v>180.3014412080272</v>
      </c>
      <c r="HJ41">
        <f t="shared" ca="1" si="164"/>
        <v>182.04331566261163</v>
      </c>
      <c r="HK41">
        <f t="shared" ca="1" si="164"/>
        <v>181.66265562696884</v>
      </c>
      <c r="HL41">
        <f t="shared" ca="1" si="164"/>
        <v>182.2947467001452</v>
      </c>
      <c r="HM41">
        <f t="shared" ca="1" si="164"/>
        <v>180.52651482430497</v>
      </c>
      <c r="HN41">
        <f t="shared" ca="1" si="164"/>
        <v>178.12268174873248</v>
      </c>
      <c r="HO41">
        <f t="shared" ca="1" si="164"/>
        <v>180.67915496063233</v>
      </c>
      <c r="HP41">
        <f t="shared" ca="1" si="164"/>
        <v>177.35349580343691</v>
      </c>
      <c r="HQ41">
        <f t="shared" ca="1" si="164"/>
        <v>176.17543699572028</v>
      </c>
      <c r="HR41">
        <f t="shared" ca="1" si="164"/>
        <v>170.89552480213661</v>
      </c>
      <c r="HS41">
        <f t="shared" ca="1" si="164"/>
        <v>167.37265884212411</v>
      </c>
      <c r="HT41">
        <f t="shared" ca="1" si="164"/>
        <v>165.98807151817635</v>
      </c>
      <c r="HU41">
        <f t="shared" ca="1" si="164"/>
        <v>160.60176054137648</v>
      </c>
      <c r="HV41">
        <f t="shared" ca="1" si="164"/>
        <v>157.18195307862368</v>
      </c>
      <c r="HW41">
        <f t="shared" ca="1" si="164"/>
        <v>154.10275052339333</v>
      </c>
      <c r="HX41">
        <f t="shared" ca="1" si="164"/>
        <v>158.24805113210587</v>
      </c>
      <c r="HY41">
        <f t="shared" ca="1" si="164"/>
        <v>155.69339872031176</v>
      </c>
      <c r="HZ41">
        <f t="shared" ca="1" si="164"/>
        <v>156.45247674068926</v>
      </c>
      <c r="IA41">
        <f t="shared" ca="1" si="164"/>
        <v>155.113064243823</v>
      </c>
      <c r="IB41">
        <f t="shared" ca="1" si="164"/>
        <v>155.64792118439189</v>
      </c>
      <c r="IC41">
        <f t="shared" ca="1" si="164"/>
        <v>156.77245940098541</v>
      </c>
      <c r="ID41">
        <f t="shared" ca="1" si="164"/>
        <v>159.18553607485279</v>
      </c>
      <c r="IE41">
        <f t="shared" ca="1" si="164"/>
        <v>159.17815306832617</v>
      </c>
      <c r="IF41">
        <f t="shared" ca="1" si="164"/>
        <v>160.24781189107253</v>
      </c>
      <c r="IG41">
        <f t="shared" ca="1" si="164"/>
        <v>156.9730396613304</v>
      </c>
      <c r="IH41">
        <f t="shared" ca="1" si="164"/>
        <v>161.93510421015748</v>
      </c>
      <c r="II41">
        <f t="shared" ca="1" si="164"/>
        <v>160.61460363609436</v>
      </c>
      <c r="IJ41">
        <f t="shared" ca="1" si="164"/>
        <v>163.43846183044226</v>
      </c>
      <c r="IK41">
        <f t="shared" ca="1" si="164"/>
        <v>168.54176574100498</v>
      </c>
      <c r="IL41">
        <f t="shared" ca="1" si="164"/>
        <v>163.50258773558571</v>
      </c>
      <c r="IM41">
        <f t="shared" ca="1" si="164"/>
        <v>160.90265163592841</v>
      </c>
      <c r="IN41">
        <f t="shared" ca="1" si="164"/>
        <v>162.20788394801531</v>
      </c>
      <c r="IO41">
        <f t="shared" ca="1" si="164"/>
        <v>163.12723882040186</v>
      </c>
      <c r="IP41">
        <f t="shared" ca="1" si="164"/>
        <v>165.81355561445594</v>
      </c>
      <c r="IQ41">
        <f t="shared" ca="1" si="164"/>
        <v>166.11285033776937</v>
      </c>
      <c r="IR41">
        <f t="shared" ca="1" si="164"/>
        <v>168.45104603392295</v>
      </c>
      <c r="IS41">
        <f t="shared" ca="1" si="164"/>
        <v>173.68320201275785</v>
      </c>
      <c r="IT41">
        <f t="shared" ca="1" si="164"/>
        <v>175.04598596225216</v>
      </c>
      <c r="IU41">
        <f t="shared" ca="1" si="164"/>
        <v>176.56406444753148</v>
      </c>
      <c r="IV41">
        <f t="shared" ca="1" si="164"/>
        <v>179.74502357769251</v>
      </c>
      <c r="IW41">
        <f t="shared" ca="1" si="164"/>
        <v>177.34118102293877</v>
      </c>
      <c r="IX41">
        <f t="shared" ca="1" si="164"/>
        <v>176.107817423179</v>
      </c>
      <c r="IY41">
        <f t="shared" ca="1" si="12"/>
        <v>0</v>
      </c>
    </row>
    <row r="42" spans="6:259">
      <c r="F42">
        <v>222.13</v>
      </c>
      <c r="G42">
        <f t="shared" ref="G42:BR42" ca="1" si="165">F42*(1+$B$2*$B$4+$B$3*SQRT($B$4)*_xlfn.NORM.S.INV(RAND()))</f>
        <v>213.86504577993551</v>
      </c>
      <c r="H42">
        <f t="shared" ca="1" si="165"/>
        <v>211.42593268782207</v>
      </c>
      <c r="I42">
        <f t="shared" ca="1" si="165"/>
        <v>211.38247508454899</v>
      </c>
      <c r="J42">
        <f t="shared" ca="1" si="165"/>
        <v>207.31025028497876</v>
      </c>
      <c r="K42">
        <f t="shared" ca="1" si="165"/>
        <v>209.63437500976144</v>
      </c>
      <c r="L42">
        <f t="shared" ca="1" si="165"/>
        <v>211.03436535433931</v>
      </c>
      <c r="M42">
        <f t="shared" ca="1" si="165"/>
        <v>205.36794095619086</v>
      </c>
      <c r="N42">
        <f t="shared" ca="1" si="165"/>
        <v>202.86602506091594</v>
      </c>
      <c r="O42">
        <f t="shared" ca="1" si="165"/>
        <v>196.94651742795332</v>
      </c>
      <c r="P42">
        <f t="shared" ca="1" si="165"/>
        <v>199.76005219054187</v>
      </c>
      <c r="Q42">
        <f t="shared" ca="1" si="165"/>
        <v>194.05996497656292</v>
      </c>
      <c r="R42">
        <f t="shared" ca="1" si="165"/>
        <v>194.71491166746029</v>
      </c>
      <c r="S42">
        <f t="shared" ca="1" si="165"/>
        <v>195.5416783913719</v>
      </c>
      <c r="T42">
        <f t="shared" ca="1" si="165"/>
        <v>199.10788180515701</v>
      </c>
      <c r="U42">
        <f t="shared" ca="1" si="165"/>
        <v>196.24519950594978</v>
      </c>
      <c r="V42">
        <f t="shared" ca="1" si="165"/>
        <v>196.71478343440782</v>
      </c>
      <c r="W42">
        <f t="shared" ca="1" si="165"/>
        <v>197.42495505974625</v>
      </c>
      <c r="X42">
        <f t="shared" ca="1" si="165"/>
        <v>195.55453316218083</v>
      </c>
      <c r="Y42">
        <f t="shared" ca="1" si="165"/>
        <v>197.02212243767676</v>
      </c>
      <c r="Z42">
        <f t="shared" ca="1" si="165"/>
        <v>199.59766657825136</v>
      </c>
      <c r="AA42">
        <f t="shared" ca="1" si="165"/>
        <v>191.76382153579064</v>
      </c>
      <c r="AB42">
        <f t="shared" ca="1" si="165"/>
        <v>191.76163359113085</v>
      </c>
      <c r="AC42">
        <f t="shared" ca="1" si="165"/>
        <v>191.72168582985506</v>
      </c>
      <c r="AD42">
        <f t="shared" ca="1" si="165"/>
        <v>192.41031357764609</v>
      </c>
      <c r="AE42">
        <f t="shared" ca="1" si="165"/>
        <v>192.77612010701199</v>
      </c>
      <c r="AF42">
        <f t="shared" ca="1" si="165"/>
        <v>193.21973245944895</v>
      </c>
      <c r="AG42">
        <f t="shared" ca="1" si="165"/>
        <v>190.62841511412142</v>
      </c>
      <c r="AH42">
        <f t="shared" ca="1" si="165"/>
        <v>190.32931554359695</v>
      </c>
      <c r="AI42">
        <f t="shared" ca="1" si="165"/>
        <v>185.96098437203341</v>
      </c>
      <c r="AJ42">
        <f t="shared" ca="1" si="165"/>
        <v>182.78484012015863</v>
      </c>
      <c r="AK42">
        <f t="shared" ca="1" si="165"/>
        <v>186.00451987239873</v>
      </c>
      <c r="AL42">
        <f t="shared" ca="1" si="165"/>
        <v>185.41298026836796</v>
      </c>
      <c r="AM42">
        <f t="shared" ca="1" si="165"/>
        <v>186.48446496057301</v>
      </c>
      <c r="AN42">
        <f t="shared" ca="1" si="165"/>
        <v>187.00979682717613</v>
      </c>
      <c r="AO42">
        <f t="shared" ca="1" si="165"/>
        <v>192.16427348763955</v>
      </c>
      <c r="AP42">
        <f t="shared" ca="1" si="165"/>
        <v>191.82718069575927</v>
      </c>
      <c r="AQ42">
        <f t="shared" ca="1" si="165"/>
        <v>197.15368885307649</v>
      </c>
      <c r="AR42">
        <f t="shared" ca="1" si="165"/>
        <v>197.67608201209936</v>
      </c>
      <c r="AS42">
        <f t="shared" ca="1" si="165"/>
        <v>197.19735271121053</v>
      </c>
      <c r="AT42">
        <f t="shared" ca="1" si="165"/>
        <v>197.8764608042884</v>
      </c>
      <c r="AU42">
        <f t="shared" ca="1" si="165"/>
        <v>197.67681298694836</v>
      </c>
      <c r="AV42">
        <f t="shared" ca="1" si="165"/>
        <v>200.83503977789351</v>
      </c>
      <c r="AW42">
        <f t="shared" ca="1" si="165"/>
        <v>203.2436579805551</v>
      </c>
      <c r="AX42">
        <f t="shared" ca="1" si="165"/>
        <v>202.55673557783535</v>
      </c>
      <c r="AY42">
        <f t="shared" ca="1" si="165"/>
        <v>202.06761049960622</v>
      </c>
      <c r="AZ42">
        <f t="shared" ca="1" si="165"/>
        <v>200.13097734881808</v>
      </c>
      <c r="BA42">
        <f t="shared" ca="1" si="165"/>
        <v>199.42643258987172</v>
      </c>
      <c r="BB42">
        <f t="shared" ca="1" si="165"/>
        <v>196.5239343269088</v>
      </c>
      <c r="BC42">
        <f t="shared" ca="1" si="165"/>
        <v>196.03251698227157</v>
      </c>
      <c r="BD42">
        <f t="shared" ca="1" si="165"/>
        <v>198.75612897108482</v>
      </c>
      <c r="BE42">
        <f t="shared" ca="1" si="165"/>
        <v>196.49760964224956</v>
      </c>
      <c r="BF42">
        <f t="shared" ca="1" si="165"/>
        <v>199.87958758204158</v>
      </c>
      <c r="BG42">
        <f t="shared" ca="1" si="165"/>
        <v>199.05359996575507</v>
      </c>
      <c r="BH42">
        <f t="shared" ca="1" si="165"/>
        <v>196.36110789643121</v>
      </c>
      <c r="BI42">
        <f t="shared" ca="1" si="165"/>
        <v>196.37018010459431</v>
      </c>
      <c r="BJ42">
        <f t="shared" ca="1" si="165"/>
        <v>198.44869305772446</v>
      </c>
      <c r="BK42">
        <f t="shared" ca="1" si="165"/>
        <v>198.15080658827009</v>
      </c>
      <c r="BL42">
        <f t="shared" ca="1" si="165"/>
        <v>197.56268829901853</v>
      </c>
      <c r="BM42">
        <f t="shared" ca="1" si="165"/>
        <v>199.28383377522022</v>
      </c>
      <c r="BN42">
        <f t="shared" ca="1" si="165"/>
        <v>195.27985366175309</v>
      </c>
      <c r="BO42">
        <f t="shared" ca="1" si="165"/>
        <v>192.1941624559783</v>
      </c>
      <c r="BP42">
        <f t="shared" ca="1" si="165"/>
        <v>191.43628736064093</v>
      </c>
      <c r="BQ42">
        <f t="shared" ca="1" si="165"/>
        <v>197.26071167722537</v>
      </c>
      <c r="BR42">
        <f t="shared" ca="1" si="165"/>
        <v>200.49171167397526</v>
      </c>
      <c r="BS42">
        <f t="shared" ref="BS42:ED42" ca="1" si="166">BR42*(1+$B$2*$B$4+$B$3*SQRT($B$4)*_xlfn.NORM.S.INV(RAND()))</f>
        <v>202.95458121849381</v>
      </c>
      <c r="BT42">
        <f t="shared" ca="1" si="166"/>
        <v>204.79465177381658</v>
      </c>
      <c r="BU42">
        <f t="shared" ca="1" si="166"/>
        <v>202.25331701243618</v>
      </c>
      <c r="BV42">
        <f t="shared" ca="1" si="166"/>
        <v>202.02207508002951</v>
      </c>
      <c r="BW42">
        <f t="shared" ca="1" si="166"/>
        <v>206.8505454070723</v>
      </c>
      <c r="BX42">
        <f t="shared" ca="1" si="166"/>
        <v>209.23870745255513</v>
      </c>
      <c r="BY42">
        <f t="shared" ca="1" si="166"/>
        <v>209.50123583075359</v>
      </c>
      <c r="BZ42">
        <f t="shared" ca="1" si="166"/>
        <v>207.24130680599581</v>
      </c>
      <c r="CA42">
        <f t="shared" ca="1" si="166"/>
        <v>209.39354326245359</v>
      </c>
      <c r="CB42">
        <f t="shared" ca="1" si="166"/>
        <v>210.99972782351492</v>
      </c>
      <c r="CC42">
        <f t="shared" ca="1" si="166"/>
        <v>214.02063502985479</v>
      </c>
      <c r="CD42">
        <f t="shared" ca="1" si="166"/>
        <v>214.72767959102075</v>
      </c>
      <c r="CE42">
        <f t="shared" ca="1" si="166"/>
        <v>212.02345717845719</v>
      </c>
      <c r="CF42">
        <f t="shared" ca="1" si="166"/>
        <v>206.91281367552853</v>
      </c>
      <c r="CG42">
        <f t="shared" ca="1" si="166"/>
        <v>209.75004540154981</v>
      </c>
      <c r="CH42">
        <f t="shared" ca="1" si="166"/>
        <v>215.67240410679454</v>
      </c>
      <c r="CI42">
        <f t="shared" ca="1" si="166"/>
        <v>212.14539371911715</v>
      </c>
      <c r="CJ42">
        <f t="shared" ca="1" si="166"/>
        <v>211.14771900884742</v>
      </c>
      <c r="CK42">
        <f t="shared" ca="1" si="166"/>
        <v>206.29375957121613</v>
      </c>
      <c r="CL42">
        <f t="shared" ca="1" si="166"/>
        <v>212.73942516067768</v>
      </c>
      <c r="CM42">
        <f t="shared" ca="1" si="166"/>
        <v>211.64852233892358</v>
      </c>
      <c r="CN42">
        <f t="shared" ca="1" si="166"/>
        <v>213.89117516423678</v>
      </c>
      <c r="CO42">
        <f t="shared" ca="1" si="166"/>
        <v>215.08746941229907</v>
      </c>
      <c r="CP42">
        <f t="shared" ca="1" si="166"/>
        <v>213.72064978018204</v>
      </c>
      <c r="CQ42">
        <f t="shared" ca="1" si="166"/>
        <v>208.73696999962308</v>
      </c>
      <c r="CR42">
        <f t="shared" ca="1" si="166"/>
        <v>211.13310085246385</v>
      </c>
      <c r="CS42">
        <f t="shared" ca="1" si="166"/>
        <v>209.32066987861359</v>
      </c>
      <c r="CT42">
        <f t="shared" ca="1" si="166"/>
        <v>211.95068895141631</v>
      </c>
      <c r="CU42">
        <f t="shared" ca="1" si="166"/>
        <v>217.95029343271187</v>
      </c>
      <c r="CV42">
        <f t="shared" ca="1" si="166"/>
        <v>212.66921068422459</v>
      </c>
      <c r="CW42">
        <f t="shared" ca="1" si="166"/>
        <v>209.3417683843843</v>
      </c>
      <c r="CX42">
        <f t="shared" ca="1" si="166"/>
        <v>215.18953687721179</v>
      </c>
      <c r="CY42">
        <f t="shared" ca="1" si="166"/>
        <v>212.17343367085758</v>
      </c>
      <c r="CZ42">
        <f t="shared" ca="1" si="166"/>
        <v>208.48228408264677</v>
      </c>
      <c r="DA42">
        <f t="shared" ca="1" si="166"/>
        <v>207.21137118319149</v>
      </c>
      <c r="DB42">
        <f t="shared" ca="1" si="166"/>
        <v>208.47742478494916</v>
      </c>
      <c r="DC42">
        <f t="shared" ca="1" si="166"/>
        <v>211.49059998755303</v>
      </c>
      <c r="DD42">
        <f t="shared" ca="1" si="166"/>
        <v>208.88688910372068</v>
      </c>
      <c r="DE42">
        <f t="shared" ca="1" si="166"/>
        <v>205.67993414832588</v>
      </c>
      <c r="DF42">
        <f t="shared" ca="1" si="166"/>
        <v>204.61883571904161</v>
      </c>
      <c r="DG42">
        <f t="shared" ca="1" si="166"/>
        <v>201.83993771458614</v>
      </c>
      <c r="DH42">
        <f t="shared" ca="1" si="166"/>
        <v>205.1558006140497</v>
      </c>
      <c r="DI42">
        <f t="shared" ca="1" si="166"/>
        <v>203.60164447654316</v>
      </c>
      <c r="DJ42">
        <f t="shared" ca="1" si="166"/>
        <v>205.93712702609076</v>
      </c>
      <c r="DK42">
        <f t="shared" ca="1" si="166"/>
        <v>208.75532690502951</v>
      </c>
      <c r="DL42">
        <f t="shared" ca="1" si="166"/>
        <v>208.25703938315002</v>
      </c>
      <c r="DM42">
        <f t="shared" ca="1" si="166"/>
        <v>208.64127710067828</v>
      </c>
      <c r="DN42">
        <f t="shared" ca="1" si="166"/>
        <v>208.85346563287214</v>
      </c>
      <c r="DO42">
        <f t="shared" ca="1" si="166"/>
        <v>211.11630114133928</v>
      </c>
      <c r="DP42">
        <f t="shared" ca="1" si="166"/>
        <v>216.33677459033692</v>
      </c>
      <c r="DQ42">
        <f t="shared" ca="1" si="166"/>
        <v>219.61874701822424</v>
      </c>
      <c r="DR42">
        <f t="shared" ca="1" si="166"/>
        <v>221.72208811403215</v>
      </c>
      <c r="DS42">
        <f t="shared" ca="1" si="166"/>
        <v>218.68377942344415</v>
      </c>
      <c r="DT42">
        <f t="shared" ca="1" si="166"/>
        <v>215.79360582280196</v>
      </c>
      <c r="DU42">
        <f t="shared" ca="1" si="166"/>
        <v>220.36275403381259</v>
      </c>
      <c r="DV42">
        <f t="shared" ca="1" si="166"/>
        <v>219.88342394589358</v>
      </c>
      <c r="DW42">
        <f t="shared" ca="1" si="166"/>
        <v>215.49815956661641</v>
      </c>
      <c r="DX42">
        <f t="shared" ca="1" si="166"/>
        <v>209.96615465020827</v>
      </c>
      <c r="DY42">
        <f t="shared" ca="1" si="166"/>
        <v>209.00453340370422</v>
      </c>
      <c r="DZ42">
        <f t="shared" ca="1" si="166"/>
        <v>209.43484943081873</v>
      </c>
      <c r="EA42">
        <f t="shared" ca="1" si="166"/>
        <v>206.59218448951751</v>
      </c>
      <c r="EB42">
        <f t="shared" ca="1" si="166"/>
        <v>203.97560815203389</v>
      </c>
      <c r="EC42">
        <f t="shared" ca="1" si="166"/>
        <v>205.0634865455136</v>
      </c>
      <c r="ED42">
        <f t="shared" ca="1" si="166"/>
        <v>204.0931530000081</v>
      </c>
      <c r="EE42">
        <f t="shared" ref="EE42:GP42" ca="1" si="167">ED42*(1+$B$2*$B$4+$B$3*SQRT($B$4)*_xlfn.NORM.S.INV(RAND()))</f>
        <v>203.9792926477391</v>
      </c>
      <c r="EF42">
        <f t="shared" ca="1" si="167"/>
        <v>207.9933531615462</v>
      </c>
      <c r="EG42">
        <f t="shared" ca="1" si="167"/>
        <v>199.8754527120808</v>
      </c>
      <c r="EH42">
        <f t="shared" ca="1" si="167"/>
        <v>198.1353889939661</v>
      </c>
      <c r="EI42">
        <f t="shared" ca="1" si="167"/>
        <v>200.27100287749323</v>
      </c>
      <c r="EJ42">
        <f t="shared" ca="1" si="167"/>
        <v>204.68780054150784</v>
      </c>
      <c r="EK42">
        <f t="shared" ca="1" si="167"/>
        <v>203.75771731859297</v>
      </c>
      <c r="EL42">
        <f t="shared" ca="1" si="167"/>
        <v>206.97882926294167</v>
      </c>
      <c r="EM42">
        <f t="shared" ca="1" si="167"/>
        <v>206.56509772368526</v>
      </c>
      <c r="EN42">
        <f t="shared" ca="1" si="167"/>
        <v>206.20752831966658</v>
      </c>
      <c r="EO42">
        <f t="shared" ca="1" si="167"/>
        <v>208.32833816637302</v>
      </c>
      <c r="EP42">
        <f t="shared" ca="1" si="167"/>
        <v>207.46389519216046</v>
      </c>
      <c r="EQ42">
        <f t="shared" ca="1" si="167"/>
        <v>208.47284325420117</v>
      </c>
      <c r="ER42">
        <f t="shared" ca="1" si="167"/>
        <v>209.53972372472796</v>
      </c>
      <c r="ES42">
        <f t="shared" ca="1" si="167"/>
        <v>206.70540781973477</v>
      </c>
      <c r="ET42">
        <f t="shared" ca="1" si="167"/>
        <v>209.83963429946925</v>
      </c>
      <c r="EU42">
        <f t="shared" ca="1" si="167"/>
        <v>210.72983537305683</v>
      </c>
      <c r="EV42">
        <f t="shared" ca="1" si="167"/>
        <v>210.40898486083569</v>
      </c>
      <c r="EW42">
        <f t="shared" ca="1" si="167"/>
        <v>204.2807294219829</v>
      </c>
      <c r="EX42">
        <f t="shared" ca="1" si="167"/>
        <v>202.47346810904745</v>
      </c>
      <c r="EY42">
        <f t="shared" ca="1" si="167"/>
        <v>200.24446334432727</v>
      </c>
      <c r="EZ42">
        <f t="shared" ca="1" si="167"/>
        <v>201.69920641262578</v>
      </c>
      <c r="FA42">
        <f t="shared" ca="1" si="167"/>
        <v>205.98163785349365</v>
      </c>
      <c r="FB42">
        <f t="shared" ca="1" si="167"/>
        <v>209.25800308857467</v>
      </c>
      <c r="FC42">
        <f t="shared" ca="1" si="167"/>
        <v>209.13078216867132</v>
      </c>
      <c r="FD42">
        <f t="shared" ca="1" si="167"/>
        <v>204.43234320222462</v>
      </c>
      <c r="FE42">
        <f t="shared" ca="1" si="167"/>
        <v>205.41774113256699</v>
      </c>
      <c r="FF42">
        <f t="shared" ca="1" si="167"/>
        <v>213.57336529760201</v>
      </c>
      <c r="FG42">
        <f t="shared" ca="1" si="167"/>
        <v>217.37143969659786</v>
      </c>
      <c r="FH42">
        <f t="shared" ca="1" si="167"/>
        <v>218.78465428587847</v>
      </c>
      <c r="FI42">
        <f t="shared" ca="1" si="167"/>
        <v>216.125456446751</v>
      </c>
      <c r="FJ42">
        <f t="shared" ca="1" si="167"/>
        <v>215.33429825905341</v>
      </c>
      <c r="FK42">
        <f t="shared" ca="1" si="167"/>
        <v>213.64915156609459</v>
      </c>
      <c r="FL42">
        <f t="shared" ca="1" si="167"/>
        <v>211.59635129683704</v>
      </c>
      <c r="FM42">
        <f t="shared" ca="1" si="167"/>
        <v>215.42651858097651</v>
      </c>
      <c r="FN42">
        <f t="shared" ca="1" si="167"/>
        <v>220.97063666334054</v>
      </c>
      <c r="FO42">
        <f t="shared" ca="1" si="167"/>
        <v>216.95148027070408</v>
      </c>
      <c r="FP42">
        <f t="shared" ca="1" si="167"/>
        <v>218.13449627818312</v>
      </c>
      <c r="FQ42">
        <f t="shared" ca="1" si="167"/>
        <v>217.36355745002049</v>
      </c>
      <c r="FR42">
        <f t="shared" ca="1" si="167"/>
        <v>214.37362997001105</v>
      </c>
      <c r="FS42">
        <f t="shared" ca="1" si="167"/>
        <v>216.54824582962718</v>
      </c>
      <c r="FT42">
        <f t="shared" ca="1" si="167"/>
        <v>207.1537070672357</v>
      </c>
      <c r="FU42">
        <f t="shared" ca="1" si="167"/>
        <v>206.09970005465874</v>
      </c>
      <c r="FV42">
        <f t="shared" ca="1" si="167"/>
        <v>208.34330701325305</v>
      </c>
      <c r="FW42">
        <f t="shared" ca="1" si="167"/>
        <v>210.97372517587445</v>
      </c>
      <c r="FX42">
        <f t="shared" ca="1" si="167"/>
        <v>206.19838346244921</v>
      </c>
      <c r="FY42">
        <f t="shared" ca="1" si="167"/>
        <v>204.78534641954846</v>
      </c>
      <c r="FZ42">
        <f t="shared" ca="1" si="167"/>
        <v>201.56250696614734</v>
      </c>
      <c r="GA42">
        <f t="shared" ca="1" si="167"/>
        <v>200.67238657606231</v>
      </c>
      <c r="GB42">
        <f t="shared" ca="1" si="167"/>
        <v>200.54656979223219</v>
      </c>
      <c r="GC42">
        <f t="shared" ca="1" si="167"/>
        <v>201.66026778485951</v>
      </c>
      <c r="GD42">
        <f t="shared" ca="1" si="167"/>
        <v>198.87809192915935</v>
      </c>
      <c r="GE42">
        <f t="shared" ca="1" si="167"/>
        <v>195.3313179741113</v>
      </c>
      <c r="GF42">
        <f t="shared" ca="1" si="167"/>
        <v>196.30028437238698</v>
      </c>
      <c r="GG42">
        <f t="shared" ca="1" si="167"/>
        <v>194.53048659482135</v>
      </c>
      <c r="GH42">
        <f t="shared" ca="1" si="167"/>
        <v>196.83916748348798</v>
      </c>
      <c r="GI42">
        <f t="shared" ca="1" si="167"/>
        <v>194.95064147009234</v>
      </c>
      <c r="GJ42">
        <f t="shared" ca="1" si="167"/>
        <v>196.50051772905974</v>
      </c>
      <c r="GK42">
        <f t="shared" ca="1" si="167"/>
        <v>196.88720830134829</v>
      </c>
      <c r="GL42">
        <f t="shared" ca="1" si="167"/>
        <v>196.04106022565207</v>
      </c>
      <c r="GM42">
        <f t="shared" ca="1" si="167"/>
        <v>193.63079904215252</v>
      </c>
      <c r="GN42">
        <f t="shared" ca="1" si="167"/>
        <v>194.27500942140864</v>
      </c>
      <c r="GO42">
        <f t="shared" ca="1" si="167"/>
        <v>197.66060429145011</v>
      </c>
      <c r="GP42">
        <f t="shared" ca="1" si="167"/>
        <v>201.13416769223156</v>
      </c>
      <c r="GQ42">
        <f t="shared" ref="GQ42:IX42" ca="1" si="168">GP42*(1+$B$2*$B$4+$B$3*SQRT($B$4)*_xlfn.NORM.S.INV(RAND()))</f>
        <v>199.54911860963793</v>
      </c>
      <c r="GR42">
        <f t="shared" ca="1" si="168"/>
        <v>199.28818945294375</v>
      </c>
      <c r="GS42">
        <f t="shared" ca="1" si="168"/>
        <v>200.3484851549868</v>
      </c>
      <c r="GT42">
        <f t="shared" ca="1" si="168"/>
        <v>201.11701972509553</v>
      </c>
      <c r="GU42">
        <f t="shared" ca="1" si="168"/>
        <v>200.83006923744927</v>
      </c>
      <c r="GV42">
        <f t="shared" ca="1" si="168"/>
        <v>197.41865096215238</v>
      </c>
      <c r="GW42">
        <f t="shared" ca="1" si="168"/>
        <v>195.73053053668283</v>
      </c>
      <c r="GX42">
        <f t="shared" ca="1" si="168"/>
        <v>197.27452853735906</v>
      </c>
      <c r="GY42">
        <f t="shared" ca="1" si="168"/>
        <v>196.1985660807924</v>
      </c>
      <c r="GZ42">
        <f t="shared" ca="1" si="168"/>
        <v>194.40704733303431</v>
      </c>
      <c r="HA42">
        <f t="shared" ca="1" si="168"/>
        <v>191.72301092606995</v>
      </c>
      <c r="HB42">
        <f t="shared" ca="1" si="168"/>
        <v>195.10998492827443</v>
      </c>
      <c r="HC42">
        <f t="shared" ca="1" si="168"/>
        <v>195.40466157504684</v>
      </c>
      <c r="HD42">
        <f t="shared" ca="1" si="168"/>
        <v>196.87637789036927</v>
      </c>
      <c r="HE42">
        <f t="shared" ca="1" si="168"/>
        <v>200.3314323315353</v>
      </c>
      <c r="HF42">
        <f t="shared" ca="1" si="168"/>
        <v>204.16949870838076</v>
      </c>
      <c r="HG42">
        <f t="shared" ca="1" si="168"/>
        <v>200.48545482911476</v>
      </c>
      <c r="HH42">
        <f t="shared" ca="1" si="168"/>
        <v>204.89919156963322</v>
      </c>
      <c r="HI42">
        <f t="shared" ca="1" si="168"/>
        <v>198.34077197124861</v>
      </c>
      <c r="HJ42">
        <f t="shared" ca="1" si="168"/>
        <v>198.93474249467087</v>
      </c>
      <c r="HK42">
        <f t="shared" ca="1" si="168"/>
        <v>198.705041350345</v>
      </c>
      <c r="HL42">
        <f t="shared" ca="1" si="168"/>
        <v>197.04357807997334</v>
      </c>
      <c r="HM42">
        <f t="shared" ca="1" si="168"/>
        <v>197.95306928875971</v>
      </c>
      <c r="HN42">
        <f t="shared" ca="1" si="168"/>
        <v>197.63674902631902</v>
      </c>
      <c r="HO42">
        <f t="shared" ca="1" si="168"/>
        <v>192.47341772983947</v>
      </c>
      <c r="HP42">
        <f t="shared" ca="1" si="168"/>
        <v>194.10563517572905</v>
      </c>
      <c r="HQ42">
        <f t="shared" ca="1" si="168"/>
        <v>195.17044655119435</v>
      </c>
      <c r="HR42">
        <f t="shared" ca="1" si="168"/>
        <v>194.59162841107295</v>
      </c>
      <c r="HS42">
        <f t="shared" ca="1" si="168"/>
        <v>200.32870142321426</v>
      </c>
      <c r="HT42">
        <f t="shared" ca="1" si="168"/>
        <v>201.97219193556717</v>
      </c>
      <c r="HU42">
        <f t="shared" ca="1" si="168"/>
        <v>206.02635322467015</v>
      </c>
      <c r="HV42">
        <f t="shared" ca="1" si="168"/>
        <v>214.46999655156853</v>
      </c>
      <c r="HW42">
        <f t="shared" ca="1" si="168"/>
        <v>214.63311382177417</v>
      </c>
      <c r="HX42">
        <f t="shared" ca="1" si="168"/>
        <v>217.32621164945317</v>
      </c>
      <c r="HY42">
        <f t="shared" ca="1" si="168"/>
        <v>223.67320347366439</v>
      </c>
      <c r="HZ42">
        <f t="shared" ca="1" si="168"/>
        <v>225.17687112717678</v>
      </c>
      <c r="IA42">
        <f t="shared" ca="1" si="168"/>
        <v>222.75623062886783</v>
      </c>
      <c r="IB42">
        <f t="shared" ca="1" si="168"/>
        <v>222.37539402408979</v>
      </c>
      <c r="IC42">
        <f t="shared" ca="1" si="168"/>
        <v>216.85900201725619</v>
      </c>
      <c r="ID42">
        <f t="shared" ca="1" si="168"/>
        <v>216.14559766241698</v>
      </c>
      <c r="IE42">
        <f t="shared" ca="1" si="168"/>
        <v>220.62119634023239</v>
      </c>
      <c r="IF42">
        <f t="shared" ca="1" si="168"/>
        <v>214.52734949488598</v>
      </c>
      <c r="IG42">
        <f t="shared" ca="1" si="168"/>
        <v>210.97109120541248</v>
      </c>
      <c r="IH42">
        <f t="shared" ca="1" si="168"/>
        <v>206.55084191163735</v>
      </c>
      <c r="II42">
        <f t="shared" ca="1" si="168"/>
        <v>210.99296888924405</v>
      </c>
      <c r="IJ42">
        <f t="shared" ca="1" si="168"/>
        <v>208.85154742067647</v>
      </c>
      <c r="IK42">
        <f t="shared" ca="1" si="168"/>
        <v>206.3285321547186</v>
      </c>
      <c r="IL42">
        <f t="shared" ca="1" si="168"/>
        <v>207.80348214574022</v>
      </c>
      <c r="IM42">
        <f t="shared" ca="1" si="168"/>
        <v>207.7433832430213</v>
      </c>
      <c r="IN42">
        <f t="shared" ca="1" si="168"/>
        <v>207.1453260628285</v>
      </c>
      <c r="IO42">
        <f t="shared" ca="1" si="168"/>
        <v>204.25207365267087</v>
      </c>
      <c r="IP42">
        <f t="shared" ca="1" si="168"/>
        <v>200.79043797762097</v>
      </c>
      <c r="IQ42">
        <f t="shared" ca="1" si="168"/>
        <v>195.82513953397967</v>
      </c>
      <c r="IR42">
        <f t="shared" ca="1" si="168"/>
        <v>197.67197896428183</v>
      </c>
      <c r="IS42">
        <f t="shared" ca="1" si="168"/>
        <v>200.80388234634927</v>
      </c>
      <c r="IT42">
        <f t="shared" ca="1" si="168"/>
        <v>203.12791647271979</v>
      </c>
      <c r="IU42">
        <f t="shared" ca="1" si="168"/>
        <v>202.36050787675549</v>
      </c>
      <c r="IV42">
        <f t="shared" ca="1" si="168"/>
        <v>203.10619837608661</v>
      </c>
      <c r="IW42">
        <f t="shared" ca="1" si="168"/>
        <v>198.7504267891324</v>
      </c>
      <c r="IX42">
        <f t="shared" ca="1" si="168"/>
        <v>194.5886684928341</v>
      </c>
      <c r="IY42">
        <f t="shared" ca="1" si="12"/>
        <v>0</v>
      </c>
    </row>
    <row r="43" spans="6:259">
      <c r="F43">
        <v>222.13</v>
      </c>
      <c r="G43">
        <f t="shared" ref="G43:BR43" ca="1" si="169">F43*(1+$B$2*$B$4+$B$3*SQRT($B$4)*_xlfn.NORM.S.INV(RAND()))</f>
        <v>230.03453143166223</v>
      </c>
      <c r="H43">
        <f t="shared" ca="1" si="169"/>
        <v>229.95213252266694</v>
      </c>
      <c r="I43">
        <f t="shared" ca="1" si="169"/>
        <v>227.15681245200861</v>
      </c>
      <c r="J43">
        <f t="shared" ca="1" si="169"/>
        <v>226.71799745561592</v>
      </c>
      <c r="K43">
        <f t="shared" ca="1" si="169"/>
        <v>229.37161215811153</v>
      </c>
      <c r="L43">
        <f t="shared" ca="1" si="169"/>
        <v>225.24995474758623</v>
      </c>
      <c r="M43">
        <f t="shared" ca="1" si="169"/>
        <v>225.62809177072867</v>
      </c>
      <c r="N43">
        <f t="shared" ca="1" si="169"/>
        <v>221.56142075972525</v>
      </c>
      <c r="O43">
        <f t="shared" ca="1" si="169"/>
        <v>229.52309283992616</v>
      </c>
      <c r="P43">
        <f t="shared" ca="1" si="169"/>
        <v>227.70690982211815</v>
      </c>
      <c r="Q43">
        <f t="shared" ca="1" si="169"/>
        <v>226.18830127833994</v>
      </c>
      <c r="R43">
        <f t="shared" ca="1" si="169"/>
        <v>225.90520862980958</v>
      </c>
      <c r="S43">
        <f t="shared" ca="1" si="169"/>
        <v>224.40341007747489</v>
      </c>
      <c r="T43">
        <f t="shared" ca="1" si="169"/>
        <v>221.46445495094642</v>
      </c>
      <c r="U43">
        <f t="shared" ca="1" si="169"/>
        <v>221.80251905331608</v>
      </c>
      <c r="V43">
        <f t="shared" ca="1" si="169"/>
        <v>222.15337360772119</v>
      </c>
      <c r="W43">
        <f t="shared" ca="1" si="169"/>
        <v>220.112613310977</v>
      </c>
      <c r="X43">
        <f t="shared" ca="1" si="169"/>
        <v>219.52146179604429</v>
      </c>
      <c r="Y43">
        <f t="shared" ca="1" si="169"/>
        <v>219.16006247901981</v>
      </c>
      <c r="Z43">
        <f t="shared" ca="1" si="169"/>
        <v>217.03006406787742</v>
      </c>
      <c r="AA43">
        <f t="shared" ca="1" si="169"/>
        <v>217.69120053130848</v>
      </c>
      <c r="AB43">
        <f t="shared" ca="1" si="169"/>
        <v>216.03861363016793</v>
      </c>
      <c r="AC43">
        <f t="shared" ca="1" si="169"/>
        <v>213.9328400242205</v>
      </c>
      <c r="AD43">
        <f t="shared" ca="1" si="169"/>
        <v>207.90331484628496</v>
      </c>
      <c r="AE43">
        <f t="shared" ca="1" si="169"/>
        <v>203.52890030457974</v>
      </c>
      <c r="AF43">
        <f t="shared" ca="1" si="169"/>
        <v>203.80577535744465</v>
      </c>
      <c r="AG43">
        <f t="shared" ca="1" si="169"/>
        <v>197.78706800643226</v>
      </c>
      <c r="AH43">
        <f t="shared" ca="1" si="169"/>
        <v>199.42574793478119</v>
      </c>
      <c r="AI43">
        <f t="shared" ca="1" si="169"/>
        <v>197.70937121297104</v>
      </c>
      <c r="AJ43">
        <f t="shared" ca="1" si="169"/>
        <v>206.45214618117436</v>
      </c>
      <c r="AK43">
        <f t="shared" ca="1" si="169"/>
        <v>207.96124698125428</v>
      </c>
      <c r="AL43">
        <f t="shared" ca="1" si="169"/>
        <v>210.40965737089886</v>
      </c>
      <c r="AM43">
        <f t="shared" ca="1" si="169"/>
        <v>203.05487512978686</v>
      </c>
      <c r="AN43">
        <f t="shared" ca="1" si="169"/>
        <v>203.21538322214127</v>
      </c>
      <c r="AO43">
        <f t="shared" ca="1" si="169"/>
        <v>201.56630127660563</v>
      </c>
      <c r="AP43">
        <f t="shared" ca="1" si="169"/>
        <v>203.93624703848465</v>
      </c>
      <c r="AQ43">
        <f t="shared" ca="1" si="169"/>
        <v>205.79121091661733</v>
      </c>
      <c r="AR43">
        <f t="shared" ca="1" si="169"/>
        <v>203.05124670083586</v>
      </c>
      <c r="AS43">
        <f t="shared" ca="1" si="169"/>
        <v>201.92209175035038</v>
      </c>
      <c r="AT43">
        <f t="shared" ca="1" si="169"/>
        <v>200.01386284918669</v>
      </c>
      <c r="AU43">
        <f t="shared" ca="1" si="169"/>
        <v>203.30115992592388</v>
      </c>
      <c r="AV43">
        <f t="shared" ca="1" si="169"/>
        <v>206.59751426936296</v>
      </c>
      <c r="AW43">
        <f t="shared" ca="1" si="169"/>
        <v>205.20612207230315</v>
      </c>
      <c r="AX43">
        <f t="shared" ca="1" si="169"/>
        <v>201.64837165744032</v>
      </c>
      <c r="AY43">
        <f t="shared" ca="1" si="169"/>
        <v>200.28800218298767</v>
      </c>
      <c r="AZ43">
        <f t="shared" ca="1" si="169"/>
        <v>197.99230606399928</v>
      </c>
      <c r="BA43">
        <f t="shared" ca="1" si="169"/>
        <v>201.20236524214437</v>
      </c>
      <c r="BB43">
        <f t="shared" ca="1" si="169"/>
        <v>201.07623375539239</v>
      </c>
      <c r="BC43">
        <f t="shared" ca="1" si="169"/>
        <v>197.66672557186993</v>
      </c>
      <c r="BD43">
        <f t="shared" ca="1" si="169"/>
        <v>194.59954452173633</v>
      </c>
      <c r="BE43">
        <f t="shared" ca="1" si="169"/>
        <v>194.71386128130914</v>
      </c>
      <c r="BF43">
        <f t="shared" ca="1" si="169"/>
        <v>193.28274587060963</v>
      </c>
      <c r="BG43">
        <f t="shared" ca="1" si="169"/>
        <v>194.52650227715199</v>
      </c>
      <c r="BH43">
        <f t="shared" ca="1" si="169"/>
        <v>201.98257032263123</v>
      </c>
      <c r="BI43">
        <f t="shared" ca="1" si="169"/>
        <v>200.26124947065199</v>
      </c>
      <c r="BJ43">
        <f t="shared" ca="1" si="169"/>
        <v>201.9446073130288</v>
      </c>
      <c r="BK43">
        <f t="shared" ca="1" si="169"/>
        <v>196.77064820715134</v>
      </c>
      <c r="BL43">
        <f t="shared" ca="1" si="169"/>
        <v>195.85102243925544</v>
      </c>
      <c r="BM43">
        <f t="shared" ca="1" si="169"/>
        <v>198.74019333388745</v>
      </c>
      <c r="BN43">
        <f t="shared" ca="1" si="169"/>
        <v>200.94147323869336</v>
      </c>
      <c r="BO43">
        <f t="shared" ca="1" si="169"/>
        <v>201.18731516088346</v>
      </c>
      <c r="BP43">
        <f t="shared" ca="1" si="169"/>
        <v>204.15400526695939</v>
      </c>
      <c r="BQ43">
        <f t="shared" ca="1" si="169"/>
        <v>206.76383637446821</v>
      </c>
      <c r="BR43">
        <f t="shared" ca="1" si="169"/>
        <v>208.20226391956163</v>
      </c>
      <c r="BS43">
        <f t="shared" ref="BS43:ED43" ca="1" si="170">BR43*(1+$B$2*$B$4+$B$3*SQRT($B$4)*_xlfn.NORM.S.INV(RAND()))</f>
        <v>210.76015779848888</v>
      </c>
      <c r="BT43">
        <f t="shared" ca="1" si="170"/>
        <v>214.3169543023406</v>
      </c>
      <c r="BU43">
        <f t="shared" ca="1" si="170"/>
        <v>212.38351742860002</v>
      </c>
      <c r="BV43">
        <f t="shared" ca="1" si="170"/>
        <v>212.08813546554131</v>
      </c>
      <c r="BW43">
        <f t="shared" ca="1" si="170"/>
        <v>215.30089123032766</v>
      </c>
      <c r="BX43">
        <f t="shared" ca="1" si="170"/>
        <v>216.02440185646117</v>
      </c>
      <c r="BY43">
        <f t="shared" ca="1" si="170"/>
        <v>219.95659156723136</v>
      </c>
      <c r="BZ43">
        <f t="shared" ca="1" si="170"/>
        <v>220.89163675493685</v>
      </c>
      <c r="CA43">
        <f t="shared" ca="1" si="170"/>
        <v>220.14854390383474</v>
      </c>
      <c r="CB43">
        <f t="shared" ca="1" si="170"/>
        <v>216.3352601847497</v>
      </c>
      <c r="CC43">
        <f t="shared" ca="1" si="170"/>
        <v>217.65157074174351</v>
      </c>
      <c r="CD43">
        <f t="shared" ca="1" si="170"/>
        <v>215.11437430122524</v>
      </c>
      <c r="CE43">
        <f t="shared" ca="1" si="170"/>
        <v>213.88210745656323</v>
      </c>
      <c r="CF43">
        <f t="shared" ca="1" si="170"/>
        <v>207.52713920017442</v>
      </c>
      <c r="CG43">
        <f t="shared" ca="1" si="170"/>
        <v>205.30840662158039</v>
      </c>
      <c r="CH43">
        <f t="shared" ca="1" si="170"/>
        <v>205.01815165796185</v>
      </c>
      <c r="CI43">
        <f t="shared" ca="1" si="170"/>
        <v>206.52756097775014</v>
      </c>
      <c r="CJ43">
        <f t="shared" ca="1" si="170"/>
        <v>205.67899032574451</v>
      </c>
      <c r="CK43">
        <f t="shared" ca="1" si="170"/>
        <v>202.83908439209625</v>
      </c>
      <c r="CL43">
        <f t="shared" ca="1" si="170"/>
        <v>199.75127838984997</v>
      </c>
      <c r="CM43">
        <f t="shared" ca="1" si="170"/>
        <v>200.18740779999703</v>
      </c>
      <c r="CN43">
        <f t="shared" ca="1" si="170"/>
        <v>200.56369266389692</v>
      </c>
      <c r="CO43">
        <f t="shared" ca="1" si="170"/>
        <v>198.34926217835704</v>
      </c>
      <c r="CP43">
        <f t="shared" ca="1" si="170"/>
        <v>201.2564349502631</v>
      </c>
      <c r="CQ43">
        <f t="shared" ca="1" si="170"/>
        <v>203.22382673082728</v>
      </c>
      <c r="CR43">
        <f t="shared" ca="1" si="170"/>
        <v>200.6487667749536</v>
      </c>
      <c r="CS43">
        <f t="shared" ca="1" si="170"/>
        <v>201.96965133990051</v>
      </c>
      <c r="CT43">
        <f t="shared" ca="1" si="170"/>
        <v>198.03692348094242</v>
      </c>
      <c r="CU43">
        <f t="shared" ca="1" si="170"/>
        <v>203.50901154879634</v>
      </c>
      <c r="CV43">
        <f t="shared" ca="1" si="170"/>
        <v>205.27444182786698</v>
      </c>
      <c r="CW43">
        <f t="shared" ca="1" si="170"/>
        <v>204.7996252637127</v>
      </c>
      <c r="CX43">
        <f t="shared" ca="1" si="170"/>
        <v>203.66262681424558</v>
      </c>
      <c r="CY43">
        <f t="shared" ca="1" si="170"/>
        <v>203.5320554059725</v>
      </c>
      <c r="CZ43">
        <f t="shared" ca="1" si="170"/>
        <v>204.4976415734474</v>
      </c>
      <c r="DA43">
        <f t="shared" ca="1" si="170"/>
        <v>201.22373092949292</v>
      </c>
      <c r="DB43">
        <f t="shared" ca="1" si="170"/>
        <v>203.22766432880755</v>
      </c>
      <c r="DC43">
        <f t="shared" ca="1" si="170"/>
        <v>207.84659388250105</v>
      </c>
      <c r="DD43">
        <f t="shared" ca="1" si="170"/>
        <v>207.1773114207021</v>
      </c>
      <c r="DE43">
        <f t="shared" ca="1" si="170"/>
        <v>203.33280519596909</v>
      </c>
      <c r="DF43">
        <f t="shared" ca="1" si="170"/>
        <v>205.74181063665961</v>
      </c>
      <c r="DG43">
        <f t="shared" ca="1" si="170"/>
        <v>204.36466245749588</v>
      </c>
      <c r="DH43">
        <f t="shared" ca="1" si="170"/>
        <v>204.72736012213579</v>
      </c>
      <c r="DI43">
        <f t="shared" ca="1" si="170"/>
        <v>205.75579297870721</v>
      </c>
      <c r="DJ43">
        <f t="shared" ca="1" si="170"/>
        <v>201.61112579641681</v>
      </c>
      <c r="DK43">
        <f t="shared" ca="1" si="170"/>
        <v>201.91741272266313</v>
      </c>
      <c r="DL43">
        <f t="shared" ca="1" si="170"/>
        <v>197.8715781741337</v>
      </c>
      <c r="DM43">
        <f t="shared" ca="1" si="170"/>
        <v>195.76431966762459</v>
      </c>
      <c r="DN43">
        <f t="shared" ca="1" si="170"/>
        <v>193.80269577748643</v>
      </c>
      <c r="DO43">
        <f t="shared" ca="1" si="170"/>
        <v>197.79668917518873</v>
      </c>
      <c r="DP43">
        <f t="shared" ca="1" si="170"/>
        <v>197.56911425830845</v>
      </c>
      <c r="DQ43">
        <f t="shared" ca="1" si="170"/>
        <v>202.26073361256226</v>
      </c>
      <c r="DR43">
        <f t="shared" ca="1" si="170"/>
        <v>204.33149116137733</v>
      </c>
      <c r="DS43">
        <f t="shared" ca="1" si="170"/>
        <v>204.52961961241976</v>
      </c>
      <c r="DT43">
        <f t="shared" ca="1" si="170"/>
        <v>203.59134257748866</v>
      </c>
      <c r="DU43">
        <f t="shared" ca="1" si="170"/>
        <v>200.80242751676641</v>
      </c>
      <c r="DV43">
        <f t="shared" ca="1" si="170"/>
        <v>199.92183780831647</v>
      </c>
      <c r="DW43">
        <f t="shared" ca="1" si="170"/>
        <v>197.31110309538678</v>
      </c>
      <c r="DX43">
        <f t="shared" ca="1" si="170"/>
        <v>198.29162893127591</v>
      </c>
      <c r="DY43">
        <f t="shared" ca="1" si="170"/>
        <v>199.99566651534155</v>
      </c>
      <c r="DZ43">
        <f t="shared" ca="1" si="170"/>
        <v>197.48127129252919</v>
      </c>
      <c r="EA43">
        <f t="shared" ca="1" si="170"/>
        <v>201.83441806968082</v>
      </c>
      <c r="EB43">
        <f t="shared" ca="1" si="170"/>
        <v>202.25639084750676</v>
      </c>
      <c r="EC43">
        <f t="shared" ca="1" si="170"/>
        <v>199.54175535235373</v>
      </c>
      <c r="ED43">
        <f t="shared" ca="1" si="170"/>
        <v>197.65854151511041</v>
      </c>
      <c r="EE43">
        <f t="shared" ref="EE43:GP43" ca="1" si="171">ED43*(1+$B$2*$B$4+$B$3*SQRT($B$4)*_xlfn.NORM.S.INV(RAND()))</f>
        <v>194.37738076911631</v>
      </c>
      <c r="EF43">
        <f t="shared" ca="1" si="171"/>
        <v>196.34505199540192</v>
      </c>
      <c r="EG43">
        <f t="shared" ca="1" si="171"/>
        <v>193.49476914310466</v>
      </c>
      <c r="EH43">
        <f t="shared" ca="1" si="171"/>
        <v>192.86814691492424</v>
      </c>
      <c r="EI43">
        <f t="shared" ca="1" si="171"/>
        <v>186.83512508775715</v>
      </c>
      <c r="EJ43">
        <f t="shared" ca="1" si="171"/>
        <v>190.50236957439296</v>
      </c>
      <c r="EK43">
        <f t="shared" ca="1" si="171"/>
        <v>192.50282271615319</v>
      </c>
      <c r="EL43">
        <f t="shared" ca="1" si="171"/>
        <v>188.06868820596478</v>
      </c>
      <c r="EM43">
        <f t="shared" ca="1" si="171"/>
        <v>192.13464013884291</v>
      </c>
      <c r="EN43">
        <f t="shared" ca="1" si="171"/>
        <v>190.78674415545368</v>
      </c>
      <c r="EO43">
        <f t="shared" ca="1" si="171"/>
        <v>190.03685344385153</v>
      </c>
      <c r="EP43">
        <f t="shared" ca="1" si="171"/>
        <v>188.72361201872783</v>
      </c>
      <c r="EQ43">
        <f t="shared" ca="1" si="171"/>
        <v>193.91154908185825</v>
      </c>
      <c r="ER43">
        <f t="shared" ca="1" si="171"/>
        <v>195.08878663065795</v>
      </c>
      <c r="ES43">
        <f t="shared" ca="1" si="171"/>
        <v>188.65554534077214</v>
      </c>
      <c r="ET43">
        <f t="shared" ca="1" si="171"/>
        <v>186.88143406536423</v>
      </c>
      <c r="EU43">
        <f t="shared" ca="1" si="171"/>
        <v>185.94756028072158</v>
      </c>
      <c r="EV43">
        <f t="shared" ca="1" si="171"/>
        <v>182.88358487444714</v>
      </c>
      <c r="EW43">
        <f t="shared" ca="1" si="171"/>
        <v>183.80504801996295</v>
      </c>
      <c r="EX43">
        <f t="shared" ca="1" si="171"/>
        <v>183.25564723791769</v>
      </c>
      <c r="EY43">
        <f t="shared" ca="1" si="171"/>
        <v>180.7755430864938</v>
      </c>
      <c r="EZ43">
        <f t="shared" ca="1" si="171"/>
        <v>182.13002129745058</v>
      </c>
      <c r="FA43">
        <f t="shared" ca="1" si="171"/>
        <v>184.12534161525249</v>
      </c>
      <c r="FB43">
        <f t="shared" ca="1" si="171"/>
        <v>187.24096282576267</v>
      </c>
      <c r="FC43">
        <f t="shared" ca="1" si="171"/>
        <v>186.55128818240865</v>
      </c>
      <c r="FD43">
        <f t="shared" ca="1" si="171"/>
        <v>186.77255815943266</v>
      </c>
      <c r="FE43">
        <f t="shared" ca="1" si="171"/>
        <v>188.4028978836572</v>
      </c>
      <c r="FF43">
        <f t="shared" ca="1" si="171"/>
        <v>188.85389516422538</v>
      </c>
      <c r="FG43">
        <f t="shared" ca="1" si="171"/>
        <v>188.92544879167778</v>
      </c>
      <c r="FH43">
        <f t="shared" ca="1" si="171"/>
        <v>188.73860459407911</v>
      </c>
      <c r="FI43">
        <f t="shared" ca="1" si="171"/>
        <v>189.94016510350366</v>
      </c>
      <c r="FJ43">
        <f t="shared" ca="1" si="171"/>
        <v>190.58671540605323</v>
      </c>
      <c r="FK43">
        <f t="shared" ca="1" si="171"/>
        <v>187.45926741007341</v>
      </c>
      <c r="FL43">
        <f t="shared" ca="1" si="171"/>
        <v>187.07575627927372</v>
      </c>
      <c r="FM43">
        <f t="shared" ca="1" si="171"/>
        <v>189.51698259504965</v>
      </c>
      <c r="FN43">
        <f t="shared" ca="1" si="171"/>
        <v>188.81455906714893</v>
      </c>
      <c r="FO43">
        <f t="shared" ca="1" si="171"/>
        <v>187.5777804158873</v>
      </c>
      <c r="FP43">
        <f t="shared" ca="1" si="171"/>
        <v>186.03205045980667</v>
      </c>
      <c r="FQ43">
        <f t="shared" ca="1" si="171"/>
        <v>184.93063762248988</v>
      </c>
      <c r="FR43">
        <f t="shared" ca="1" si="171"/>
        <v>186.40628656873074</v>
      </c>
      <c r="FS43">
        <f t="shared" ca="1" si="171"/>
        <v>184.49440009198173</v>
      </c>
      <c r="FT43">
        <f t="shared" ca="1" si="171"/>
        <v>187.37420149243314</v>
      </c>
      <c r="FU43">
        <f t="shared" ca="1" si="171"/>
        <v>185.8842683405704</v>
      </c>
      <c r="FV43">
        <f t="shared" ca="1" si="171"/>
        <v>189.20311541520869</v>
      </c>
      <c r="FW43">
        <f t="shared" ca="1" si="171"/>
        <v>190.61345336608048</v>
      </c>
      <c r="FX43">
        <f t="shared" ca="1" si="171"/>
        <v>195.61822109862044</v>
      </c>
      <c r="FY43">
        <f t="shared" ca="1" si="171"/>
        <v>194.3506665100395</v>
      </c>
      <c r="FZ43">
        <f t="shared" ca="1" si="171"/>
        <v>198.28205187666072</v>
      </c>
      <c r="GA43">
        <f t="shared" ca="1" si="171"/>
        <v>199.47127023302104</v>
      </c>
      <c r="GB43">
        <f t="shared" ca="1" si="171"/>
        <v>200.21252282348115</v>
      </c>
      <c r="GC43">
        <f t="shared" ca="1" si="171"/>
        <v>200.50809219553895</v>
      </c>
      <c r="GD43">
        <f t="shared" ca="1" si="171"/>
        <v>202.7071159773914</v>
      </c>
      <c r="GE43">
        <f t="shared" ca="1" si="171"/>
        <v>199.84547425442554</v>
      </c>
      <c r="GF43">
        <f t="shared" ca="1" si="171"/>
        <v>204.13165546119575</v>
      </c>
      <c r="GG43">
        <f t="shared" ca="1" si="171"/>
        <v>199.86792755705915</v>
      </c>
      <c r="GH43">
        <f t="shared" ca="1" si="171"/>
        <v>203.74632645125925</v>
      </c>
      <c r="GI43">
        <f t="shared" ca="1" si="171"/>
        <v>201.0576419924418</v>
      </c>
      <c r="GJ43">
        <f t="shared" ca="1" si="171"/>
        <v>205.62961902040112</v>
      </c>
      <c r="GK43">
        <f t="shared" ca="1" si="171"/>
        <v>206.85679977386761</v>
      </c>
      <c r="GL43">
        <f t="shared" ca="1" si="171"/>
        <v>204.97449436577742</v>
      </c>
      <c r="GM43">
        <f t="shared" ca="1" si="171"/>
        <v>199.16716160257374</v>
      </c>
      <c r="GN43">
        <f t="shared" ca="1" si="171"/>
        <v>197.92821636395928</v>
      </c>
      <c r="GO43">
        <f t="shared" ca="1" si="171"/>
        <v>196.27384534242677</v>
      </c>
      <c r="GP43">
        <f t="shared" ca="1" si="171"/>
        <v>196.97991981269632</v>
      </c>
      <c r="GQ43">
        <f t="shared" ref="GQ43:IX43" ca="1" si="172">GP43*(1+$B$2*$B$4+$B$3*SQRT($B$4)*_xlfn.NORM.S.INV(RAND()))</f>
        <v>198.5723201360066</v>
      </c>
      <c r="GR43">
        <f t="shared" ca="1" si="172"/>
        <v>197.00987333530151</v>
      </c>
      <c r="GS43">
        <f t="shared" ca="1" si="172"/>
        <v>198.69069884889623</v>
      </c>
      <c r="GT43">
        <f t="shared" ca="1" si="172"/>
        <v>197.55623350791737</v>
      </c>
      <c r="GU43">
        <f t="shared" ca="1" si="172"/>
        <v>200.00366175164024</v>
      </c>
      <c r="GV43">
        <f t="shared" ca="1" si="172"/>
        <v>207.06127096270683</v>
      </c>
      <c r="GW43">
        <f t="shared" ca="1" si="172"/>
        <v>210.06179432471961</v>
      </c>
      <c r="GX43">
        <f t="shared" ca="1" si="172"/>
        <v>216.89075184040561</v>
      </c>
      <c r="GY43">
        <f t="shared" ca="1" si="172"/>
        <v>218.52432495214228</v>
      </c>
      <c r="GZ43">
        <f t="shared" ca="1" si="172"/>
        <v>207.12375239235362</v>
      </c>
      <c r="HA43">
        <f t="shared" ca="1" si="172"/>
        <v>208.37677837871632</v>
      </c>
      <c r="HB43">
        <f t="shared" ca="1" si="172"/>
        <v>209.6741962950874</v>
      </c>
      <c r="HC43">
        <f t="shared" ca="1" si="172"/>
        <v>205.58626872885065</v>
      </c>
      <c r="HD43">
        <f t="shared" ca="1" si="172"/>
        <v>200.30908097899973</v>
      </c>
      <c r="HE43">
        <f t="shared" ca="1" si="172"/>
        <v>203.2653464620866</v>
      </c>
      <c r="HF43">
        <f t="shared" ca="1" si="172"/>
        <v>205.71669117626718</v>
      </c>
      <c r="HG43">
        <f t="shared" ca="1" si="172"/>
        <v>208.28313705528976</v>
      </c>
      <c r="HH43">
        <f t="shared" ca="1" si="172"/>
        <v>205.72688926774757</v>
      </c>
      <c r="HI43">
        <f t="shared" ca="1" si="172"/>
        <v>206.80172732887792</v>
      </c>
      <c r="HJ43">
        <f t="shared" ca="1" si="172"/>
        <v>206.943771416548</v>
      </c>
      <c r="HK43">
        <f t="shared" ca="1" si="172"/>
        <v>206.75677945527642</v>
      </c>
      <c r="HL43">
        <f t="shared" ca="1" si="172"/>
        <v>214.22407733395681</v>
      </c>
      <c r="HM43">
        <f t="shared" ca="1" si="172"/>
        <v>215.85781253850195</v>
      </c>
      <c r="HN43">
        <f t="shared" ca="1" si="172"/>
        <v>216.98482510279868</v>
      </c>
      <c r="HO43">
        <f t="shared" ca="1" si="172"/>
        <v>214.19636258371793</v>
      </c>
      <c r="HP43">
        <f t="shared" ca="1" si="172"/>
        <v>216.02891156449076</v>
      </c>
      <c r="HQ43">
        <f t="shared" ca="1" si="172"/>
        <v>219.06992722679561</v>
      </c>
      <c r="HR43">
        <f t="shared" ca="1" si="172"/>
        <v>219.31010856911945</v>
      </c>
      <c r="HS43">
        <f t="shared" ca="1" si="172"/>
        <v>218.73143099603203</v>
      </c>
      <c r="HT43">
        <f t="shared" ca="1" si="172"/>
        <v>222.87508363246744</v>
      </c>
      <c r="HU43">
        <f t="shared" ca="1" si="172"/>
        <v>223.54103337241017</v>
      </c>
      <c r="HV43">
        <f t="shared" ca="1" si="172"/>
        <v>229.17287104191746</v>
      </c>
      <c r="HW43">
        <f t="shared" ca="1" si="172"/>
        <v>226.93687386293459</v>
      </c>
      <c r="HX43">
        <f t="shared" ca="1" si="172"/>
        <v>228.02882355083122</v>
      </c>
      <c r="HY43">
        <f t="shared" ca="1" si="172"/>
        <v>229.3138559630529</v>
      </c>
      <c r="HZ43">
        <f t="shared" ca="1" si="172"/>
        <v>232.25799411378577</v>
      </c>
      <c r="IA43">
        <f t="shared" ca="1" si="172"/>
        <v>230.1184380526617</v>
      </c>
      <c r="IB43">
        <f t="shared" ca="1" si="172"/>
        <v>233.88224862617187</v>
      </c>
      <c r="IC43">
        <f t="shared" ca="1" si="172"/>
        <v>229.55005092199593</v>
      </c>
      <c r="ID43">
        <f t="shared" ca="1" si="172"/>
        <v>230.41047345334752</v>
      </c>
      <c r="IE43">
        <f t="shared" ca="1" si="172"/>
        <v>228.76225005947154</v>
      </c>
      <c r="IF43">
        <f t="shared" ca="1" si="172"/>
        <v>227.78639113683934</v>
      </c>
      <c r="IG43">
        <f t="shared" ca="1" si="172"/>
        <v>232.64767002258571</v>
      </c>
      <c r="IH43">
        <f t="shared" ca="1" si="172"/>
        <v>237.4427288026786</v>
      </c>
      <c r="II43">
        <f t="shared" ca="1" si="172"/>
        <v>231.88046875824364</v>
      </c>
      <c r="IJ43">
        <f t="shared" ca="1" si="172"/>
        <v>235.04840066863699</v>
      </c>
      <c r="IK43">
        <f t="shared" ca="1" si="172"/>
        <v>232.38697339907375</v>
      </c>
      <c r="IL43">
        <f t="shared" ca="1" si="172"/>
        <v>230.66255105546094</v>
      </c>
      <c r="IM43">
        <f t="shared" ca="1" si="172"/>
        <v>229.93239041998484</v>
      </c>
      <c r="IN43">
        <f t="shared" ca="1" si="172"/>
        <v>232.33051579729118</v>
      </c>
      <c r="IO43">
        <f t="shared" ca="1" si="172"/>
        <v>228.82529817509709</v>
      </c>
      <c r="IP43">
        <f t="shared" ca="1" si="172"/>
        <v>230.08571995191247</v>
      </c>
      <c r="IQ43">
        <f t="shared" ca="1" si="172"/>
        <v>229.43872333178973</v>
      </c>
      <c r="IR43">
        <f t="shared" ca="1" si="172"/>
        <v>232.77973435865823</v>
      </c>
      <c r="IS43">
        <f t="shared" ca="1" si="172"/>
        <v>231.55722779091892</v>
      </c>
      <c r="IT43">
        <f t="shared" ca="1" si="172"/>
        <v>226.65310311154533</v>
      </c>
      <c r="IU43">
        <f t="shared" ca="1" si="172"/>
        <v>230.04475812985467</v>
      </c>
      <c r="IV43">
        <f t="shared" ca="1" si="172"/>
        <v>228.38890026730007</v>
      </c>
      <c r="IW43">
        <f t="shared" ca="1" si="172"/>
        <v>230.59652086319863</v>
      </c>
      <c r="IX43">
        <f t="shared" ca="1" si="172"/>
        <v>232.30264744380833</v>
      </c>
      <c r="IY43">
        <f t="shared" ca="1" si="12"/>
        <v>2.3026474438083255</v>
      </c>
    </row>
    <row r="44" spans="6:259">
      <c r="F44">
        <v>222.13</v>
      </c>
      <c r="G44">
        <f t="shared" ref="G44:BR44" ca="1" si="173">F44*(1+$B$2*$B$4+$B$3*SQRT($B$4)*_xlfn.NORM.S.INV(RAND()))</f>
        <v>217.14159276223427</v>
      </c>
      <c r="H44">
        <f t="shared" ca="1" si="173"/>
        <v>218.92543290226382</v>
      </c>
      <c r="I44">
        <f t="shared" ca="1" si="173"/>
        <v>217.56178302480481</v>
      </c>
      <c r="J44">
        <f t="shared" ca="1" si="173"/>
        <v>208.10276666779967</v>
      </c>
      <c r="K44">
        <f t="shared" ca="1" si="173"/>
        <v>209.8659024220575</v>
      </c>
      <c r="L44">
        <f t="shared" ca="1" si="173"/>
        <v>210.18313368462785</v>
      </c>
      <c r="M44">
        <f t="shared" ca="1" si="173"/>
        <v>209.29521126924939</v>
      </c>
      <c r="N44">
        <f t="shared" ca="1" si="173"/>
        <v>203.61325675313313</v>
      </c>
      <c r="O44">
        <f t="shared" ca="1" si="173"/>
        <v>201.47462926257455</v>
      </c>
      <c r="P44">
        <f t="shared" ca="1" si="173"/>
        <v>200.05227554696617</v>
      </c>
      <c r="Q44">
        <f t="shared" ca="1" si="173"/>
        <v>198.69771421542438</v>
      </c>
      <c r="R44">
        <f t="shared" ca="1" si="173"/>
        <v>194.04803040540716</v>
      </c>
      <c r="S44">
        <f t="shared" ca="1" si="173"/>
        <v>194.565263699144</v>
      </c>
      <c r="T44">
        <f t="shared" ca="1" si="173"/>
        <v>191.20148412703745</v>
      </c>
      <c r="U44">
        <f t="shared" ca="1" si="173"/>
        <v>187.89914901352898</v>
      </c>
      <c r="V44">
        <f t="shared" ca="1" si="173"/>
        <v>187.4798374842749</v>
      </c>
      <c r="W44">
        <f t="shared" ca="1" si="173"/>
        <v>187.26976795919452</v>
      </c>
      <c r="X44">
        <f t="shared" ca="1" si="173"/>
        <v>183.40641521288859</v>
      </c>
      <c r="Y44">
        <f t="shared" ca="1" si="173"/>
        <v>183.55139837949494</v>
      </c>
      <c r="Z44">
        <f t="shared" ca="1" si="173"/>
        <v>184.41263759010354</v>
      </c>
      <c r="AA44">
        <f t="shared" ca="1" si="173"/>
        <v>175.01235913428565</v>
      </c>
      <c r="AB44">
        <f t="shared" ca="1" si="173"/>
        <v>175.34175934285449</v>
      </c>
      <c r="AC44">
        <f t="shared" ca="1" si="173"/>
        <v>175.53547712734434</v>
      </c>
      <c r="AD44">
        <f t="shared" ca="1" si="173"/>
        <v>176.97988634871518</v>
      </c>
      <c r="AE44">
        <f t="shared" ca="1" si="173"/>
        <v>177.5440528429659</v>
      </c>
      <c r="AF44">
        <f t="shared" ca="1" si="173"/>
        <v>177.65079941937384</v>
      </c>
      <c r="AG44">
        <f t="shared" ca="1" si="173"/>
        <v>181.74929020035466</v>
      </c>
      <c r="AH44">
        <f t="shared" ca="1" si="173"/>
        <v>182.33504535213447</v>
      </c>
      <c r="AI44">
        <f t="shared" ca="1" si="173"/>
        <v>182.53380547955408</v>
      </c>
      <c r="AJ44">
        <f t="shared" ca="1" si="173"/>
        <v>178.50458150714925</v>
      </c>
      <c r="AK44">
        <f t="shared" ca="1" si="173"/>
        <v>179.79327400502024</v>
      </c>
      <c r="AL44">
        <f t="shared" ca="1" si="173"/>
        <v>180.67318029354394</v>
      </c>
      <c r="AM44">
        <f t="shared" ca="1" si="173"/>
        <v>179.55107975798876</v>
      </c>
      <c r="AN44">
        <f t="shared" ca="1" si="173"/>
        <v>181.06120959455811</v>
      </c>
      <c r="AO44">
        <f t="shared" ca="1" si="173"/>
        <v>186.5479144496872</v>
      </c>
      <c r="AP44">
        <f t="shared" ca="1" si="173"/>
        <v>187.69339921114528</v>
      </c>
      <c r="AQ44">
        <f t="shared" ca="1" si="173"/>
        <v>181.91708957941887</v>
      </c>
      <c r="AR44">
        <f t="shared" ca="1" si="173"/>
        <v>180.11901302870092</v>
      </c>
      <c r="AS44">
        <f t="shared" ca="1" si="173"/>
        <v>183.17914480741337</v>
      </c>
      <c r="AT44">
        <f t="shared" ca="1" si="173"/>
        <v>182.18331234442172</v>
      </c>
      <c r="AU44">
        <f t="shared" ca="1" si="173"/>
        <v>178.53806535238289</v>
      </c>
      <c r="AV44">
        <f t="shared" ca="1" si="173"/>
        <v>182.48518459591563</v>
      </c>
      <c r="AW44">
        <f t="shared" ca="1" si="173"/>
        <v>185.71519582509981</v>
      </c>
      <c r="AX44">
        <f t="shared" ca="1" si="173"/>
        <v>186.48731179938443</v>
      </c>
      <c r="AY44">
        <f t="shared" ca="1" si="173"/>
        <v>187.71410217211036</v>
      </c>
      <c r="AZ44">
        <f t="shared" ca="1" si="173"/>
        <v>184.66321437403099</v>
      </c>
      <c r="BA44">
        <f t="shared" ca="1" si="173"/>
        <v>182.58583535926257</v>
      </c>
      <c r="BB44">
        <f t="shared" ca="1" si="173"/>
        <v>187.65324939359326</v>
      </c>
      <c r="BC44">
        <f t="shared" ca="1" si="173"/>
        <v>191.70310312523694</v>
      </c>
      <c r="BD44">
        <f t="shared" ca="1" si="173"/>
        <v>191.97394052229353</v>
      </c>
      <c r="BE44">
        <f t="shared" ca="1" si="173"/>
        <v>196.11669236868968</v>
      </c>
      <c r="BF44">
        <f t="shared" ca="1" si="173"/>
        <v>198.34890739304413</v>
      </c>
      <c r="BG44">
        <f t="shared" ca="1" si="173"/>
        <v>195.5029414840516</v>
      </c>
      <c r="BH44">
        <f t="shared" ca="1" si="173"/>
        <v>198.18357842114554</v>
      </c>
      <c r="BI44">
        <f t="shared" ca="1" si="173"/>
        <v>196.27716583746391</v>
      </c>
      <c r="BJ44">
        <f t="shared" ca="1" si="173"/>
        <v>196.33441837019205</v>
      </c>
      <c r="BK44">
        <f t="shared" ca="1" si="173"/>
        <v>197.68729811073644</v>
      </c>
      <c r="BL44">
        <f t="shared" ca="1" si="173"/>
        <v>196.60377743326353</v>
      </c>
      <c r="BM44">
        <f t="shared" ca="1" si="173"/>
        <v>201.01362566018116</v>
      </c>
      <c r="BN44">
        <f t="shared" ca="1" si="173"/>
        <v>202.10297050163751</v>
      </c>
      <c r="BO44">
        <f t="shared" ca="1" si="173"/>
        <v>201.21562872609661</v>
      </c>
      <c r="BP44">
        <f t="shared" ca="1" si="173"/>
        <v>201.95726595030177</v>
      </c>
      <c r="BQ44">
        <f t="shared" ca="1" si="173"/>
        <v>204.59927730641758</v>
      </c>
      <c r="BR44">
        <f t="shared" ca="1" si="173"/>
        <v>209.18599333377998</v>
      </c>
      <c r="BS44">
        <f t="shared" ref="BS44:ED44" ca="1" si="174">BR44*(1+$B$2*$B$4+$B$3*SQRT($B$4)*_xlfn.NORM.S.INV(RAND()))</f>
        <v>209.29489117334083</v>
      </c>
      <c r="BT44">
        <f t="shared" ca="1" si="174"/>
        <v>210.67549558462707</v>
      </c>
      <c r="BU44">
        <f t="shared" ca="1" si="174"/>
        <v>208.64024887536917</v>
      </c>
      <c r="BV44">
        <f t="shared" ca="1" si="174"/>
        <v>208.10176118497077</v>
      </c>
      <c r="BW44">
        <f t="shared" ca="1" si="174"/>
        <v>213.1752488347181</v>
      </c>
      <c r="BX44">
        <f t="shared" ca="1" si="174"/>
        <v>212.00498039932469</v>
      </c>
      <c r="BY44">
        <f t="shared" ca="1" si="174"/>
        <v>212.05662992284448</v>
      </c>
      <c r="BZ44">
        <f t="shared" ca="1" si="174"/>
        <v>212.61101382401699</v>
      </c>
      <c r="CA44">
        <f t="shared" ca="1" si="174"/>
        <v>206.35975196015937</v>
      </c>
      <c r="CB44">
        <f t="shared" ca="1" si="174"/>
        <v>204.19754444456734</v>
      </c>
      <c r="CC44">
        <f t="shared" ca="1" si="174"/>
        <v>204.14607691668536</v>
      </c>
      <c r="CD44">
        <f t="shared" ca="1" si="174"/>
        <v>198.43672085634583</v>
      </c>
      <c r="CE44">
        <f t="shared" ca="1" si="174"/>
        <v>199.66766523593333</v>
      </c>
      <c r="CF44">
        <f t="shared" ca="1" si="174"/>
        <v>198.85340202773642</v>
      </c>
      <c r="CG44">
        <f t="shared" ca="1" si="174"/>
        <v>191.54652039634271</v>
      </c>
      <c r="CH44">
        <f t="shared" ca="1" si="174"/>
        <v>195.73141094250843</v>
      </c>
      <c r="CI44">
        <f t="shared" ca="1" si="174"/>
        <v>203.36073087183573</v>
      </c>
      <c r="CJ44">
        <f t="shared" ca="1" si="174"/>
        <v>199.8450741430778</v>
      </c>
      <c r="CK44">
        <f t="shared" ca="1" si="174"/>
        <v>200.52261242434034</v>
      </c>
      <c r="CL44">
        <f t="shared" ca="1" si="174"/>
        <v>202.66596633103336</v>
      </c>
      <c r="CM44">
        <f t="shared" ca="1" si="174"/>
        <v>201.63354848095236</v>
      </c>
      <c r="CN44">
        <f t="shared" ca="1" si="174"/>
        <v>203.58557244362714</v>
      </c>
      <c r="CO44">
        <f t="shared" ca="1" si="174"/>
        <v>204.38267628127463</v>
      </c>
      <c r="CP44">
        <f t="shared" ca="1" si="174"/>
        <v>209.27907480900814</v>
      </c>
      <c r="CQ44">
        <f t="shared" ca="1" si="174"/>
        <v>211.47524641773205</v>
      </c>
      <c r="CR44">
        <f t="shared" ca="1" si="174"/>
        <v>213.89852835974617</v>
      </c>
      <c r="CS44">
        <f t="shared" ca="1" si="174"/>
        <v>217.90195331482425</v>
      </c>
      <c r="CT44">
        <f t="shared" ca="1" si="174"/>
        <v>215.14026588269476</v>
      </c>
      <c r="CU44">
        <f t="shared" ca="1" si="174"/>
        <v>213.57059500134545</v>
      </c>
      <c r="CV44">
        <f t="shared" ca="1" si="174"/>
        <v>208.78615722273733</v>
      </c>
      <c r="CW44">
        <f t="shared" ca="1" si="174"/>
        <v>204.35897937242353</v>
      </c>
      <c r="CX44">
        <f t="shared" ca="1" si="174"/>
        <v>204.70756907819387</v>
      </c>
      <c r="CY44">
        <f t="shared" ca="1" si="174"/>
        <v>199.31070844807914</v>
      </c>
      <c r="CZ44">
        <f t="shared" ca="1" si="174"/>
        <v>198.03101803837325</v>
      </c>
      <c r="DA44">
        <f t="shared" ca="1" si="174"/>
        <v>199.49463793174249</v>
      </c>
      <c r="DB44">
        <f t="shared" ca="1" si="174"/>
        <v>203.00288194077046</v>
      </c>
      <c r="DC44">
        <f t="shared" ca="1" si="174"/>
        <v>201.97645294031705</v>
      </c>
      <c r="DD44">
        <f t="shared" ca="1" si="174"/>
        <v>205.04210570481649</v>
      </c>
      <c r="DE44">
        <f t="shared" ca="1" si="174"/>
        <v>208.1844908206601</v>
      </c>
      <c r="DF44">
        <f t="shared" ca="1" si="174"/>
        <v>208.15092468938607</v>
      </c>
      <c r="DG44">
        <f t="shared" ca="1" si="174"/>
        <v>204.06678596116626</v>
      </c>
      <c r="DH44">
        <f t="shared" ca="1" si="174"/>
        <v>206.63723983610376</v>
      </c>
      <c r="DI44">
        <f t="shared" ca="1" si="174"/>
        <v>210.58880410774827</v>
      </c>
      <c r="DJ44">
        <f t="shared" ca="1" si="174"/>
        <v>211.70431607419442</v>
      </c>
      <c r="DK44">
        <f t="shared" ca="1" si="174"/>
        <v>216.59868807910939</v>
      </c>
      <c r="DL44">
        <f t="shared" ca="1" si="174"/>
        <v>216.40018573113821</v>
      </c>
      <c r="DM44">
        <f t="shared" ca="1" si="174"/>
        <v>220.19240132220611</v>
      </c>
      <c r="DN44">
        <f t="shared" ca="1" si="174"/>
        <v>220.54618955603016</v>
      </c>
      <c r="DO44">
        <f t="shared" ca="1" si="174"/>
        <v>226.16239134845577</v>
      </c>
      <c r="DP44">
        <f t="shared" ca="1" si="174"/>
        <v>227.74542933641794</v>
      </c>
      <c r="DQ44">
        <f t="shared" ca="1" si="174"/>
        <v>229.15705390054083</v>
      </c>
      <c r="DR44">
        <f t="shared" ca="1" si="174"/>
        <v>223.8910449618165</v>
      </c>
      <c r="DS44">
        <f t="shared" ca="1" si="174"/>
        <v>222.00333985333552</v>
      </c>
      <c r="DT44">
        <f t="shared" ca="1" si="174"/>
        <v>220.97283910739833</v>
      </c>
      <c r="DU44">
        <f t="shared" ca="1" si="174"/>
        <v>216.43451254465097</v>
      </c>
      <c r="DV44">
        <f t="shared" ca="1" si="174"/>
        <v>214.45226555150234</v>
      </c>
      <c r="DW44">
        <f t="shared" ca="1" si="174"/>
        <v>214.52967111494661</v>
      </c>
      <c r="DX44">
        <f t="shared" ca="1" si="174"/>
        <v>212.49826094164899</v>
      </c>
      <c r="DY44">
        <f t="shared" ca="1" si="174"/>
        <v>212.19089508706799</v>
      </c>
      <c r="DZ44">
        <f t="shared" ca="1" si="174"/>
        <v>214.66620855678417</v>
      </c>
      <c r="EA44">
        <f t="shared" ca="1" si="174"/>
        <v>218.57416410645993</v>
      </c>
      <c r="EB44">
        <f t="shared" ca="1" si="174"/>
        <v>223.44614096241025</v>
      </c>
      <c r="EC44">
        <f t="shared" ca="1" si="174"/>
        <v>222.94800684452838</v>
      </c>
      <c r="ED44">
        <f t="shared" ca="1" si="174"/>
        <v>228.53655138366264</v>
      </c>
      <c r="EE44">
        <f t="shared" ref="EE44:GP44" ca="1" si="175">ED44*(1+$B$2*$B$4+$B$3*SQRT($B$4)*_xlfn.NORM.S.INV(RAND()))</f>
        <v>227.07708288629104</v>
      </c>
      <c r="EF44">
        <f t="shared" ca="1" si="175"/>
        <v>225.38039478323046</v>
      </c>
      <c r="EG44">
        <f t="shared" ca="1" si="175"/>
        <v>229.95795364379885</v>
      </c>
      <c r="EH44">
        <f t="shared" ca="1" si="175"/>
        <v>233.68449464221521</v>
      </c>
      <c r="EI44">
        <f t="shared" ca="1" si="175"/>
        <v>234.97174725945129</v>
      </c>
      <c r="EJ44">
        <f t="shared" ca="1" si="175"/>
        <v>230.3964058082546</v>
      </c>
      <c r="EK44">
        <f t="shared" ca="1" si="175"/>
        <v>228.28653547385238</v>
      </c>
      <c r="EL44">
        <f t="shared" ca="1" si="175"/>
        <v>227.70516907945407</v>
      </c>
      <c r="EM44">
        <f t="shared" ca="1" si="175"/>
        <v>221.45123409023066</v>
      </c>
      <c r="EN44">
        <f t="shared" ca="1" si="175"/>
        <v>224.39262181211367</v>
      </c>
      <c r="EO44">
        <f t="shared" ca="1" si="175"/>
        <v>233.07091445789735</v>
      </c>
      <c r="EP44">
        <f t="shared" ca="1" si="175"/>
        <v>232.510366796337</v>
      </c>
      <c r="EQ44">
        <f t="shared" ca="1" si="175"/>
        <v>235.37604636734946</v>
      </c>
      <c r="ER44">
        <f t="shared" ca="1" si="175"/>
        <v>237.9002534165588</v>
      </c>
      <c r="ES44">
        <f t="shared" ca="1" si="175"/>
        <v>240.83725415560255</v>
      </c>
      <c r="ET44">
        <f t="shared" ca="1" si="175"/>
        <v>242.12866788394214</v>
      </c>
      <c r="EU44">
        <f t="shared" ca="1" si="175"/>
        <v>247.13713284475557</v>
      </c>
      <c r="EV44">
        <f t="shared" ca="1" si="175"/>
        <v>244.97084759613759</v>
      </c>
      <c r="EW44">
        <f t="shared" ca="1" si="175"/>
        <v>244.09455008605008</v>
      </c>
      <c r="EX44">
        <f t="shared" ca="1" si="175"/>
        <v>243.45188113367641</v>
      </c>
      <c r="EY44">
        <f t="shared" ca="1" si="175"/>
        <v>242.7786584153686</v>
      </c>
      <c r="EZ44">
        <f t="shared" ca="1" si="175"/>
        <v>242.50266717252768</v>
      </c>
      <c r="FA44">
        <f t="shared" ca="1" si="175"/>
        <v>246.3922489484315</v>
      </c>
      <c r="FB44">
        <f t="shared" ca="1" si="175"/>
        <v>246.43120001695254</v>
      </c>
      <c r="FC44">
        <f t="shared" ca="1" si="175"/>
        <v>249.43727602310562</v>
      </c>
      <c r="FD44">
        <f t="shared" ca="1" si="175"/>
        <v>254.33963994766094</v>
      </c>
      <c r="FE44">
        <f t="shared" ca="1" si="175"/>
        <v>255.03427959331336</v>
      </c>
      <c r="FF44">
        <f t="shared" ca="1" si="175"/>
        <v>251.76136119772815</v>
      </c>
      <c r="FG44">
        <f t="shared" ca="1" si="175"/>
        <v>256.23510005885089</v>
      </c>
      <c r="FH44">
        <f t="shared" ca="1" si="175"/>
        <v>260.76744491227083</v>
      </c>
      <c r="FI44">
        <f t="shared" ca="1" si="175"/>
        <v>252.7957058392081</v>
      </c>
      <c r="FJ44">
        <f t="shared" ca="1" si="175"/>
        <v>258.20714297475917</v>
      </c>
      <c r="FK44">
        <f t="shared" ca="1" si="175"/>
        <v>256.79437756833931</v>
      </c>
      <c r="FL44">
        <f t="shared" ca="1" si="175"/>
        <v>260.08513670871764</v>
      </c>
      <c r="FM44">
        <f t="shared" ca="1" si="175"/>
        <v>257.39944758661312</v>
      </c>
      <c r="FN44">
        <f t="shared" ca="1" si="175"/>
        <v>252.29568835901429</v>
      </c>
      <c r="FO44">
        <f t="shared" ca="1" si="175"/>
        <v>249.66468005968284</v>
      </c>
      <c r="FP44">
        <f t="shared" ca="1" si="175"/>
        <v>252.8229737949892</v>
      </c>
      <c r="FQ44">
        <f t="shared" ca="1" si="175"/>
        <v>255.63836257980216</v>
      </c>
      <c r="FR44">
        <f t="shared" ca="1" si="175"/>
        <v>256.96089642259977</v>
      </c>
      <c r="FS44">
        <f t="shared" ca="1" si="175"/>
        <v>254.26020878175601</v>
      </c>
      <c r="FT44">
        <f t="shared" ca="1" si="175"/>
        <v>256.73105272243777</v>
      </c>
      <c r="FU44">
        <f t="shared" ca="1" si="175"/>
        <v>254.14756868327146</v>
      </c>
      <c r="FV44">
        <f t="shared" ca="1" si="175"/>
        <v>255.19711183827266</v>
      </c>
      <c r="FW44">
        <f t="shared" ca="1" si="175"/>
        <v>252.96145719639972</v>
      </c>
      <c r="FX44">
        <f t="shared" ca="1" si="175"/>
        <v>252.57498186151491</v>
      </c>
      <c r="FY44">
        <f t="shared" ca="1" si="175"/>
        <v>253.25688922105314</v>
      </c>
      <c r="FZ44">
        <f t="shared" ca="1" si="175"/>
        <v>258.399718340395</v>
      </c>
      <c r="GA44">
        <f t="shared" ca="1" si="175"/>
        <v>254.69751159000481</v>
      </c>
      <c r="GB44">
        <f t="shared" ca="1" si="175"/>
        <v>251.71921174000906</v>
      </c>
      <c r="GC44">
        <f t="shared" ca="1" si="175"/>
        <v>250.18182834895222</v>
      </c>
      <c r="GD44">
        <f t="shared" ca="1" si="175"/>
        <v>249.85370270525945</v>
      </c>
      <c r="GE44">
        <f t="shared" ca="1" si="175"/>
        <v>252.51973162323878</v>
      </c>
      <c r="GF44">
        <f t="shared" ca="1" si="175"/>
        <v>251.94443167963965</v>
      </c>
      <c r="GG44">
        <f t="shared" ca="1" si="175"/>
        <v>252.98241071081628</v>
      </c>
      <c r="GH44">
        <f t="shared" ca="1" si="175"/>
        <v>253.67768249433166</v>
      </c>
      <c r="GI44">
        <f t="shared" ca="1" si="175"/>
        <v>248.01115861079455</v>
      </c>
      <c r="GJ44">
        <f t="shared" ca="1" si="175"/>
        <v>247.71180524768599</v>
      </c>
      <c r="GK44">
        <f t="shared" ca="1" si="175"/>
        <v>240.88411110122212</v>
      </c>
      <c r="GL44">
        <f t="shared" ca="1" si="175"/>
        <v>241.44648101602763</v>
      </c>
      <c r="GM44">
        <f t="shared" ca="1" si="175"/>
        <v>243.24039299786625</v>
      </c>
      <c r="GN44">
        <f t="shared" ca="1" si="175"/>
        <v>245.1842318978681</v>
      </c>
      <c r="GO44">
        <f t="shared" ca="1" si="175"/>
        <v>251.23788070420844</v>
      </c>
      <c r="GP44">
        <f t="shared" ca="1" si="175"/>
        <v>251.69234902536883</v>
      </c>
      <c r="GQ44">
        <f t="shared" ref="GQ44:IX44" ca="1" si="176">GP44*(1+$B$2*$B$4+$B$3*SQRT($B$4)*_xlfn.NORM.S.INV(RAND()))</f>
        <v>245.32791741275838</v>
      </c>
      <c r="GR44">
        <f t="shared" ca="1" si="176"/>
        <v>245.00804392450388</v>
      </c>
      <c r="GS44">
        <f t="shared" ca="1" si="176"/>
        <v>248.08008447782245</v>
      </c>
      <c r="GT44">
        <f t="shared" ca="1" si="176"/>
        <v>247.12012587144042</v>
      </c>
      <c r="GU44">
        <f t="shared" ca="1" si="176"/>
        <v>254.51044845746281</v>
      </c>
      <c r="GV44">
        <f t="shared" ca="1" si="176"/>
        <v>256.27233902843261</v>
      </c>
      <c r="GW44">
        <f t="shared" ca="1" si="176"/>
        <v>256.62459006857983</v>
      </c>
      <c r="GX44">
        <f t="shared" ca="1" si="176"/>
        <v>261.53436638035475</v>
      </c>
      <c r="GY44">
        <f t="shared" ca="1" si="176"/>
        <v>261.76367211865761</v>
      </c>
      <c r="GZ44">
        <f t="shared" ca="1" si="176"/>
        <v>266.2967593944</v>
      </c>
      <c r="HA44">
        <f t="shared" ca="1" si="176"/>
        <v>268.20797552414871</v>
      </c>
      <c r="HB44">
        <f t="shared" ca="1" si="176"/>
        <v>271.79519514862085</v>
      </c>
      <c r="HC44">
        <f t="shared" ca="1" si="176"/>
        <v>279.87652182533492</v>
      </c>
      <c r="HD44">
        <f t="shared" ca="1" si="176"/>
        <v>274.59422434373232</v>
      </c>
      <c r="HE44">
        <f t="shared" ca="1" si="176"/>
        <v>268.87122088540383</v>
      </c>
      <c r="HF44">
        <f t="shared" ca="1" si="176"/>
        <v>269.28266803455961</v>
      </c>
      <c r="HG44">
        <f t="shared" ca="1" si="176"/>
        <v>267.89407244086954</v>
      </c>
      <c r="HH44">
        <f t="shared" ca="1" si="176"/>
        <v>271.72900699657703</v>
      </c>
      <c r="HI44">
        <f t="shared" ca="1" si="176"/>
        <v>273.24498014620792</v>
      </c>
      <c r="HJ44">
        <f t="shared" ca="1" si="176"/>
        <v>275.65905739385789</v>
      </c>
      <c r="HK44">
        <f t="shared" ca="1" si="176"/>
        <v>278.66607148024696</v>
      </c>
      <c r="HL44">
        <f t="shared" ca="1" si="176"/>
        <v>286.82456763075868</v>
      </c>
      <c r="HM44">
        <f t="shared" ca="1" si="176"/>
        <v>283.78744062007377</v>
      </c>
      <c r="HN44">
        <f t="shared" ca="1" si="176"/>
        <v>278.27572561351826</v>
      </c>
      <c r="HO44">
        <f t="shared" ca="1" si="176"/>
        <v>281.21546424931563</v>
      </c>
      <c r="HP44">
        <f t="shared" ca="1" si="176"/>
        <v>279.19173324316216</v>
      </c>
      <c r="HQ44">
        <f t="shared" ca="1" si="176"/>
        <v>286.19093704807472</v>
      </c>
      <c r="HR44">
        <f t="shared" ca="1" si="176"/>
        <v>288.35403935447641</v>
      </c>
      <c r="HS44">
        <f t="shared" ca="1" si="176"/>
        <v>288.41665603837799</v>
      </c>
      <c r="HT44">
        <f t="shared" ca="1" si="176"/>
        <v>290.41015682857727</v>
      </c>
      <c r="HU44">
        <f t="shared" ca="1" si="176"/>
        <v>289.34438399091778</v>
      </c>
      <c r="HV44">
        <f t="shared" ca="1" si="176"/>
        <v>290.55589982056648</v>
      </c>
      <c r="HW44">
        <f t="shared" ca="1" si="176"/>
        <v>284.02691884029736</v>
      </c>
      <c r="HX44">
        <f t="shared" ca="1" si="176"/>
        <v>285.3672177571413</v>
      </c>
      <c r="HY44">
        <f t="shared" ca="1" si="176"/>
        <v>284.59866868638716</v>
      </c>
      <c r="HZ44">
        <f t="shared" ca="1" si="176"/>
        <v>291.45282382438813</v>
      </c>
      <c r="IA44">
        <f t="shared" ca="1" si="176"/>
        <v>282.44497602086949</v>
      </c>
      <c r="IB44">
        <f t="shared" ca="1" si="176"/>
        <v>278.85791692283624</v>
      </c>
      <c r="IC44">
        <f t="shared" ca="1" si="176"/>
        <v>271.81562996343098</v>
      </c>
      <c r="ID44">
        <f t="shared" ca="1" si="176"/>
        <v>270.29891922003134</v>
      </c>
      <c r="IE44">
        <f t="shared" ca="1" si="176"/>
        <v>270.82351611092696</v>
      </c>
      <c r="IF44">
        <f t="shared" ca="1" si="176"/>
        <v>273.08345783211587</v>
      </c>
      <c r="IG44">
        <f t="shared" ca="1" si="176"/>
        <v>278.23127916089788</v>
      </c>
      <c r="IH44">
        <f t="shared" ca="1" si="176"/>
        <v>278.51000801567147</v>
      </c>
      <c r="II44">
        <f t="shared" ca="1" si="176"/>
        <v>286.65201605773547</v>
      </c>
      <c r="IJ44">
        <f t="shared" ca="1" si="176"/>
        <v>285.67260003628968</v>
      </c>
      <c r="IK44">
        <f t="shared" ca="1" si="176"/>
        <v>286.8628286288311</v>
      </c>
      <c r="IL44">
        <f t="shared" ca="1" si="176"/>
        <v>285.29476002306245</v>
      </c>
      <c r="IM44">
        <f t="shared" ca="1" si="176"/>
        <v>290.2587197212838</v>
      </c>
      <c r="IN44">
        <f t="shared" ca="1" si="176"/>
        <v>289.35268236459279</v>
      </c>
      <c r="IO44">
        <f t="shared" ca="1" si="176"/>
        <v>288.04890095224079</v>
      </c>
      <c r="IP44">
        <f t="shared" ca="1" si="176"/>
        <v>293.28975833281402</v>
      </c>
      <c r="IQ44">
        <f t="shared" ca="1" si="176"/>
        <v>291.49636741921483</v>
      </c>
      <c r="IR44">
        <f t="shared" ca="1" si="176"/>
        <v>294.73279762886773</v>
      </c>
      <c r="IS44">
        <f t="shared" ca="1" si="176"/>
        <v>302.56898290588674</v>
      </c>
      <c r="IT44">
        <f t="shared" ca="1" si="176"/>
        <v>304.17716250921825</v>
      </c>
      <c r="IU44">
        <f t="shared" ca="1" si="176"/>
        <v>299.35987497127411</v>
      </c>
      <c r="IV44">
        <f t="shared" ca="1" si="176"/>
        <v>313.21452581922472</v>
      </c>
      <c r="IW44">
        <f t="shared" ca="1" si="176"/>
        <v>309.05673596645414</v>
      </c>
      <c r="IX44">
        <f t="shared" ca="1" si="176"/>
        <v>307.61891840144153</v>
      </c>
      <c r="IY44">
        <f t="shared" ca="1" si="12"/>
        <v>77.618918401441533</v>
      </c>
    </row>
    <row r="45" spans="6:259">
      <c r="F45">
        <v>222.13</v>
      </c>
      <c r="G45">
        <f t="shared" ref="G45:BR45" ca="1" si="177">F45*(1+$B$2*$B$4+$B$3*SQRT($B$4)*_xlfn.NORM.S.INV(RAND()))</f>
        <v>214.5360064480644</v>
      </c>
      <c r="H45">
        <f t="shared" ca="1" si="177"/>
        <v>217.39346778337753</v>
      </c>
      <c r="I45">
        <f t="shared" ca="1" si="177"/>
        <v>211.5823996792904</v>
      </c>
      <c r="J45">
        <f t="shared" ca="1" si="177"/>
        <v>211.07026927501644</v>
      </c>
      <c r="K45">
        <f t="shared" ca="1" si="177"/>
        <v>206.69281687887829</v>
      </c>
      <c r="L45">
        <f t="shared" ca="1" si="177"/>
        <v>208.88814321074736</v>
      </c>
      <c r="M45">
        <f t="shared" ca="1" si="177"/>
        <v>214.74186999034572</v>
      </c>
      <c r="N45">
        <f t="shared" ca="1" si="177"/>
        <v>208.93609033676989</v>
      </c>
      <c r="O45">
        <f t="shared" ca="1" si="177"/>
        <v>207.99344787461678</v>
      </c>
      <c r="P45">
        <f t="shared" ca="1" si="177"/>
        <v>206.67644206114025</v>
      </c>
      <c r="Q45">
        <f t="shared" ca="1" si="177"/>
        <v>209.10406367097039</v>
      </c>
      <c r="R45">
        <f t="shared" ca="1" si="177"/>
        <v>206.41944094369936</v>
      </c>
      <c r="S45">
        <f t="shared" ca="1" si="177"/>
        <v>204.59356439601044</v>
      </c>
      <c r="T45">
        <f t="shared" ca="1" si="177"/>
        <v>206.43730703922975</v>
      </c>
      <c r="U45">
        <f t="shared" ca="1" si="177"/>
        <v>199.20445637986293</v>
      </c>
      <c r="V45">
        <f t="shared" ca="1" si="177"/>
        <v>199.7794079626575</v>
      </c>
      <c r="W45">
        <f t="shared" ca="1" si="177"/>
        <v>202.35428562945995</v>
      </c>
      <c r="X45">
        <f t="shared" ca="1" si="177"/>
        <v>203.14982634634603</v>
      </c>
      <c r="Y45">
        <f t="shared" ca="1" si="177"/>
        <v>204.12141797568839</v>
      </c>
      <c r="Z45">
        <f t="shared" ca="1" si="177"/>
        <v>205.67020118763293</v>
      </c>
      <c r="AA45">
        <f t="shared" ca="1" si="177"/>
        <v>204.72102852717504</v>
      </c>
      <c r="AB45">
        <f t="shared" ca="1" si="177"/>
        <v>205.30887031855548</v>
      </c>
      <c r="AC45">
        <f t="shared" ca="1" si="177"/>
        <v>212.20079719605556</v>
      </c>
      <c r="AD45">
        <f t="shared" ca="1" si="177"/>
        <v>208.96627147960896</v>
      </c>
      <c r="AE45">
        <f t="shared" ca="1" si="177"/>
        <v>207.94212031851816</v>
      </c>
      <c r="AF45">
        <f t="shared" ca="1" si="177"/>
        <v>206.1510600183185</v>
      </c>
      <c r="AG45">
        <f t="shared" ca="1" si="177"/>
        <v>207.35178357092599</v>
      </c>
      <c r="AH45">
        <f t="shared" ca="1" si="177"/>
        <v>207.55103537357076</v>
      </c>
      <c r="AI45">
        <f t="shared" ca="1" si="177"/>
        <v>210.78232126905831</v>
      </c>
      <c r="AJ45">
        <f t="shared" ca="1" si="177"/>
        <v>210.50937349668644</v>
      </c>
      <c r="AK45">
        <f t="shared" ca="1" si="177"/>
        <v>215.43460906937776</v>
      </c>
      <c r="AL45">
        <f t="shared" ca="1" si="177"/>
        <v>213.67635866842451</v>
      </c>
      <c r="AM45">
        <f t="shared" ca="1" si="177"/>
        <v>219.38246498216859</v>
      </c>
      <c r="AN45">
        <f t="shared" ca="1" si="177"/>
        <v>218.48103998881987</v>
      </c>
      <c r="AO45">
        <f t="shared" ca="1" si="177"/>
        <v>217.8118248582953</v>
      </c>
      <c r="AP45">
        <f t="shared" ca="1" si="177"/>
        <v>216.05707687663593</v>
      </c>
      <c r="AQ45">
        <f t="shared" ca="1" si="177"/>
        <v>214.20675124043058</v>
      </c>
      <c r="AR45">
        <f t="shared" ca="1" si="177"/>
        <v>215.27365517114623</v>
      </c>
      <c r="AS45">
        <f t="shared" ca="1" si="177"/>
        <v>210.73364491060028</v>
      </c>
      <c r="AT45">
        <f t="shared" ca="1" si="177"/>
        <v>208.16547466901392</v>
      </c>
      <c r="AU45">
        <f t="shared" ca="1" si="177"/>
        <v>209.3648033213116</v>
      </c>
      <c r="AV45">
        <f t="shared" ca="1" si="177"/>
        <v>208.88272005048395</v>
      </c>
      <c r="AW45">
        <f t="shared" ca="1" si="177"/>
        <v>208.35566489340206</v>
      </c>
      <c r="AX45">
        <f t="shared" ca="1" si="177"/>
        <v>208.3576901182102</v>
      </c>
      <c r="AY45">
        <f t="shared" ca="1" si="177"/>
        <v>208.7937523371466</v>
      </c>
      <c r="AZ45">
        <f t="shared" ca="1" si="177"/>
        <v>211.81254127679207</v>
      </c>
      <c r="BA45">
        <f t="shared" ca="1" si="177"/>
        <v>212.34358390097137</v>
      </c>
      <c r="BB45">
        <f t="shared" ca="1" si="177"/>
        <v>213.74695994168741</v>
      </c>
      <c r="BC45">
        <f t="shared" ca="1" si="177"/>
        <v>214.87596848050376</v>
      </c>
      <c r="BD45">
        <f t="shared" ca="1" si="177"/>
        <v>220.3895901749666</v>
      </c>
      <c r="BE45">
        <f t="shared" ca="1" si="177"/>
        <v>222.98643359780152</v>
      </c>
      <c r="BF45">
        <f t="shared" ca="1" si="177"/>
        <v>219.82053427040958</v>
      </c>
      <c r="BG45">
        <f t="shared" ca="1" si="177"/>
        <v>217.3588631769226</v>
      </c>
      <c r="BH45">
        <f t="shared" ca="1" si="177"/>
        <v>216.75494478926885</v>
      </c>
      <c r="BI45">
        <f t="shared" ca="1" si="177"/>
        <v>210.18051344043926</v>
      </c>
      <c r="BJ45">
        <f t="shared" ca="1" si="177"/>
        <v>218.22242604585139</v>
      </c>
      <c r="BK45">
        <f t="shared" ca="1" si="177"/>
        <v>225.05097211924945</v>
      </c>
      <c r="BL45">
        <f t="shared" ca="1" si="177"/>
        <v>228.95126386191654</v>
      </c>
      <c r="BM45">
        <f t="shared" ca="1" si="177"/>
        <v>223.66239195437737</v>
      </c>
      <c r="BN45">
        <f t="shared" ca="1" si="177"/>
        <v>227.57543492598541</v>
      </c>
      <c r="BO45">
        <f t="shared" ca="1" si="177"/>
        <v>234.94492032170578</v>
      </c>
      <c r="BP45">
        <f t="shared" ca="1" si="177"/>
        <v>233.42550340985909</v>
      </c>
      <c r="BQ45">
        <f t="shared" ca="1" si="177"/>
        <v>234.99454826528671</v>
      </c>
      <c r="BR45">
        <f t="shared" ca="1" si="177"/>
        <v>238.56876134091348</v>
      </c>
      <c r="BS45">
        <f t="shared" ref="BS45:ED45" ca="1" si="178">BR45*(1+$B$2*$B$4+$B$3*SQRT($B$4)*_xlfn.NORM.S.INV(RAND()))</f>
        <v>239.69544188281051</v>
      </c>
      <c r="BT45">
        <f t="shared" ca="1" si="178"/>
        <v>239.90253440893997</v>
      </c>
      <c r="BU45">
        <f t="shared" ca="1" si="178"/>
        <v>243.8692205178285</v>
      </c>
      <c r="BV45">
        <f t="shared" ca="1" si="178"/>
        <v>245.76887722832913</v>
      </c>
      <c r="BW45">
        <f t="shared" ca="1" si="178"/>
        <v>240.99631299954063</v>
      </c>
      <c r="BX45">
        <f t="shared" ca="1" si="178"/>
        <v>240.5159349467622</v>
      </c>
      <c r="BY45">
        <f t="shared" ca="1" si="178"/>
        <v>242.11112385829537</v>
      </c>
      <c r="BZ45">
        <f t="shared" ca="1" si="178"/>
        <v>242.2340354587283</v>
      </c>
      <c r="CA45">
        <f t="shared" ca="1" si="178"/>
        <v>237.99588167553483</v>
      </c>
      <c r="CB45">
        <f t="shared" ca="1" si="178"/>
        <v>235.08024728339939</v>
      </c>
      <c r="CC45">
        <f t="shared" ca="1" si="178"/>
        <v>233.67860245656743</v>
      </c>
      <c r="CD45">
        <f t="shared" ca="1" si="178"/>
        <v>230.51681029726328</v>
      </c>
      <c r="CE45">
        <f t="shared" ca="1" si="178"/>
        <v>233.10395294941168</v>
      </c>
      <c r="CF45">
        <f t="shared" ca="1" si="178"/>
        <v>237.33673751375665</v>
      </c>
      <c r="CG45">
        <f t="shared" ca="1" si="178"/>
        <v>239.73451566936069</v>
      </c>
      <c r="CH45">
        <f t="shared" ca="1" si="178"/>
        <v>242.9707836046714</v>
      </c>
      <c r="CI45">
        <f t="shared" ca="1" si="178"/>
        <v>239.82290822247069</v>
      </c>
      <c r="CJ45">
        <f t="shared" ca="1" si="178"/>
        <v>235.10173076615195</v>
      </c>
      <c r="CK45">
        <f t="shared" ca="1" si="178"/>
        <v>232.46582240570669</v>
      </c>
      <c r="CL45">
        <f t="shared" ca="1" si="178"/>
        <v>239.82375029769514</v>
      </c>
      <c r="CM45">
        <f t="shared" ca="1" si="178"/>
        <v>236.41600831757341</v>
      </c>
      <c r="CN45">
        <f t="shared" ca="1" si="178"/>
        <v>235.40156142182408</v>
      </c>
      <c r="CO45">
        <f t="shared" ca="1" si="178"/>
        <v>239.08953841382313</v>
      </c>
      <c r="CP45">
        <f t="shared" ca="1" si="178"/>
        <v>242.34944287505732</v>
      </c>
      <c r="CQ45">
        <f t="shared" ca="1" si="178"/>
        <v>248.86703634579507</v>
      </c>
      <c r="CR45">
        <f t="shared" ca="1" si="178"/>
        <v>250.4690533459426</v>
      </c>
      <c r="CS45">
        <f t="shared" ca="1" si="178"/>
        <v>255.80323693742594</v>
      </c>
      <c r="CT45">
        <f t="shared" ca="1" si="178"/>
        <v>258.61338353806588</v>
      </c>
      <c r="CU45">
        <f t="shared" ca="1" si="178"/>
        <v>258.66714248707063</v>
      </c>
      <c r="CV45">
        <f t="shared" ca="1" si="178"/>
        <v>258.74843284350959</v>
      </c>
      <c r="CW45">
        <f t="shared" ca="1" si="178"/>
        <v>259.89873598245509</v>
      </c>
      <c r="CX45">
        <f t="shared" ca="1" si="178"/>
        <v>258.90581148223106</v>
      </c>
      <c r="CY45">
        <f t="shared" ca="1" si="178"/>
        <v>256.46210941873767</v>
      </c>
      <c r="CZ45">
        <f t="shared" ca="1" si="178"/>
        <v>260.14371081757179</v>
      </c>
      <c r="DA45">
        <f t="shared" ca="1" si="178"/>
        <v>257.96200998541849</v>
      </c>
      <c r="DB45">
        <f t="shared" ca="1" si="178"/>
        <v>254.85035572032245</v>
      </c>
      <c r="DC45">
        <f t="shared" ca="1" si="178"/>
        <v>251.18509277918147</v>
      </c>
      <c r="DD45">
        <f t="shared" ca="1" si="178"/>
        <v>251.99730510337605</v>
      </c>
      <c r="DE45">
        <f t="shared" ca="1" si="178"/>
        <v>250.0348828169632</v>
      </c>
      <c r="DF45">
        <f t="shared" ca="1" si="178"/>
        <v>255.31061867607519</v>
      </c>
      <c r="DG45">
        <f t="shared" ca="1" si="178"/>
        <v>259.0190576925034</v>
      </c>
      <c r="DH45">
        <f t="shared" ca="1" si="178"/>
        <v>253.91096584143503</v>
      </c>
      <c r="DI45">
        <f t="shared" ca="1" si="178"/>
        <v>251.76973550699506</v>
      </c>
      <c r="DJ45">
        <f t="shared" ca="1" si="178"/>
        <v>250.81267487843007</v>
      </c>
      <c r="DK45">
        <f t="shared" ca="1" si="178"/>
        <v>259.19996686908024</v>
      </c>
      <c r="DL45">
        <f t="shared" ca="1" si="178"/>
        <v>255.66123730240201</v>
      </c>
      <c r="DM45">
        <f t="shared" ca="1" si="178"/>
        <v>257.7330525372393</v>
      </c>
      <c r="DN45">
        <f t="shared" ca="1" si="178"/>
        <v>262.47297031129943</v>
      </c>
      <c r="DO45">
        <f t="shared" ca="1" si="178"/>
        <v>259.74340265170258</v>
      </c>
      <c r="DP45">
        <f t="shared" ca="1" si="178"/>
        <v>262.20435401066948</v>
      </c>
      <c r="DQ45">
        <f t="shared" ca="1" si="178"/>
        <v>267.40205933489551</v>
      </c>
      <c r="DR45">
        <f t="shared" ca="1" si="178"/>
        <v>266.33530075636162</v>
      </c>
      <c r="DS45">
        <f t="shared" ca="1" si="178"/>
        <v>271.68243477128834</v>
      </c>
      <c r="DT45">
        <f t="shared" ca="1" si="178"/>
        <v>266.83001768469131</v>
      </c>
      <c r="DU45">
        <f t="shared" ca="1" si="178"/>
        <v>271.63799254988521</v>
      </c>
      <c r="DV45">
        <f t="shared" ca="1" si="178"/>
        <v>268.85873192751842</v>
      </c>
      <c r="DW45">
        <f t="shared" ca="1" si="178"/>
        <v>270.77575710931802</v>
      </c>
      <c r="DX45">
        <f t="shared" ca="1" si="178"/>
        <v>269.39660800240148</v>
      </c>
      <c r="DY45">
        <f t="shared" ca="1" si="178"/>
        <v>267.43157625310141</v>
      </c>
      <c r="DZ45">
        <f t="shared" ca="1" si="178"/>
        <v>267.40916608028931</v>
      </c>
      <c r="EA45">
        <f t="shared" ca="1" si="178"/>
        <v>270.34000919481883</v>
      </c>
      <c r="EB45">
        <f t="shared" ca="1" si="178"/>
        <v>266.38514111395955</v>
      </c>
      <c r="EC45">
        <f t="shared" ca="1" si="178"/>
        <v>263.80596603996287</v>
      </c>
      <c r="ED45">
        <f t="shared" ca="1" si="178"/>
        <v>262.69064413319245</v>
      </c>
      <c r="EE45">
        <f t="shared" ref="EE45:GP45" ca="1" si="179">ED45*(1+$B$2*$B$4+$B$3*SQRT($B$4)*_xlfn.NORM.S.INV(RAND()))</f>
        <v>262.40569057635082</v>
      </c>
      <c r="EF45">
        <f t="shared" ca="1" si="179"/>
        <v>265.8294280201381</v>
      </c>
      <c r="EG45">
        <f t="shared" ca="1" si="179"/>
        <v>269.86367515481874</v>
      </c>
      <c r="EH45">
        <f t="shared" ca="1" si="179"/>
        <v>270.60818237495135</v>
      </c>
      <c r="EI45">
        <f t="shared" ca="1" si="179"/>
        <v>273.23322180959991</v>
      </c>
      <c r="EJ45">
        <f t="shared" ca="1" si="179"/>
        <v>277.92320621937614</v>
      </c>
      <c r="EK45">
        <f t="shared" ca="1" si="179"/>
        <v>280.84947624467281</v>
      </c>
      <c r="EL45">
        <f t="shared" ca="1" si="179"/>
        <v>278.02953075065341</v>
      </c>
      <c r="EM45">
        <f t="shared" ca="1" si="179"/>
        <v>280.55467258880151</v>
      </c>
      <c r="EN45">
        <f t="shared" ca="1" si="179"/>
        <v>280.39912524358834</v>
      </c>
      <c r="EO45">
        <f t="shared" ca="1" si="179"/>
        <v>278.10884604918738</v>
      </c>
      <c r="EP45">
        <f t="shared" ca="1" si="179"/>
        <v>273.5872894493869</v>
      </c>
      <c r="EQ45">
        <f t="shared" ca="1" si="179"/>
        <v>270.75502070979172</v>
      </c>
      <c r="ER45">
        <f t="shared" ca="1" si="179"/>
        <v>271.84714198444004</v>
      </c>
      <c r="ES45">
        <f t="shared" ca="1" si="179"/>
        <v>273.54949555908269</v>
      </c>
      <c r="ET45">
        <f t="shared" ca="1" si="179"/>
        <v>269.96267244448501</v>
      </c>
      <c r="EU45">
        <f t="shared" ca="1" si="179"/>
        <v>268.66357216166546</v>
      </c>
      <c r="EV45">
        <f t="shared" ca="1" si="179"/>
        <v>271.55789399316342</v>
      </c>
      <c r="EW45">
        <f t="shared" ca="1" si="179"/>
        <v>278.29196451858752</v>
      </c>
      <c r="EX45">
        <f t="shared" ca="1" si="179"/>
        <v>280.53311358560035</v>
      </c>
      <c r="EY45">
        <f t="shared" ca="1" si="179"/>
        <v>278.7183719477552</v>
      </c>
      <c r="EZ45">
        <f t="shared" ca="1" si="179"/>
        <v>278.54593199305452</v>
      </c>
      <c r="FA45">
        <f t="shared" ca="1" si="179"/>
        <v>277.63430090072063</v>
      </c>
      <c r="FB45">
        <f t="shared" ca="1" si="179"/>
        <v>283.04371538826433</v>
      </c>
      <c r="FC45">
        <f t="shared" ca="1" si="179"/>
        <v>288.36729214111011</v>
      </c>
      <c r="FD45">
        <f t="shared" ca="1" si="179"/>
        <v>288.3702453779602</v>
      </c>
      <c r="FE45">
        <f t="shared" ca="1" si="179"/>
        <v>285.88696567053512</v>
      </c>
      <c r="FF45">
        <f t="shared" ca="1" si="179"/>
        <v>288.08530365670765</v>
      </c>
      <c r="FG45">
        <f t="shared" ca="1" si="179"/>
        <v>288.51710490395317</v>
      </c>
      <c r="FH45">
        <f t="shared" ca="1" si="179"/>
        <v>283.10029066508912</v>
      </c>
      <c r="FI45">
        <f t="shared" ca="1" si="179"/>
        <v>283.27916232831393</v>
      </c>
      <c r="FJ45">
        <f t="shared" ca="1" si="179"/>
        <v>292.51541116843993</v>
      </c>
      <c r="FK45">
        <f t="shared" ca="1" si="179"/>
        <v>282.5074607945316</v>
      </c>
      <c r="FL45">
        <f t="shared" ca="1" si="179"/>
        <v>277.70211602039404</v>
      </c>
      <c r="FM45">
        <f t="shared" ca="1" si="179"/>
        <v>274.57972613509429</v>
      </c>
      <c r="FN45">
        <f t="shared" ca="1" si="179"/>
        <v>271.64696506568225</v>
      </c>
      <c r="FO45">
        <f t="shared" ca="1" si="179"/>
        <v>277.2277919178398</v>
      </c>
      <c r="FP45">
        <f t="shared" ca="1" si="179"/>
        <v>277.44544567745936</v>
      </c>
      <c r="FQ45">
        <f t="shared" ca="1" si="179"/>
        <v>281.87646013680501</v>
      </c>
      <c r="FR45">
        <f t="shared" ca="1" si="179"/>
        <v>282.91130597600483</v>
      </c>
      <c r="FS45">
        <f t="shared" ca="1" si="179"/>
        <v>285.41448126250486</v>
      </c>
      <c r="FT45">
        <f t="shared" ca="1" si="179"/>
        <v>288.09008091990756</v>
      </c>
      <c r="FU45">
        <f t="shared" ca="1" si="179"/>
        <v>294.64212186493495</v>
      </c>
      <c r="FV45">
        <f t="shared" ca="1" si="179"/>
        <v>295.2942113032812</v>
      </c>
      <c r="FW45">
        <f t="shared" ca="1" si="179"/>
        <v>297.01291249019562</v>
      </c>
      <c r="FX45">
        <f t="shared" ca="1" si="179"/>
        <v>298.47554088586116</v>
      </c>
      <c r="FY45">
        <f t="shared" ca="1" si="179"/>
        <v>301.96566905741344</v>
      </c>
      <c r="FZ45">
        <f t="shared" ca="1" si="179"/>
        <v>300.33921998949762</v>
      </c>
      <c r="GA45">
        <f t="shared" ca="1" si="179"/>
        <v>303.28676471441048</v>
      </c>
      <c r="GB45">
        <f t="shared" ca="1" si="179"/>
        <v>301.3117874255621</v>
      </c>
      <c r="GC45">
        <f t="shared" ca="1" si="179"/>
        <v>307.1142568861431</v>
      </c>
      <c r="GD45">
        <f t="shared" ca="1" si="179"/>
        <v>298.79578114738075</v>
      </c>
      <c r="GE45">
        <f t="shared" ca="1" si="179"/>
        <v>303.63755193785539</v>
      </c>
      <c r="GF45">
        <f t="shared" ca="1" si="179"/>
        <v>298.50417401677356</v>
      </c>
      <c r="GG45">
        <f t="shared" ca="1" si="179"/>
        <v>301.46656984451204</v>
      </c>
      <c r="GH45">
        <f t="shared" ca="1" si="179"/>
        <v>299.95782876642056</v>
      </c>
      <c r="GI45">
        <f t="shared" ca="1" si="179"/>
        <v>306.41409460276554</v>
      </c>
      <c r="GJ45">
        <f t="shared" ca="1" si="179"/>
        <v>303.31523486125036</v>
      </c>
      <c r="GK45">
        <f t="shared" ca="1" si="179"/>
        <v>296.33724093557737</v>
      </c>
      <c r="GL45">
        <f t="shared" ca="1" si="179"/>
        <v>302.39324282565025</v>
      </c>
      <c r="GM45">
        <f t="shared" ca="1" si="179"/>
        <v>296.25484747346866</v>
      </c>
      <c r="GN45">
        <f t="shared" ca="1" si="179"/>
        <v>291.80337358451516</v>
      </c>
      <c r="GO45">
        <f t="shared" ca="1" si="179"/>
        <v>297.74695172766235</v>
      </c>
      <c r="GP45">
        <f t="shared" ca="1" si="179"/>
        <v>299.28631542430679</v>
      </c>
      <c r="GQ45">
        <f t="shared" ref="GQ45:IX45" ca="1" si="180">GP45*(1+$B$2*$B$4+$B$3*SQRT($B$4)*_xlfn.NORM.S.INV(RAND()))</f>
        <v>298.20574291507569</v>
      </c>
      <c r="GR45">
        <f t="shared" ca="1" si="180"/>
        <v>300.64369820101251</v>
      </c>
      <c r="GS45">
        <f t="shared" ca="1" si="180"/>
        <v>292.65653091450912</v>
      </c>
      <c r="GT45">
        <f t="shared" ca="1" si="180"/>
        <v>290.62967778069333</v>
      </c>
      <c r="GU45">
        <f t="shared" ca="1" si="180"/>
        <v>291.33463935265496</v>
      </c>
      <c r="GV45">
        <f t="shared" ca="1" si="180"/>
        <v>296.96565564969143</v>
      </c>
      <c r="GW45">
        <f t="shared" ca="1" si="180"/>
        <v>301.37884262013881</v>
      </c>
      <c r="GX45">
        <f t="shared" ca="1" si="180"/>
        <v>302.53452294732972</v>
      </c>
      <c r="GY45">
        <f t="shared" ca="1" si="180"/>
        <v>300.0671433528654</v>
      </c>
      <c r="GZ45">
        <f t="shared" ca="1" si="180"/>
        <v>305.7445480988207</v>
      </c>
      <c r="HA45">
        <f t="shared" ca="1" si="180"/>
        <v>310.54584312683244</v>
      </c>
      <c r="HB45">
        <f t="shared" ca="1" si="180"/>
        <v>310.08914519028389</v>
      </c>
      <c r="HC45">
        <f t="shared" ca="1" si="180"/>
        <v>308.14119442975004</v>
      </c>
      <c r="HD45">
        <f t="shared" ca="1" si="180"/>
        <v>311.28181500727084</v>
      </c>
      <c r="HE45">
        <f t="shared" ca="1" si="180"/>
        <v>315.50460504725027</v>
      </c>
      <c r="HF45">
        <f t="shared" ca="1" si="180"/>
        <v>312.47655532665169</v>
      </c>
      <c r="HG45">
        <f t="shared" ca="1" si="180"/>
        <v>310.63367069566465</v>
      </c>
      <c r="HH45">
        <f t="shared" ca="1" si="180"/>
        <v>307.97401648730965</v>
      </c>
      <c r="HI45">
        <f t="shared" ca="1" si="180"/>
        <v>305.52628616444838</v>
      </c>
      <c r="HJ45">
        <f t="shared" ca="1" si="180"/>
        <v>307.48645025960423</v>
      </c>
      <c r="HK45">
        <f t="shared" ca="1" si="180"/>
        <v>308.39706919601076</v>
      </c>
      <c r="HL45">
        <f t="shared" ca="1" si="180"/>
        <v>307.15715645031889</v>
      </c>
      <c r="HM45">
        <f t="shared" ca="1" si="180"/>
        <v>306.31395711312217</v>
      </c>
      <c r="HN45">
        <f t="shared" ca="1" si="180"/>
        <v>301.17770416160653</v>
      </c>
      <c r="HO45">
        <f t="shared" ca="1" si="180"/>
        <v>309.69521861220903</v>
      </c>
      <c r="HP45">
        <f t="shared" ca="1" si="180"/>
        <v>310.86636895176753</v>
      </c>
      <c r="HQ45">
        <f t="shared" ca="1" si="180"/>
        <v>314.29926184071957</v>
      </c>
      <c r="HR45">
        <f t="shared" ca="1" si="180"/>
        <v>313.77958157329681</v>
      </c>
      <c r="HS45">
        <f t="shared" ca="1" si="180"/>
        <v>312.61964356641101</v>
      </c>
      <c r="HT45">
        <f t="shared" ca="1" si="180"/>
        <v>317.63640860310073</v>
      </c>
      <c r="HU45">
        <f t="shared" ca="1" si="180"/>
        <v>314.81350052275349</v>
      </c>
      <c r="HV45">
        <f t="shared" ca="1" si="180"/>
        <v>318.12013278521994</v>
      </c>
      <c r="HW45">
        <f t="shared" ca="1" si="180"/>
        <v>325.34263847638624</v>
      </c>
      <c r="HX45">
        <f t="shared" ca="1" si="180"/>
        <v>321.47027191738357</v>
      </c>
      <c r="HY45">
        <f t="shared" ca="1" si="180"/>
        <v>324.73369569787377</v>
      </c>
      <c r="HZ45">
        <f t="shared" ca="1" si="180"/>
        <v>321.39063531802708</v>
      </c>
      <c r="IA45">
        <f t="shared" ca="1" si="180"/>
        <v>322.30210769802778</v>
      </c>
      <c r="IB45">
        <f t="shared" ca="1" si="180"/>
        <v>321.76821697667646</v>
      </c>
      <c r="IC45">
        <f t="shared" ca="1" si="180"/>
        <v>329.28307236284405</v>
      </c>
      <c r="ID45">
        <f t="shared" ca="1" si="180"/>
        <v>324.21227389412621</v>
      </c>
      <c r="IE45">
        <f t="shared" ca="1" si="180"/>
        <v>318.95058006496157</v>
      </c>
      <c r="IF45">
        <f t="shared" ca="1" si="180"/>
        <v>319.48378622984086</v>
      </c>
      <c r="IG45">
        <f t="shared" ca="1" si="180"/>
        <v>315.87989970286412</v>
      </c>
      <c r="IH45">
        <f t="shared" ca="1" si="180"/>
        <v>321.59528761889629</v>
      </c>
      <c r="II45">
        <f t="shared" ca="1" si="180"/>
        <v>319.70254461201489</v>
      </c>
      <c r="IJ45">
        <f t="shared" ca="1" si="180"/>
        <v>316.24676657794976</v>
      </c>
      <c r="IK45">
        <f t="shared" ca="1" si="180"/>
        <v>313.62501198162391</v>
      </c>
      <c r="IL45">
        <f t="shared" ca="1" si="180"/>
        <v>321.54966587759225</v>
      </c>
      <c r="IM45">
        <f t="shared" ca="1" si="180"/>
        <v>321.69365488255806</v>
      </c>
      <c r="IN45">
        <f t="shared" ca="1" si="180"/>
        <v>316.86825516001829</v>
      </c>
      <c r="IO45">
        <f t="shared" ca="1" si="180"/>
        <v>317.89892241018646</v>
      </c>
      <c r="IP45">
        <f t="shared" ca="1" si="180"/>
        <v>328.89096755273431</v>
      </c>
      <c r="IQ45">
        <f t="shared" ca="1" si="180"/>
        <v>324.7603212691476</v>
      </c>
      <c r="IR45">
        <f t="shared" ca="1" si="180"/>
        <v>326.65368827518569</v>
      </c>
      <c r="IS45">
        <f t="shared" ca="1" si="180"/>
        <v>342.98902348738295</v>
      </c>
      <c r="IT45">
        <f t="shared" ca="1" si="180"/>
        <v>331.24247204833756</v>
      </c>
      <c r="IU45">
        <f t="shared" ca="1" si="180"/>
        <v>332.6675349670748</v>
      </c>
      <c r="IV45">
        <f t="shared" ca="1" si="180"/>
        <v>331.46348471938472</v>
      </c>
      <c r="IW45">
        <f t="shared" ca="1" si="180"/>
        <v>330.9317495456861</v>
      </c>
      <c r="IX45">
        <f t="shared" ca="1" si="180"/>
        <v>328.63525597050432</v>
      </c>
      <c r="IY45">
        <f t="shared" ca="1" si="12"/>
        <v>98.635255970504318</v>
      </c>
    </row>
    <row r="46" spans="6:259">
      <c r="F46">
        <v>222.13</v>
      </c>
      <c r="G46">
        <f t="shared" ref="G46:BR46" ca="1" si="181">F46*(1+$B$2*$B$4+$B$3*SQRT($B$4)*_xlfn.NORM.S.INV(RAND()))</f>
        <v>228.09557262056708</v>
      </c>
      <c r="H46">
        <f t="shared" ca="1" si="181"/>
        <v>229.5233742050273</v>
      </c>
      <c r="I46">
        <f t="shared" ca="1" si="181"/>
        <v>229.15249292204712</v>
      </c>
      <c r="J46">
        <f t="shared" ca="1" si="181"/>
        <v>227.02962987828286</v>
      </c>
      <c r="K46">
        <f t="shared" ca="1" si="181"/>
        <v>222.71711293121038</v>
      </c>
      <c r="L46">
        <f t="shared" ca="1" si="181"/>
        <v>218.67792193286837</v>
      </c>
      <c r="M46">
        <f t="shared" ca="1" si="181"/>
        <v>214.66651556499269</v>
      </c>
      <c r="N46">
        <f t="shared" ca="1" si="181"/>
        <v>211.95809770838625</v>
      </c>
      <c r="O46">
        <f t="shared" ca="1" si="181"/>
        <v>215.23212693597412</v>
      </c>
      <c r="P46">
        <f t="shared" ca="1" si="181"/>
        <v>216.83320153456958</v>
      </c>
      <c r="Q46">
        <f t="shared" ca="1" si="181"/>
        <v>209.55076187256472</v>
      </c>
      <c r="R46">
        <f t="shared" ca="1" si="181"/>
        <v>212.05850295292311</v>
      </c>
      <c r="S46">
        <f t="shared" ca="1" si="181"/>
        <v>208.021796497682</v>
      </c>
      <c r="T46">
        <f t="shared" ca="1" si="181"/>
        <v>207.15550723093264</v>
      </c>
      <c r="U46">
        <f t="shared" ca="1" si="181"/>
        <v>211.25108568847205</v>
      </c>
      <c r="V46">
        <f t="shared" ca="1" si="181"/>
        <v>208.70140675144447</v>
      </c>
      <c r="W46">
        <f t="shared" ca="1" si="181"/>
        <v>211.36061628037226</v>
      </c>
      <c r="X46">
        <f t="shared" ca="1" si="181"/>
        <v>209.20755984851485</v>
      </c>
      <c r="Y46">
        <f t="shared" ca="1" si="181"/>
        <v>202.96805239449483</v>
      </c>
      <c r="Z46">
        <f t="shared" ca="1" si="181"/>
        <v>198.54994871512395</v>
      </c>
      <c r="AA46">
        <f t="shared" ca="1" si="181"/>
        <v>197.88664936546178</v>
      </c>
      <c r="AB46">
        <f t="shared" ca="1" si="181"/>
        <v>195.32719091767794</v>
      </c>
      <c r="AC46">
        <f t="shared" ca="1" si="181"/>
        <v>194.71151099950353</v>
      </c>
      <c r="AD46">
        <f t="shared" ca="1" si="181"/>
        <v>195.2815174853709</v>
      </c>
      <c r="AE46">
        <f t="shared" ca="1" si="181"/>
        <v>196.98150074470576</v>
      </c>
      <c r="AF46">
        <f t="shared" ca="1" si="181"/>
        <v>194.08658210958561</v>
      </c>
      <c r="AG46">
        <f t="shared" ca="1" si="181"/>
        <v>194.53110854818505</v>
      </c>
      <c r="AH46">
        <f t="shared" ca="1" si="181"/>
        <v>198.76796265313226</v>
      </c>
      <c r="AI46">
        <f t="shared" ca="1" si="181"/>
        <v>196.38460125609376</v>
      </c>
      <c r="AJ46">
        <f t="shared" ca="1" si="181"/>
        <v>197.69069099386476</v>
      </c>
      <c r="AK46">
        <f t="shared" ca="1" si="181"/>
        <v>200.89194231173548</v>
      </c>
      <c r="AL46">
        <f t="shared" ca="1" si="181"/>
        <v>202.04838931240363</v>
      </c>
      <c r="AM46">
        <f t="shared" ca="1" si="181"/>
        <v>202.0219220536147</v>
      </c>
      <c r="AN46">
        <f t="shared" ca="1" si="181"/>
        <v>197.67656581132462</v>
      </c>
      <c r="AO46">
        <f t="shared" ca="1" si="181"/>
        <v>199.60193667051837</v>
      </c>
      <c r="AP46">
        <f t="shared" ca="1" si="181"/>
        <v>201.7821380698104</v>
      </c>
      <c r="AQ46">
        <f t="shared" ca="1" si="181"/>
        <v>200.85986316325989</v>
      </c>
      <c r="AR46">
        <f t="shared" ca="1" si="181"/>
        <v>195.19184747534555</v>
      </c>
      <c r="AS46">
        <f t="shared" ca="1" si="181"/>
        <v>193.99825957136264</v>
      </c>
      <c r="AT46">
        <f t="shared" ca="1" si="181"/>
        <v>193.81871718042285</v>
      </c>
      <c r="AU46">
        <f t="shared" ca="1" si="181"/>
        <v>193.77627801521461</v>
      </c>
      <c r="AV46">
        <f t="shared" ca="1" si="181"/>
        <v>194.75862573920088</v>
      </c>
      <c r="AW46">
        <f t="shared" ca="1" si="181"/>
        <v>190.30940640411424</v>
      </c>
      <c r="AX46">
        <f t="shared" ca="1" si="181"/>
        <v>188.01690513996044</v>
      </c>
      <c r="AY46">
        <f t="shared" ca="1" si="181"/>
        <v>185.52322053700115</v>
      </c>
      <c r="AZ46">
        <f t="shared" ca="1" si="181"/>
        <v>183.05526816310118</v>
      </c>
      <c r="BA46">
        <f t="shared" ca="1" si="181"/>
        <v>185.42527428562147</v>
      </c>
      <c r="BB46">
        <f t="shared" ca="1" si="181"/>
        <v>179.93736419075691</v>
      </c>
      <c r="BC46">
        <f t="shared" ca="1" si="181"/>
        <v>180.57044057464211</v>
      </c>
      <c r="BD46">
        <f t="shared" ca="1" si="181"/>
        <v>182.28351930424083</v>
      </c>
      <c r="BE46">
        <f t="shared" ca="1" si="181"/>
        <v>184.70938853964248</v>
      </c>
      <c r="BF46">
        <f t="shared" ca="1" si="181"/>
        <v>187.47314049339252</v>
      </c>
      <c r="BG46">
        <f t="shared" ca="1" si="181"/>
        <v>187.42150147613415</v>
      </c>
      <c r="BH46">
        <f t="shared" ca="1" si="181"/>
        <v>180.23847484348963</v>
      </c>
      <c r="BI46">
        <f t="shared" ca="1" si="181"/>
        <v>179.61690212956086</v>
      </c>
      <c r="BJ46">
        <f t="shared" ca="1" si="181"/>
        <v>178.91860332627414</v>
      </c>
      <c r="BK46">
        <f t="shared" ca="1" si="181"/>
        <v>179.93973288254131</v>
      </c>
      <c r="BL46">
        <f t="shared" ca="1" si="181"/>
        <v>181.28912728207183</v>
      </c>
      <c r="BM46">
        <f t="shared" ca="1" si="181"/>
        <v>179.31463296233787</v>
      </c>
      <c r="BN46">
        <f t="shared" ca="1" si="181"/>
        <v>177.52825161185504</v>
      </c>
      <c r="BO46">
        <f t="shared" ca="1" si="181"/>
        <v>181.91818018285429</v>
      </c>
      <c r="BP46">
        <f t="shared" ca="1" si="181"/>
        <v>183.13985896288628</v>
      </c>
      <c r="BQ46">
        <f t="shared" ca="1" si="181"/>
        <v>185.16227052386392</v>
      </c>
      <c r="BR46">
        <f t="shared" ca="1" si="181"/>
        <v>184.14834570119658</v>
      </c>
      <c r="BS46">
        <f t="shared" ref="BS46:ED46" ca="1" si="182">BR46*(1+$B$2*$B$4+$B$3*SQRT($B$4)*_xlfn.NORM.S.INV(RAND()))</f>
        <v>184.50724730453356</v>
      </c>
      <c r="BT46">
        <f t="shared" ca="1" si="182"/>
        <v>182.32389153105976</v>
      </c>
      <c r="BU46">
        <f t="shared" ca="1" si="182"/>
        <v>183.17713204556685</v>
      </c>
      <c r="BV46">
        <f t="shared" ca="1" si="182"/>
        <v>186.37917378199342</v>
      </c>
      <c r="BW46">
        <f t="shared" ca="1" si="182"/>
        <v>187.14821750290852</v>
      </c>
      <c r="BX46">
        <f t="shared" ca="1" si="182"/>
        <v>188.46496816941391</v>
      </c>
      <c r="BY46">
        <f t="shared" ca="1" si="182"/>
        <v>189.94478404674868</v>
      </c>
      <c r="BZ46">
        <f t="shared" ca="1" si="182"/>
        <v>190.33530834426588</v>
      </c>
      <c r="CA46">
        <f t="shared" ca="1" si="182"/>
        <v>191.22726994445165</v>
      </c>
      <c r="CB46">
        <f t="shared" ca="1" si="182"/>
        <v>191.03635945577136</v>
      </c>
      <c r="CC46">
        <f t="shared" ca="1" si="182"/>
        <v>186.49129494056862</v>
      </c>
      <c r="CD46">
        <f t="shared" ca="1" si="182"/>
        <v>184.81150749371588</v>
      </c>
      <c r="CE46">
        <f t="shared" ca="1" si="182"/>
        <v>180.39290967680782</v>
      </c>
      <c r="CF46">
        <f t="shared" ca="1" si="182"/>
        <v>181.76069488725864</v>
      </c>
      <c r="CG46">
        <f t="shared" ca="1" si="182"/>
        <v>186.49408865959813</v>
      </c>
      <c r="CH46">
        <f t="shared" ca="1" si="182"/>
        <v>185.42518848881062</v>
      </c>
      <c r="CI46">
        <f t="shared" ca="1" si="182"/>
        <v>187.26756123740896</v>
      </c>
      <c r="CJ46">
        <f t="shared" ca="1" si="182"/>
        <v>185.52761772021984</v>
      </c>
      <c r="CK46">
        <f t="shared" ca="1" si="182"/>
        <v>185.7652198713254</v>
      </c>
      <c r="CL46">
        <f t="shared" ca="1" si="182"/>
        <v>182.98154988503552</v>
      </c>
      <c r="CM46">
        <f t="shared" ca="1" si="182"/>
        <v>179.07508525725117</v>
      </c>
      <c r="CN46">
        <f t="shared" ca="1" si="182"/>
        <v>180.39235949916343</v>
      </c>
      <c r="CO46">
        <f t="shared" ca="1" si="182"/>
        <v>179.37667249823986</v>
      </c>
      <c r="CP46">
        <f t="shared" ca="1" si="182"/>
        <v>183.70630221654324</v>
      </c>
      <c r="CQ46">
        <f t="shared" ca="1" si="182"/>
        <v>180.93639710093777</v>
      </c>
      <c r="CR46">
        <f t="shared" ca="1" si="182"/>
        <v>177.61063333173539</v>
      </c>
      <c r="CS46">
        <f t="shared" ca="1" si="182"/>
        <v>182.44649959078805</v>
      </c>
      <c r="CT46">
        <f t="shared" ca="1" si="182"/>
        <v>181.28407080303941</v>
      </c>
      <c r="CU46">
        <f t="shared" ca="1" si="182"/>
        <v>178.40270676449447</v>
      </c>
      <c r="CV46">
        <f t="shared" ca="1" si="182"/>
        <v>179.06073324624359</v>
      </c>
      <c r="CW46">
        <f t="shared" ca="1" si="182"/>
        <v>178.66196657236299</v>
      </c>
      <c r="CX46">
        <f t="shared" ca="1" si="182"/>
        <v>173.03419125972516</v>
      </c>
      <c r="CY46">
        <f t="shared" ca="1" si="182"/>
        <v>175.65016379839807</v>
      </c>
      <c r="CZ46">
        <f t="shared" ca="1" si="182"/>
        <v>170.92123396453707</v>
      </c>
      <c r="DA46">
        <f t="shared" ca="1" si="182"/>
        <v>171.57580983793122</v>
      </c>
      <c r="DB46">
        <f t="shared" ca="1" si="182"/>
        <v>165.5214853176947</v>
      </c>
      <c r="DC46">
        <f t="shared" ca="1" si="182"/>
        <v>166.26042902429475</v>
      </c>
      <c r="DD46">
        <f t="shared" ca="1" si="182"/>
        <v>165.29933367929434</v>
      </c>
      <c r="DE46">
        <f t="shared" ca="1" si="182"/>
        <v>162.54815182684777</v>
      </c>
      <c r="DF46">
        <f t="shared" ca="1" si="182"/>
        <v>158.44323792469069</v>
      </c>
      <c r="DG46">
        <f t="shared" ca="1" si="182"/>
        <v>157.96540104833497</v>
      </c>
      <c r="DH46">
        <f t="shared" ca="1" si="182"/>
        <v>159.90428399393483</v>
      </c>
      <c r="DI46">
        <f t="shared" ca="1" si="182"/>
        <v>160.89588866420638</v>
      </c>
      <c r="DJ46">
        <f t="shared" ca="1" si="182"/>
        <v>159.59038517749602</v>
      </c>
      <c r="DK46">
        <f t="shared" ca="1" si="182"/>
        <v>160.77444868225265</v>
      </c>
      <c r="DL46">
        <f t="shared" ca="1" si="182"/>
        <v>158.69495248127444</v>
      </c>
      <c r="DM46">
        <f t="shared" ca="1" si="182"/>
        <v>162.46150603625898</v>
      </c>
      <c r="DN46">
        <f t="shared" ca="1" si="182"/>
        <v>161.21710494917264</v>
      </c>
      <c r="DO46">
        <f t="shared" ca="1" si="182"/>
        <v>161.4159442226821</v>
      </c>
      <c r="DP46">
        <f t="shared" ca="1" si="182"/>
        <v>160.7668805182673</v>
      </c>
      <c r="DQ46">
        <f t="shared" ca="1" si="182"/>
        <v>155.57526067292412</v>
      </c>
      <c r="DR46">
        <f t="shared" ca="1" si="182"/>
        <v>156.40922640796157</v>
      </c>
      <c r="DS46">
        <f t="shared" ca="1" si="182"/>
        <v>156.79554848424453</v>
      </c>
      <c r="DT46">
        <f t="shared" ca="1" si="182"/>
        <v>151.04715553514001</v>
      </c>
      <c r="DU46">
        <f t="shared" ca="1" si="182"/>
        <v>151.77554573669983</v>
      </c>
      <c r="DV46">
        <f t="shared" ca="1" si="182"/>
        <v>149.0031245274844</v>
      </c>
      <c r="DW46">
        <f t="shared" ca="1" si="182"/>
        <v>146.39696207906167</v>
      </c>
      <c r="DX46">
        <f t="shared" ca="1" si="182"/>
        <v>146.84627582745321</v>
      </c>
      <c r="DY46">
        <f t="shared" ca="1" si="182"/>
        <v>149.0149217045271</v>
      </c>
      <c r="DZ46">
        <f t="shared" ca="1" si="182"/>
        <v>146.7377920881334</v>
      </c>
      <c r="EA46">
        <f t="shared" ca="1" si="182"/>
        <v>143.96052810518921</v>
      </c>
      <c r="EB46">
        <f t="shared" ca="1" si="182"/>
        <v>146.4283028453543</v>
      </c>
      <c r="EC46">
        <f t="shared" ca="1" si="182"/>
        <v>142.89573524749352</v>
      </c>
      <c r="ED46">
        <f t="shared" ca="1" si="182"/>
        <v>142.63240866246156</v>
      </c>
      <c r="EE46">
        <f t="shared" ref="EE46:GP46" ca="1" si="183">ED46*(1+$B$2*$B$4+$B$3*SQRT($B$4)*_xlfn.NORM.S.INV(RAND()))</f>
        <v>141.24509719794776</v>
      </c>
      <c r="EF46">
        <f t="shared" ca="1" si="183"/>
        <v>140.90473610804082</v>
      </c>
      <c r="EG46">
        <f t="shared" ca="1" si="183"/>
        <v>144.13745373406866</v>
      </c>
      <c r="EH46">
        <f t="shared" ca="1" si="183"/>
        <v>144.46108855434639</v>
      </c>
      <c r="EI46">
        <f t="shared" ca="1" si="183"/>
        <v>144.38650246241204</v>
      </c>
      <c r="EJ46">
        <f t="shared" ca="1" si="183"/>
        <v>144.18816653957464</v>
      </c>
      <c r="EK46">
        <f t="shared" ca="1" si="183"/>
        <v>144.40749520370397</v>
      </c>
      <c r="EL46">
        <f t="shared" ca="1" si="183"/>
        <v>141.8434289999374</v>
      </c>
      <c r="EM46">
        <f t="shared" ca="1" si="183"/>
        <v>142.6043755389631</v>
      </c>
      <c r="EN46">
        <f t="shared" ca="1" si="183"/>
        <v>141.26249449738506</v>
      </c>
      <c r="EO46">
        <f t="shared" ca="1" si="183"/>
        <v>138.038265227203</v>
      </c>
      <c r="EP46">
        <f t="shared" ca="1" si="183"/>
        <v>140.62543354434914</v>
      </c>
      <c r="EQ46">
        <f t="shared" ca="1" si="183"/>
        <v>140.23602793610672</v>
      </c>
      <c r="ER46">
        <f t="shared" ca="1" si="183"/>
        <v>137.56773516667062</v>
      </c>
      <c r="ES46">
        <f t="shared" ca="1" si="183"/>
        <v>135.98048079256276</v>
      </c>
      <c r="ET46">
        <f t="shared" ca="1" si="183"/>
        <v>136.06113354517228</v>
      </c>
      <c r="EU46">
        <f t="shared" ca="1" si="183"/>
        <v>137.96594177796837</v>
      </c>
      <c r="EV46">
        <f t="shared" ca="1" si="183"/>
        <v>139.62250169148388</v>
      </c>
      <c r="EW46">
        <f t="shared" ca="1" si="183"/>
        <v>138.77534992713635</v>
      </c>
      <c r="EX46">
        <f t="shared" ca="1" si="183"/>
        <v>138.44954819541016</v>
      </c>
      <c r="EY46">
        <f t="shared" ca="1" si="183"/>
        <v>138.23082336384203</v>
      </c>
      <c r="EZ46">
        <f t="shared" ca="1" si="183"/>
        <v>138.33048965099604</v>
      </c>
      <c r="FA46">
        <f t="shared" ca="1" si="183"/>
        <v>139.77665588210667</v>
      </c>
      <c r="FB46">
        <f t="shared" ca="1" si="183"/>
        <v>140.08431618884902</v>
      </c>
      <c r="FC46">
        <f t="shared" ca="1" si="183"/>
        <v>140.33483933760994</v>
      </c>
      <c r="FD46">
        <f t="shared" ca="1" si="183"/>
        <v>143.55750201359166</v>
      </c>
      <c r="FE46">
        <f t="shared" ca="1" si="183"/>
        <v>141.00970446212034</v>
      </c>
      <c r="FF46">
        <f t="shared" ca="1" si="183"/>
        <v>140.60636695343285</v>
      </c>
      <c r="FG46">
        <f t="shared" ca="1" si="183"/>
        <v>139.9101405447156</v>
      </c>
      <c r="FH46">
        <f t="shared" ca="1" si="183"/>
        <v>139.59804058866635</v>
      </c>
      <c r="FI46">
        <f t="shared" ca="1" si="183"/>
        <v>141.46029973922774</v>
      </c>
      <c r="FJ46">
        <f t="shared" ca="1" si="183"/>
        <v>133.83391804850501</v>
      </c>
      <c r="FK46">
        <f t="shared" ca="1" si="183"/>
        <v>136.36044955566808</v>
      </c>
      <c r="FL46">
        <f t="shared" ca="1" si="183"/>
        <v>135.38422988226046</v>
      </c>
      <c r="FM46">
        <f t="shared" ca="1" si="183"/>
        <v>133.81686934823185</v>
      </c>
      <c r="FN46">
        <f t="shared" ca="1" si="183"/>
        <v>133.27020938768175</v>
      </c>
      <c r="FO46">
        <f t="shared" ca="1" si="183"/>
        <v>130.89664060405784</v>
      </c>
      <c r="FP46">
        <f t="shared" ca="1" si="183"/>
        <v>128.64499369001672</v>
      </c>
      <c r="FQ46">
        <f t="shared" ca="1" si="183"/>
        <v>127.10491529607575</v>
      </c>
      <c r="FR46">
        <f t="shared" ca="1" si="183"/>
        <v>123.80223264980093</v>
      </c>
      <c r="FS46">
        <f t="shared" ca="1" si="183"/>
        <v>123.53569080985564</v>
      </c>
      <c r="FT46">
        <f t="shared" ca="1" si="183"/>
        <v>123.11057951986749</v>
      </c>
      <c r="FU46">
        <f t="shared" ca="1" si="183"/>
        <v>123.3350877504011</v>
      </c>
      <c r="FV46">
        <f t="shared" ca="1" si="183"/>
        <v>124.30179168037247</v>
      </c>
      <c r="FW46">
        <f t="shared" ca="1" si="183"/>
        <v>126.00015442201416</v>
      </c>
      <c r="FX46">
        <f t="shared" ca="1" si="183"/>
        <v>125.99823095366806</v>
      </c>
      <c r="FY46">
        <f t="shared" ca="1" si="183"/>
        <v>126.76611651050519</v>
      </c>
      <c r="FZ46">
        <f t="shared" ca="1" si="183"/>
        <v>128.05935066509591</v>
      </c>
      <c r="GA46">
        <f t="shared" ca="1" si="183"/>
        <v>126.56121298123045</v>
      </c>
      <c r="GB46">
        <f t="shared" ca="1" si="183"/>
        <v>127.2336387550466</v>
      </c>
      <c r="GC46">
        <f t="shared" ca="1" si="183"/>
        <v>128.02857368190487</v>
      </c>
      <c r="GD46">
        <f t="shared" ca="1" si="183"/>
        <v>125.16430377398412</v>
      </c>
      <c r="GE46">
        <f t="shared" ca="1" si="183"/>
        <v>122.33819118249014</v>
      </c>
      <c r="GF46">
        <f t="shared" ca="1" si="183"/>
        <v>122.39342967903868</v>
      </c>
      <c r="GG46">
        <f t="shared" ca="1" si="183"/>
        <v>126.27118526194465</v>
      </c>
      <c r="GH46">
        <f t="shared" ca="1" si="183"/>
        <v>123.35316919342222</v>
      </c>
      <c r="GI46">
        <f t="shared" ca="1" si="183"/>
        <v>122.69866759251167</v>
      </c>
      <c r="GJ46">
        <f t="shared" ca="1" si="183"/>
        <v>123.13377535984293</v>
      </c>
      <c r="GK46">
        <f t="shared" ca="1" si="183"/>
        <v>123.1708400723051</v>
      </c>
      <c r="GL46">
        <f t="shared" ca="1" si="183"/>
        <v>125.76445777722822</v>
      </c>
      <c r="GM46">
        <f t="shared" ca="1" si="183"/>
        <v>124.78461369726676</v>
      </c>
      <c r="GN46">
        <f t="shared" ca="1" si="183"/>
        <v>127.28089727403137</v>
      </c>
      <c r="GO46">
        <f t="shared" ca="1" si="183"/>
        <v>128.11737994601501</v>
      </c>
      <c r="GP46">
        <f t="shared" ca="1" si="183"/>
        <v>131.3678377970102</v>
      </c>
      <c r="GQ46">
        <f t="shared" ref="GQ46:IX46" ca="1" si="184">GP46*(1+$B$2*$B$4+$B$3*SQRT($B$4)*_xlfn.NORM.S.INV(RAND()))</f>
        <v>131.43643708454371</v>
      </c>
      <c r="GR46">
        <f t="shared" ca="1" si="184"/>
        <v>129.24333427356726</v>
      </c>
      <c r="GS46">
        <f t="shared" ca="1" si="184"/>
        <v>129.02883317094128</v>
      </c>
      <c r="GT46">
        <f t="shared" ca="1" si="184"/>
        <v>128.55034157084887</v>
      </c>
      <c r="GU46">
        <f t="shared" ca="1" si="184"/>
        <v>126.89169452299139</v>
      </c>
      <c r="GV46">
        <f t="shared" ca="1" si="184"/>
        <v>130.23124743552589</v>
      </c>
      <c r="GW46">
        <f t="shared" ca="1" si="184"/>
        <v>130.70763892583233</v>
      </c>
      <c r="GX46">
        <f t="shared" ca="1" si="184"/>
        <v>133.48557201009152</v>
      </c>
      <c r="GY46">
        <f t="shared" ca="1" si="184"/>
        <v>133.19712897200668</v>
      </c>
      <c r="GZ46">
        <f t="shared" ca="1" si="184"/>
        <v>132.59427662518959</v>
      </c>
      <c r="HA46">
        <f t="shared" ca="1" si="184"/>
        <v>136.20482301497989</v>
      </c>
      <c r="HB46">
        <f t="shared" ca="1" si="184"/>
        <v>136.41045936597007</v>
      </c>
      <c r="HC46">
        <f t="shared" ca="1" si="184"/>
        <v>139.00111941625011</v>
      </c>
      <c r="HD46">
        <f t="shared" ca="1" si="184"/>
        <v>137.04234677375595</v>
      </c>
      <c r="HE46">
        <f t="shared" ca="1" si="184"/>
        <v>139.46328049064832</v>
      </c>
      <c r="HF46">
        <f t="shared" ca="1" si="184"/>
        <v>137.03371127111478</v>
      </c>
      <c r="HG46">
        <f t="shared" ca="1" si="184"/>
        <v>137.36782216654333</v>
      </c>
      <c r="HH46">
        <f t="shared" ca="1" si="184"/>
        <v>136.03690583797911</v>
      </c>
      <c r="HI46">
        <f t="shared" ca="1" si="184"/>
        <v>137.5616960198783</v>
      </c>
      <c r="HJ46">
        <f t="shared" ca="1" si="184"/>
        <v>138.48842215856155</v>
      </c>
      <c r="HK46">
        <f t="shared" ca="1" si="184"/>
        <v>136.3722715343975</v>
      </c>
      <c r="HL46">
        <f t="shared" ca="1" si="184"/>
        <v>133.47422164419564</v>
      </c>
      <c r="HM46">
        <f t="shared" ca="1" si="184"/>
        <v>131.9445698801114</v>
      </c>
      <c r="HN46">
        <f t="shared" ca="1" si="184"/>
        <v>131.71867350462622</v>
      </c>
      <c r="HO46">
        <f t="shared" ca="1" si="184"/>
        <v>128.52802180798923</v>
      </c>
      <c r="HP46">
        <f t="shared" ca="1" si="184"/>
        <v>127.18267113415797</v>
      </c>
      <c r="HQ46">
        <f t="shared" ca="1" si="184"/>
        <v>126.54578920379468</v>
      </c>
      <c r="HR46">
        <f t="shared" ca="1" si="184"/>
        <v>125.30918411557217</v>
      </c>
      <c r="HS46">
        <f t="shared" ca="1" si="184"/>
        <v>126.24917310077723</v>
      </c>
      <c r="HT46">
        <f t="shared" ca="1" si="184"/>
        <v>123.29976749287395</v>
      </c>
      <c r="HU46">
        <f t="shared" ca="1" si="184"/>
        <v>123.93110202727563</v>
      </c>
      <c r="HV46">
        <f t="shared" ca="1" si="184"/>
        <v>124.13005592530945</v>
      </c>
      <c r="HW46">
        <f t="shared" ca="1" si="184"/>
        <v>125.20226866546187</v>
      </c>
      <c r="HX46">
        <f t="shared" ca="1" si="184"/>
        <v>121.11432702491555</v>
      </c>
      <c r="HY46">
        <f t="shared" ca="1" si="184"/>
        <v>120.03494243508008</v>
      </c>
      <c r="HZ46">
        <f t="shared" ca="1" si="184"/>
        <v>119.51774877324003</v>
      </c>
      <c r="IA46">
        <f t="shared" ca="1" si="184"/>
        <v>119.00329762587572</v>
      </c>
      <c r="IB46">
        <f t="shared" ca="1" si="184"/>
        <v>121.03664598084129</v>
      </c>
      <c r="IC46">
        <f t="shared" ca="1" si="184"/>
        <v>121.47708263534832</v>
      </c>
      <c r="ID46">
        <f t="shared" ca="1" si="184"/>
        <v>125.07226886515677</v>
      </c>
      <c r="IE46">
        <f t="shared" ca="1" si="184"/>
        <v>124.85023489191595</v>
      </c>
      <c r="IF46">
        <f t="shared" ca="1" si="184"/>
        <v>126.12305671573262</v>
      </c>
      <c r="IG46">
        <f t="shared" ca="1" si="184"/>
        <v>124.27788081846478</v>
      </c>
      <c r="IH46">
        <f t="shared" ca="1" si="184"/>
        <v>121.63313908127238</v>
      </c>
      <c r="II46">
        <f t="shared" ca="1" si="184"/>
        <v>117.23191117975495</v>
      </c>
      <c r="IJ46">
        <f t="shared" ca="1" si="184"/>
        <v>114.66279176201728</v>
      </c>
      <c r="IK46">
        <f t="shared" ca="1" si="184"/>
        <v>114.88709008639573</v>
      </c>
      <c r="IL46">
        <f t="shared" ca="1" si="184"/>
        <v>113.51996719320422</v>
      </c>
      <c r="IM46">
        <f t="shared" ca="1" si="184"/>
        <v>114.86393077463372</v>
      </c>
      <c r="IN46">
        <f t="shared" ca="1" si="184"/>
        <v>114.66276913174175</v>
      </c>
      <c r="IO46">
        <f t="shared" ca="1" si="184"/>
        <v>117.15482450344545</v>
      </c>
      <c r="IP46">
        <f t="shared" ca="1" si="184"/>
        <v>120.62193061217447</v>
      </c>
      <c r="IQ46">
        <f t="shared" ca="1" si="184"/>
        <v>121.52475010450381</v>
      </c>
      <c r="IR46">
        <f t="shared" ca="1" si="184"/>
        <v>123.81745397353097</v>
      </c>
      <c r="IS46">
        <f t="shared" ca="1" si="184"/>
        <v>121.80182160568849</v>
      </c>
      <c r="IT46">
        <f t="shared" ca="1" si="184"/>
        <v>119.89578352904772</v>
      </c>
      <c r="IU46">
        <f t="shared" ca="1" si="184"/>
        <v>119.28784994133839</v>
      </c>
      <c r="IV46">
        <f t="shared" ca="1" si="184"/>
        <v>119.87325742983603</v>
      </c>
      <c r="IW46">
        <f t="shared" ca="1" si="184"/>
        <v>119.32553529019273</v>
      </c>
      <c r="IX46">
        <f t="shared" ca="1" si="184"/>
        <v>121.70113317540421</v>
      </c>
      <c r="IY46">
        <f t="shared" ca="1" si="12"/>
        <v>0</v>
      </c>
    </row>
    <row r="47" spans="6:259">
      <c r="F47">
        <v>222.13</v>
      </c>
      <c r="G47">
        <f t="shared" ref="G47:BR47" ca="1" si="185">F47*(1+$B$2*$B$4+$B$3*SQRT($B$4)*_xlfn.NORM.S.INV(RAND()))</f>
        <v>220.63295191194715</v>
      </c>
      <c r="H47">
        <f t="shared" ca="1" si="185"/>
        <v>222.68496088459412</v>
      </c>
      <c r="I47">
        <f t="shared" ca="1" si="185"/>
        <v>224.89270697822775</v>
      </c>
      <c r="J47">
        <f t="shared" ca="1" si="185"/>
        <v>222.77764797924539</v>
      </c>
      <c r="K47">
        <f t="shared" ca="1" si="185"/>
        <v>220.36467062812093</v>
      </c>
      <c r="L47">
        <f t="shared" ca="1" si="185"/>
        <v>224.25646004834067</v>
      </c>
      <c r="M47">
        <f t="shared" ca="1" si="185"/>
        <v>231.09500618713028</v>
      </c>
      <c r="N47">
        <f t="shared" ca="1" si="185"/>
        <v>232.96949867736683</v>
      </c>
      <c r="O47">
        <f t="shared" ca="1" si="185"/>
        <v>230.19135851904019</v>
      </c>
      <c r="P47">
        <f t="shared" ca="1" si="185"/>
        <v>226.69224765837438</v>
      </c>
      <c r="Q47">
        <f t="shared" ca="1" si="185"/>
        <v>226.89850271950866</v>
      </c>
      <c r="R47">
        <f t="shared" ca="1" si="185"/>
        <v>229.31329980628524</v>
      </c>
      <c r="S47">
        <f t="shared" ca="1" si="185"/>
        <v>225.83821645849852</v>
      </c>
      <c r="T47">
        <f t="shared" ca="1" si="185"/>
        <v>222.52329573464348</v>
      </c>
      <c r="U47">
        <f t="shared" ca="1" si="185"/>
        <v>218.95497361877437</v>
      </c>
      <c r="V47">
        <f t="shared" ca="1" si="185"/>
        <v>220.3862875813343</v>
      </c>
      <c r="W47">
        <f t="shared" ca="1" si="185"/>
        <v>226.27649692757217</v>
      </c>
      <c r="X47">
        <f t="shared" ca="1" si="185"/>
        <v>219.31584230370626</v>
      </c>
      <c r="Y47">
        <f t="shared" ca="1" si="185"/>
        <v>217.62081461657027</v>
      </c>
      <c r="Z47">
        <f t="shared" ca="1" si="185"/>
        <v>220.59441156628981</v>
      </c>
      <c r="AA47">
        <f t="shared" ca="1" si="185"/>
        <v>219.33442653841314</v>
      </c>
      <c r="AB47">
        <f t="shared" ca="1" si="185"/>
        <v>223.36262183895835</v>
      </c>
      <c r="AC47">
        <f t="shared" ca="1" si="185"/>
        <v>221.20510448444759</v>
      </c>
      <c r="AD47">
        <f t="shared" ca="1" si="185"/>
        <v>216.16021478599038</v>
      </c>
      <c r="AE47">
        <f t="shared" ca="1" si="185"/>
        <v>217.15396654901625</v>
      </c>
      <c r="AF47">
        <f t="shared" ca="1" si="185"/>
        <v>216.06226977000503</v>
      </c>
      <c r="AG47">
        <f t="shared" ca="1" si="185"/>
        <v>214.3243930851061</v>
      </c>
      <c r="AH47">
        <f t="shared" ca="1" si="185"/>
        <v>214.90021749940701</v>
      </c>
      <c r="AI47">
        <f t="shared" ca="1" si="185"/>
        <v>215.14756800691126</v>
      </c>
      <c r="AJ47">
        <f t="shared" ca="1" si="185"/>
        <v>216.64896671144569</v>
      </c>
      <c r="AK47">
        <f t="shared" ca="1" si="185"/>
        <v>215.53962867283963</v>
      </c>
      <c r="AL47">
        <f t="shared" ca="1" si="185"/>
        <v>212.80739638766673</v>
      </c>
      <c r="AM47">
        <f t="shared" ca="1" si="185"/>
        <v>216.61992541284818</v>
      </c>
      <c r="AN47">
        <f t="shared" ca="1" si="185"/>
        <v>216.24795886829682</v>
      </c>
      <c r="AO47">
        <f t="shared" ca="1" si="185"/>
        <v>219.70561833074572</v>
      </c>
      <c r="AP47">
        <f t="shared" ca="1" si="185"/>
        <v>218.14879211587092</v>
      </c>
      <c r="AQ47">
        <f t="shared" ca="1" si="185"/>
        <v>216.8558488433325</v>
      </c>
      <c r="AR47">
        <f t="shared" ca="1" si="185"/>
        <v>213.71632660720323</v>
      </c>
      <c r="AS47">
        <f t="shared" ca="1" si="185"/>
        <v>214.35657253949293</v>
      </c>
      <c r="AT47">
        <f t="shared" ca="1" si="185"/>
        <v>214.15645520701656</v>
      </c>
      <c r="AU47">
        <f t="shared" ca="1" si="185"/>
        <v>213.77328537484931</v>
      </c>
      <c r="AV47">
        <f t="shared" ca="1" si="185"/>
        <v>210.13021631962283</v>
      </c>
      <c r="AW47">
        <f t="shared" ca="1" si="185"/>
        <v>208.96154208075433</v>
      </c>
      <c r="AX47">
        <f t="shared" ca="1" si="185"/>
        <v>212.53870758171999</v>
      </c>
      <c r="AY47">
        <f t="shared" ca="1" si="185"/>
        <v>209.24170643206</v>
      </c>
      <c r="AZ47">
        <f t="shared" ca="1" si="185"/>
        <v>210.01177642326675</v>
      </c>
      <c r="BA47">
        <f t="shared" ca="1" si="185"/>
        <v>208.18588249795536</v>
      </c>
      <c r="BB47">
        <f t="shared" ca="1" si="185"/>
        <v>205.19269713943117</v>
      </c>
      <c r="BC47">
        <f t="shared" ca="1" si="185"/>
        <v>202.51249249690605</v>
      </c>
      <c r="BD47">
        <f t="shared" ca="1" si="185"/>
        <v>203.20644076060384</v>
      </c>
      <c r="BE47">
        <f t="shared" ca="1" si="185"/>
        <v>203.11049042931245</v>
      </c>
      <c r="BF47">
        <f t="shared" ca="1" si="185"/>
        <v>200.66095517121727</v>
      </c>
      <c r="BG47">
        <f t="shared" ca="1" si="185"/>
        <v>206.64048044275123</v>
      </c>
      <c r="BH47">
        <f t="shared" ca="1" si="185"/>
        <v>202.9284578680026</v>
      </c>
      <c r="BI47">
        <f t="shared" ca="1" si="185"/>
        <v>202.02564735646806</v>
      </c>
      <c r="BJ47">
        <f t="shared" ca="1" si="185"/>
        <v>200.70181558259085</v>
      </c>
      <c r="BK47">
        <f t="shared" ca="1" si="185"/>
        <v>201.73149338986147</v>
      </c>
      <c r="BL47">
        <f t="shared" ca="1" si="185"/>
        <v>200.59177528757388</v>
      </c>
      <c r="BM47">
        <f t="shared" ca="1" si="185"/>
        <v>200.17609453180066</v>
      </c>
      <c r="BN47">
        <f t="shared" ca="1" si="185"/>
        <v>201.10853112923658</v>
      </c>
      <c r="BO47">
        <f t="shared" ca="1" si="185"/>
        <v>206.78381899808898</v>
      </c>
      <c r="BP47">
        <f t="shared" ca="1" si="185"/>
        <v>207.2183201901056</v>
      </c>
      <c r="BQ47">
        <f t="shared" ca="1" si="185"/>
        <v>202.92059425111435</v>
      </c>
      <c r="BR47">
        <f t="shared" ca="1" si="185"/>
        <v>205.8320785627032</v>
      </c>
      <c r="BS47">
        <f t="shared" ref="BS47:ED47" ca="1" si="186">BR47*(1+$B$2*$B$4+$B$3*SQRT($B$4)*_xlfn.NORM.S.INV(RAND()))</f>
        <v>209.57652566907075</v>
      </c>
      <c r="BT47">
        <f t="shared" ca="1" si="186"/>
        <v>208.97402743901688</v>
      </c>
      <c r="BU47">
        <f t="shared" ca="1" si="186"/>
        <v>214.37587077542548</v>
      </c>
      <c r="BV47">
        <f t="shared" ca="1" si="186"/>
        <v>215.43686285900733</v>
      </c>
      <c r="BW47">
        <f t="shared" ca="1" si="186"/>
        <v>216.27795492739244</v>
      </c>
      <c r="BX47">
        <f t="shared" ca="1" si="186"/>
        <v>215.09496788148633</v>
      </c>
      <c r="BY47">
        <f t="shared" ca="1" si="186"/>
        <v>215.67002340324882</v>
      </c>
      <c r="BZ47">
        <f t="shared" ca="1" si="186"/>
        <v>217.42585444162273</v>
      </c>
      <c r="CA47">
        <f t="shared" ca="1" si="186"/>
        <v>217.5733288119464</v>
      </c>
      <c r="CB47">
        <f t="shared" ca="1" si="186"/>
        <v>222.90744616052766</v>
      </c>
      <c r="CC47">
        <f t="shared" ca="1" si="186"/>
        <v>220.93989920954337</v>
      </c>
      <c r="CD47">
        <f t="shared" ca="1" si="186"/>
        <v>222.03063476571759</v>
      </c>
      <c r="CE47">
        <f t="shared" ca="1" si="186"/>
        <v>216.59254237092537</v>
      </c>
      <c r="CF47">
        <f t="shared" ca="1" si="186"/>
        <v>217.29315598866469</v>
      </c>
      <c r="CG47">
        <f t="shared" ca="1" si="186"/>
        <v>215.75182281063354</v>
      </c>
      <c r="CH47">
        <f t="shared" ca="1" si="186"/>
        <v>216.53919007908394</v>
      </c>
      <c r="CI47">
        <f t="shared" ca="1" si="186"/>
        <v>214.39168279197011</v>
      </c>
      <c r="CJ47">
        <f t="shared" ca="1" si="186"/>
        <v>212.8954976477238</v>
      </c>
      <c r="CK47">
        <f t="shared" ca="1" si="186"/>
        <v>211.48884481780968</v>
      </c>
      <c r="CL47">
        <f t="shared" ca="1" si="186"/>
        <v>212.80731699581935</v>
      </c>
      <c r="CM47">
        <f t="shared" ca="1" si="186"/>
        <v>219.16395943448393</v>
      </c>
      <c r="CN47">
        <f t="shared" ca="1" si="186"/>
        <v>218.83750669776751</v>
      </c>
      <c r="CO47">
        <f t="shared" ca="1" si="186"/>
        <v>220.08669871197736</v>
      </c>
      <c r="CP47">
        <f t="shared" ca="1" si="186"/>
        <v>219.41104069703027</v>
      </c>
      <c r="CQ47">
        <f t="shared" ca="1" si="186"/>
        <v>224.4122863475132</v>
      </c>
      <c r="CR47">
        <f t="shared" ca="1" si="186"/>
        <v>226.1605162778647</v>
      </c>
      <c r="CS47">
        <f t="shared" ca="1" si="186"/>
        <v>227.61941661146003</v>
      </c>
      <c r="CT47">
        <f t="shared" ca="1" si="186"/>
        <v>227.71232344880968</v>
      </c>
      <c r="CU47">
        <f t="shared" ca="1" si="186"/>
        <v>216.09313311895573</v>
      </c>
      <c r="CV47">
        <f t="shared" ca="1" si="186"/>
        <v>221.33761033888297</v>
      </c>
      <c r="CW47">
        <f t="shared" ca="1" si="186"/>
        <v>223.4941809706331</v>
      </c>
      <c r="CX47">
        <f t="shared" ca="1" si="186"/>
        <v>224.08493498995867</v>
      </c>
      <c r="CY47">
        <f t="shared" ca="1" si="186"/>
        <v>221.86932708810258</v>
      </c>
      <c r="CZ47">
        <f t="shared" ca="1" si="186"/>
        <v>222.98217181976875</v>
      </c>
      <c r="DA47">
        <f t="shared" ca="1" si="186"/>
        <v>224.80775165477795</v>
      </c>
      <c r="DB47">
        <f t="shared" ca="1" si="186"/>
        <v>217.06898434325555</v>
      </c>
      <c r="DC47">
        <f t="shared" ca="1" si="186"/>
        <v>217.51745202116072</v>
      </c>
      <c r="DD47">
        <f t="shared" ca="1" si="186"/>
        <v>215.94750011368703</v>
      </c>
      <c r="DE47">
        <f t="shared" ca="1" si="186"/>
        <v>211.69605656321062</v>
      </c>
      <c r="DF47">
        <f t="shared" ca="1" si="186"/>
        <v>212.48197617131652</v>
      </c>
      <c r="DG47">
        <f t="shared" ca="1" si="186"/>
        <v>212.260340608929</v>
      </c>
      <c r="DH47">
        <f t="shared" ca="1" si="186"/>
        <v>213.97485913093075</v>
      </c>
      <c r="DI47">
        <f t="shared" ca="1" si="186"/>
        <v>208.46224430962491</v>
      </c>
      <c r="DJ47">
        <f t="shared" ca="1" si="186"/>
        <v>201.82279437799764</v>
      </c>
      <c r="DK47">
        <f t="shared" ca="1" si="186"/>
        <v>203.94281565056463</v>
      </c>
      <c r="DL47">
        <f t="shared" ca="1" si="186"/>
        <v>201.77448755945201</v>
      </c>
      <c r="DM47">
        <f t="shared" ca="1" si="186"/>
        <v>204.38766754646599</v>
      </c>
      <c r="DN47">
        <f t="shared" ca="1" si="186"/>
        <v>197.3847700401667</v>
      </c>
      <c r="DO47">
        <f t="shared" ca="1" si="186"/>
        <v>196.91040768222777</v>
      </c>
      <c r="DP47">
        <f t="shared" ca="1" si="186"/>
        <v>193.51719623446371</v>
      </c>
      <c r="DQ47">
        <f t="shared" ca="1" si="186"/>
        <v>193.37982761572559</v>
      </c>
      <c r="DR47">
        <f t="shared" ca="1" si="186"/>
        <v>190.98512594915792</v>
      </c>
      <c r="DS47">
        <f t="shared" ca="1" si="186"/>
        <v>193.18126411353185</v>
      </c>
      <c r="DT47">
        <f t="shared" ca="1" si="186"/>
        <v>191.88517293670543</v>
      </c>
      <c r="DU47">
        <f t="shared" ca="1" si="186"/>
        <v>191.89629575260665</v>
      </c>
      <c r="DV47">
        <f t="shared" ca="1" si="186"/>
        <v>189.64156791513392</v>
      </c>
      <c r="DW47">
        <f t="shared" ca="1" si="186"/>
        <v>193.96773484361177</v>
      </c>
      <c r="DX47">
        <f t="shared" ca="1" si="186"/>
        <v>197.59767426473849</v>
      </c>
      <c r="DY47">
        <f t="shared" ca="1" si="186"/>
        <v>200.92661055512724</v>
      </c>
      <c r="DZ47">
        <f t="shared" ca="1" si="186"/>
        <v>199.74658639793324</v>
      </c>
      <c r="EA47">
        <f t="shared" ca="1" si="186"/>
        <v>203.32384164080653</v>
      </c>
      <c r="EB47">
        <f t="shared" ca="1" si="186"/>
        <v>198.06939857032663</v>
      </c>
      <c r="EC47">
        <f t="shared" ca="1" si="186"/>
        <v>200.95127000531394</v>
      </c>
      <c r="ED47">
        <f t="shared" ca="1" si="186"/>
        <v>202.53188671791673</v>
      </c>
      <c r="EE47">
        <f t="shared" ref="EE47:GP47" ca="1" si="187">ED47*(1+$B$2*$B$4+$B$3*SQRT($B$4)*_xlfn.NORM.S.INV(RAND()))</f>
        <v>210.13484207411224</v>
      </c>
      <c r="EF47">
        <f t="shared" ca="1" si="187"/>
        <v>212.59516332661619</v>
      </c>
      <c r="EG47">
        <f t="shared" ca="1" si="187"/>
        <v>213.20984696273024</v>
      </c>
      <c r="EH47">
        <f t="shared" ca="1" si="187"/>
        <v>209.98303728831627</v>
      </c>
      <c r="EI47">
        <f t="shared" ca="1" si="187"/>
        <v>210.3543619523453</v>
      </c>
      <c r="EJ47">
        <f t="shared" ca="1" si="187"/>
        <v>212.92637661375269</v>
      </c>
      <c r="EK47">
        <f t="shared" ca="1" si="187"/>
        <v>209.25413944579844</v>
      </c>
      <c r="EL47">
        <f t="shared" ca="1" si="187"/>
        <v>205.11136896589878</v>
      </c>
      <c r="EM47">
        <f t="shared" ca="1" si="187"/>
        <v>206.57451213271455</v>
      </c>
      <c r="EN47">
        <f t="shared" ca="1" si="187"/>
        <v>207.88332766007852</v>
      </c>
      <c r="EO47">
        <f t="shared" ca="1" si="187"/>
        <v>208.69911257607703</v>
      </c>
      <c r="EP47">
        <f t="shared" ca="1" si="187"/>
        <v>208.66891836512849</v>
      </c>
      <c r="EQ47">
        <f t="shared" ca="1" si="187"/>
        <v>207.30648919771463</v>
      </c>
      <c r="ER47">
        <f t="shared" ca="1" si="187"/>
        <v>207.88119514159129</v>
      </c>
      <c r="ES47">
        <f t="shared" ca="1" si="187"/>
        <v>211.14281252211217</v>
      </c>
      <c r="ET47">
        <f t="shared" ca="1" si="187"/>
        <v>214.70077742562532</v>
      </c>
      <c r="EU47">
        <f t="shared" ca="1" si="187"/>
        <v>215.04845558157655</v>
      </c>
      <c r="EV47">
        <f t="shared" ca="1" si="187"/>
        <v>216.93800273344377</v>
      </c>
      <c r="EW47">
        <f t="shared" ca="1" si="187"/>
        <v>217.09687237312306</v>
      </c>
      <c r="EX47">
        <f t="shared" ca="1" si="187"/>
        <v>209.62571843112303</v>
      </c>
      <c r="EY47">
        <f t="shared" ca="1" si="187"/>
        <v>208.55458766597434</v>
      </c>
      <c r="EZ47">
        <f t="shared" ca="1" si="187"/>
        <v>209.45405215900607</v>
      </c>
      <c r="FA47">
        <f t="shared" ca="1" si="187"/>
        <v>206.01250284356163</v>
      </c>
      <c r="FB47">
        <f t="shared" ca="1" si="187"/>
        <v>200.17469588034598</v>
      </c>
      <c r="FC47">
        <f t="shared" ca="1" si="187"/>
        <v>201.23806240658027</v>
      </c>
      <c r="FD47">
        <f t="shared" ca="1" si="187"/>
        <v>201.32618230294233</v>
      </c>
      <c r="FE47">
        <f t="shared" ca="1" si="187"/>
        <v>201.19634275366343</v>
      </c>
      <c r="FF47">
        <f t="shared" ca="1" si="187"/>
        <v>203.84325678565585</v>
      </c>
      <c r="FG47">
        <f t="shared" ca="1" si="187"/>
        <v>204.41939858547406</v>
      </c>
      <c r="FH47">
        <f t="shared" ca="1" si="187"/>
        <v>205.46280848656932</v>
      </c>
      <c r="FI47">
        <f t="shared" ca="1" si="187"/>
        <v>205.48112226975118</v>
      </c>
      <c r="FJ47">
        <f t="shared" ca="1" si="187"/>
        <v>208.21823428974034</v>
      </c>
      <c r="FK47">
        <f t="shared" ca="1" si="187"/>
        <v>209.32243909485706</v>
      </c>
      <c r="FL47">
        <f t="shared" ca="1" si="187"/>
        <v>206.13515328266365</v>
      </c>
      <c r="FM47">
        <f t="shared" ca="1" si="187"/>
        <v>203.72909961935051</v>
      </c>
      <c r="FN47">
        <f t="shared" ca="1" si="187"/>
        <v>204.2532812936297</v>
      </c>
      <c r="FO47">
        <f t="shared" ca="1" si="187"/>
        <v>201.98709431751115</v>
      </c>
      <c r="FP47">
        <f t="shared" ca="1" si="187"/>
        <v>201.99504945760219</v>
      </c>
      <c r="FQ47">
        <f t="shared" ca="1" si="187"/>
        <v>204.77918179326653</v>
      </c>
      <c r="FR47">
        <f t="shared" ca="1" si="187"/>
        <v>205.46001535962424</v>
      </c>
      <c r="FS47">
        <f t="shared" ca="1" si="187"/>
        <v>203.07763843842218</v>
      </c>
      <c r="FT47">
        <f t="shared" ca="1" si="187"/>
        <v>207.24995265750778</v>
      </c>
      <c r="FU47">
        <f t="shared" ca="1" si="187"/>
        <v>203.50071056757002</v>
      </c>
      <c r="FV47">
        <f t="shared" ca="1" si="187"/>
        <v>201.39322524853756</v>
      </c>
      <c r="FW47">
        <f t="shared" ca="1" si="187"/>
        <v>200.0850403241401</v>
      </c>
      <c r="FX47">
        <f t="shared" ca="1" si="187"/>
        <v>201.2830422663443</v>
      </c>
      <c r="FY47">
        <f t="shared" ca="1" si="187"/>
        <v>201.85264802140932</v>
      </c>
      <c r="FZ47">
        <f t="shared" ca="1" si="187"/>
        <v>199.59542885010745</v>
      </c>
      <c r="GA47">
        <f t="shared" ca="1" si="187"/>
        <v>198.87048693909949</v>
      </c>
      <c r="GB47">
        <f t="shared" ca="1" si="187"/>
        <v>198.33028101570909</v>
      </c>
      <c r="GC47">
        <f t="shared" ca="1" si="187"/>
        <v>199.89000892737201</v>
      </c>
      <c r="GD47">
        <f t="shared" ca="1" si="187"/>
        <v>195.24451151546049</v>
      </c>
      <c r="GE47">
        <f t="shared" ca="1" si="187"/>
        <v>200.14881778689553</v>
      </c>
      <c r="GF47">
        <f t="shared" ca="1" si="187"/>
        <v>197.16231911141404</v>
      </c>
      <c r="GG47">
        <f t="shared" ca="1" si="187"/>
        <v>197.85488729236428</v>
      </c>
      <c r="GH47">
        <f t="shared" ca="1" si="187"/>
        <v>198.51362709353697</v>
      </c>
      <c r="GI47">
        <f t="shared" ca="1" si="187"/>
        <v>195.46906415449348</v>
      </c>
      <c r="GJ47">
        <f t="shared" ca="1" si="187"/>
        <v>195.6311111335983</v>
      </c>
      <c r="GK47">
        <f t="shared" ca="1" si="187"/>
        <v>193.3160939458941</v>
      </c>
      <c r="GL47">
        <f t="shared" ca="1" si="187"/>
        <v>188.92497444588534</v>
      </c>
      <c r="GM47">
        <f t="shared" ca="1" si="187"/>
        <v>189.25394588573914</v>
      </c>
      <c r="GN47">
        <f t="shared" ca="1" si="187"/>
        <v>184.44997476053024</v>
      </c>
      <c r="GO47">
        <f t="shared" ca="1" si="187"/>
        <v>182.28565440882022</v>
      </c>
      <c r="GP47">
        <f t="shared" ca="1" si="187"/>
        <v>183.56879764575896</v>
      </c>
      <c r="GQ47">
        <f t="shared" ref="GQ47:IX47" ca="1" si="188">GP47*(1+$B$2*$B$4+$B$3*SQRT($B$4)*_xlfn.NORM.S.INV(RAND()))</f>
        <v>181.70979400490396</v>
      </c>
      <c r="GR47">
        <f t="shared" ca="1" si="188"/>
        <v>181.7066891642348</v>
      </c>
      <c r="GS47">
        <f t="shared" ca="1" si="188"/>
        <v>182.75342574155323</v>
      </c>
      <c r="GT47">
        <f t="shared" ca="1" si="188"/>
        <v>181.98015178897467</v>
      </c>
      <c r="GU47">
        <f t="shared" ca="1" si="188"/>
        <v>177.52442494603645</v>
      </c>
      <c r="GV47">
        <f t="shared" ca="1" si="188"/>
        <v>173.92725381829919</v>
      </c>
      <c r="GW47">
        <f t="shared" ca="1" si="188"/>
        <v>175.1305865725696</v>
      </c>
      <c r="GX47">
        <f t="shared" ca="1" si="188"/>
        <v>174.58495894660177</v>
      </c>
      <c r="GY47">
        <f t="shared" ca="1" si="188"/>
        <v>171.64755713134429</v>
      </c>
      <c r="GZ47">
        <f t="shared" ca="1" si="188"/>
        <v>178.43507682478531</v>
      </c>
      <c r="HA47">
        <f t="shared" ca="1" si="188"/>
        <v>175.92658939969482</v>
      </c>
      <c r="HB47">
        <f t="shared" ca="1" si="188"/>
        <v>177.54791959212852</v>
      </c>
      <c r="HC47">
        <f t="shared" ca="1" si="188"/>
        <v>175.75645491841448</v>
      </c>
      <c r="HD47">
        <f t="shared" ca="1" si="188"/>
        <v>174.23998300300687</v>
      </c>
      <c r="HE47">
        <f t="shared" ca="1" si="188"/>
        <v>174.77587655021682</v>
      </c>
      <c r="HF47">
        <f t="shared" ca="1" si="188"/>
        <v>174.2467851775946</v>
      </c>
      <c r="HG47">
        <f t="shared" ca="1" si="188"/>
        <v>175.85549086022627</v>
      </c>
      <c r="HH47">
        <f t="shared" ca="1" si="188"/>
        <v>177.97998540102853</v>
      </c>
      <c r="HI47">
        <f t="shared" ca="1" si="188"/>
        <v>177.76191568052764</v>
      </c>
      <c r="HJ47">
        <f t="shared" ca="1" si="188"/>
        <v>178.4145345972415</v>
      </c>
      <c r="HK47">
        <f t="shared" ca="1" si="188"/>
        <v>175.60670403560042</v>
      </c>
      <c r="HL47">
        <f t="shared" ca="1" si="188"/>
        <v>173.42390223053673</v>
      </c>
      <c r="HM47">
        <f t="shared" ca="1" si="188"/>
        <v>173.15517794326789</v>
      </c>
      <c r="HN47">
        <f t="shared" ca="1" si="188"/>
        <v>173.90352960171325</v>
      </c>
      <c r="HO47">
        <f t="shared" ca="1" si="188"/>
        <v>173.12586706680548</v>
      </c>
      <c r="HP47">
        <f t="shared" ca="1" si="188"/>
        <v>169.10796174765389</v>
      </c>
      <c r="HQ47">
        <f t="shared" ca="1" si="188"/>
        <v>168.03926377803981</v>
      </c>
      <c r="HR47">
        <f t="shared" ca="1" si="188"/>
        <v>164.86812511101729</v>
      </c>
      <c r="HS47">
        <f t="shared" ca="1" si="188"/>
        <v>163.55627955079433</v>
      </c>
      <c r="HT47">
        <f t="shared" ca="1" si="188"/>
        <v>161.94418669394102</v>
      </c>
      <c r="HU47">
        <f t="shared" ca="1" si="188"/>
        <v>161.48860345051853</v>
      </c>
      <c r="HV47">
        <f t="shared" ca="1" si="188"/>
        <v>157.17175666871918</v>
      </c>
      <c r="HW47">
        <f t="shared" ca="1" si="188"/>
        <v>157.1033885537887</v>
      </c>
      <c r="HX47">
        <f t="shared" ca="1" si="188"/>
        <v>157.41158814877855</v>
      </c>
      <c r="HY47">
        <f t="shared" ca="1" si="188"/>
        <v>158.79207309480083</v>
      </c>
      <c r="HZ47">
        <f t="shared" ca="1" si="188"/>
        <v>158.9828510286807</v>
      </c>
      <c r="IA47">
        <f t="shared" ca="1" si="188"/>
        <v>160.19820938461334</v>
      </c>
      <c r="IB47">
        <f t="shared" ca="1" si="188"/>
        <v>158.37700184294897</v>
      </c>
      <c r="IC47">
        <f t="shared" ca="1" si="188"/>
        <v>158.18656487363054</v>
      </c>
      <c r="ID47">
        <f t="shared" ca="1" si="188"/>
        <v>161.58737099984171</v>
      </c>
      <c r="IE47">
        <f t="shared" ca="1" si="188"/>
        <v>159.99147781091261</v>
      </c>
      <c r="IF47">
        <f t="shared" ca="1" si="188"/>
        <v>162.93720638598413</v>
      </c>
      <c r="IG47">
        <f t="shared" ca="1" si="188"/>
        <v>160.6772787233997</v>
      </c>
      <c r="IH47">
        <f t="shared" ca="1" si="188"/>
        <v>158.14069144583613</v>
      </c>
      <c r="II47">
        <f t="shared" ca="1" si="188"/>
        <v>156.78566803907648</v>
      </c>
      <c r="IJ47">
        <f t="shared" ca="1" si="188"/>
        <v>152.76303821441692</v>
      </c>
      <c r="IK47">
        <f t="shared" ca="1" si="188"/>
        <v>150.04749290982789</v>
      </c>
      <c r="IL47">
        <f t="shared" ca="1" si="188"/>
        <v>150.00420631191975</v>
      </c>
      <c r="IM47">
        <f t="shared" ca="1" si="188"/>
        <v>150.93868206415399</v>
      </c>
      <c r="IN47">
        <f t="shared" ca="1" si="188"/>
        <v>147.17658750006444</v>
      </c>
      <c r="IO47">
        <f t="shared" ca="1" si="188"/>
        <v>145.42622030101097</v>
      </c>
      <c r="IP47">
        <f t="shared" ca="1" si="188"/>
        <v>147.7812154263637</v>
      </c>
      <c r="IQ47">
        <f t="shared" ca="1" si="188"/>
        <v>147.50225363803671</v>
      </c>
      <c r="IR47">
        <f t="shared" ca="1" si="188"/>
        <v>147.5013405199486</v>
      </c>
      <c r="IS47">
        <f t="shared" ca="1" si="188"/>
        <v>145.699589354826</v>
      </c>
      <c r="IT47">
        <f t="shared" ca="1" si="188"/>
        <v>146.89199669215287</v>
      </c>
      <c r="IU47">
        <f t="shared" ca="1" si="188"/>
        <v>149.7135809731673</v>
      </c>
      <c r="IV47">
        <f t="shared" ca="1" si="188"/>
        <v>152.16389063269145</v>
      </c>
      <c r="IW47">
        <f t="shared" ca="1" si="188"/>
        <v>149.05932769706968</v>
      </c>
      <c r="IX47">
        <f t="shared" ca="1" si="188"/>
        <v>150.80005399399701</v>
      </c>
      <c r="IY47">
        <f t="shared" ca="1" si="12"/>
        <v>0</v>
      </c>
    </row>
    <row r="48" spans="6:259">
      <c r="F48">
        <v>222.13</v>
      </c>
      <c r="G48">
        <f t="shared" ref="G48:BR48" ca="1" si="189">F48*(1+$B$2*$B$4+$B$3*SQRT($B$4)*_xlfn.NORM.S.INV(RAND()))</f>
        <v>225.06416846714026</v>
      </c>
      <c r="H48">
        <f t="shared" ca="1" si="189"/>
        <v>222.93818088955629</v>
      </c>
      <c r="I48">
        <f t="shared" ca="1" si="189"/>
        <v>221.67192162197037</v>
      </c>
      <c r="J48">
        <f t="shared" ca="1" si="189"/>
        <v>217.88127410118696</v>
      </c>
      <c r="K48">
        <f t="shared" ca="1" si="189"/>
        <v>219.43042207521691</v>
      </c>
      <c r="L48">
        <f t="shared" ca="1" si="189"/>
        <v>216.42867585042643</v>
      </c>
      <c r="M48">
        <f t="shared" ca="1" si="189"/>
        <v>217.76282388107967</v>
      </c>
      <c r="N48">
        <f t="shared" ca="1" si="189"/>
        <v>218.86902733303484</v>
      </c>
      <c r="O48">
        <f t="shared" ca="1" si="189"/>
        <v>217.84896909465806</v>
      </c>
      <c r="P48">
        <f t="shared" ca="1" si="189"/>
        <v>216.37887983257482</v>
      </c>
      <c r="Q48">
        <f t="shared" ca="1" si="189"/>
        <v>217.4609267641865</v>
      </c>
      <c r="R48">
        <f t="shared" ca="1" si="189"/>
        <v>216.89341044634173</v>
      </c>
      <c r="S48">
        <f t="shared" ca="1" si="189"/>
        <v>218.28479855637886</v>
      </c>
      <c r="T48">
        <f t="shared" ca="1" si="189"/>
        <v>222.36318462271265</v>
      </c>
      <c r="U48">
        <f t="shared" ca="1" si="189"/>
        <v>222.32212472104086</v>
      </c>
      <c r="V48">
        <f t="shared" ca="1" si="189"/>
        <v>224.01129888296285</v>
      </c>
      <c r="W48">
        <f t="shared" ca="1" si="189"/>
        <v>229.59805944306376</v>
      </c>
      <c r="X48">
        <f t="shared" ca="1" si="189"/>
        <v>234.13074721699769</v>
      </c>
      <c r="Y48">
        <f t="shared" ca="1" si="189"/>
        <v>237.15976330850842</v>
      </c>
      <c r="Z48">
        <f t="shared" ca="1" si="189"/>
        <v>229.57152849805837</v>
      </c>
      <c r="AA48">
        <f t="shared" ca="1" si="189"/>
        <v>224.72576095790262</v>
      </c>
      <c r="AB48">
        <f t="shared" ca="1" si="189"/>
        <v>224.01564421920659</v>
      </c>
      <c r="AC48">
        <f t="shared" ca="1" si="189"/>
        <v>224.53042692221771</v>
      </c>
      <c r="AD48">
        <f t="shared" ca="1" si="189"/>
        <v>225.36100182733486</v>
      </c>
      <c r="AE48">
        <f t="shared" ca="1" si="189"/>
        <v>225.25688827606547</v>
      </c>
      <c r="AF48">
        <f t="shared" ca="1" si="189"/>
        <v>228.49215259448096</v>
      </c>
      <c r="AG48">
        <f t="shared" ca="1" si="189"/>
        <v>230.19132097146812</v>
      </c>
      <c r="AH48">
        <f t="shared" ca="1" si="189"/>
        <v>227.88345325314233</v>
      </c>
      <c r="AI48">
        <f t="shared" ca="1" si="189"/>
        <v>223.88956511095864</v>
      </c>
      <c r="AJ48">
        <f t="shared" ca="1" si="189"/>
        <v>222.19700910998401</v>
      </c>
      <c r="AK48">
        <f t="shared" ca="1" si="189"/>
        <v>224.88254602653532</v>
      </c>
      <c r="AL48">
        <f t="shared" ca="1" si="189"/>
        <v>226.13280919243985</v>
      </c>
      <c r="AM48">
        <f t="shared" ca="1" si="189"/>
        <v>226.06198813172472</v>
      </c>
      <c r="AN48">
        <f t="shared" ca="1" si="189"/>
        <v>226.68339933471862</v>
      </c>
      <c r="AO48">
        <f t="shared" ca="1" si="189"/>
        <v>225.77301607817535</v>
      </c>
      <c r="AP48">
        <f t="shared" ca="1" si="189"/>
        <v>224.16422701056666</v>
      </c>
      <c r="AQ48">
        <f t="shared" ca="1" si="189"/>
        <v>220.39209061759382</v>
      </c>
      <c r="AR48">
        <f t="shared" ca="1" si="189"/>
        <v>216.21176882596109</v>
      </c>
      <c r="AS48">
        <f t="shared" ca="1" si="189"/>
        <v>215.41630478573845</v>
      </c>
      <c r="AT48">
        <f t="shared" ca="1" si="189"/>
        <v>218.52968804921039</v>
      </c>
      <c r="AU48">
        <f t="shared" ca="1" si="189"/>
        <v>213.08326196064331</v>
      </c>
      <c r="AV48">
        <f t="shared" ca="1" si="189"/>
        <v>209.57238531048026</v>
      </c>
      <c r="AW48">
        <f t="shared" ca="1" si="189"/>
        <v>211.05103246284179</v>
      </c>
      <c r="AX48">
        <f t="shared" ca="1" si="189"/>
        <v>212.37615122415696</v>
      </c>
      <c r="AY48">
        <f t="shared" ca="1" si="189"/>
        <v>207.43250575006948</v>
      </c>
      <c r="AZ48">
        <f t="shared" ca="1" si="189"/>
        <v>208.62467426511608</v>
      </c>
      <c r="BA48">
        <f t="shared" ca="1" si="189"/>
        <v>204.38890787588286</v>
      </c>
      <c r="BB48">
        <f t="shared" ca="1" si="189"/>
        <v>205.0907124279922</v>
      </c>
      <c r="BC48">
        <f t="shared" ca="1" si="189"/>
        <v>205.60649478299118</v>
      </c>
      <c r="BD48">
        <f t="shared" ca="1" si="189"/>
        <v>202.77791136797305</v>
      </c>
      <c r="BE48">
        <f t="shared" ca="1" si="189"/>
        <v>207.42383902740733</v>
      </c>
      <c r="BF48">
        <f t="shared" ca="1" si="189"/>
        <v>212.13511111110179</v>
      </c>
      <c r="BG48">
        <f t="shared" ca="1" si="189"/>
        <v>207.88715499828533</v>
      </c>
      <c r="BH48">
        <f t="shared" ca="1" si="189"/>
        <v>206.62014727892543</v>
      </c>
      <c r="BI48">
        <f t="shared" ca="1" si="189"/>
        <v>202.45363167242314</v>
      </c>
      <c r="BJ48">
        <f t="shared" ca="1" si="189"/>
        <v>202.93852664780115</v>
      </c>
      <c r="BK48">
        <f t="shared" ca="1" si="189"/>
        <v>202.88624399685645</v>
      </c>
      <c r="BL48">
        <f t="shared" ca="1" si="189"/>
        <v>201.97444833558103</v>
      </c>
      <c r="BM48">
        <f t="shared" ca="1" si="189"/>
        <v>198.17911384095342</v>
      </c>
      <c r="BN48">
        <f t="shared" ca="1" si="189"/>
        <v>200.77768168264487</v>
      </c>
      <c r="BO48">
        <f t="shared" ca="1" si="189"/>
        <v>199.27399996369894</v>
      </c>
      <c r="BP48">
        <f t="shared" ca="1" si="189"/>
        <v>200.56778097006858</v>
      </c>
      <c r="BQ48">
        <f t="shared" ca="1" si="189"/>
        <v>201.11710323007551</v>
      </c>
      <c r="BR48">
        <f t="shared" ca="1" si="189"/>
        <v>204.83274322524784</v>
      </c>
      <c r="BS48">
        <f t="shared" ref="BS48:ED48" ca="1" si="190">BR48*(1+$B$2*$B$4+$B$3*SQRT($B$4)*_xlfn.NORM.S.INV(RAND()))</f>
        <v>202.56202832357187</v>
      </c>
      <c r="BT48">
        <f t="shared" ca="1" si="190"/>
        <v>201.84646707127334</v>
      </c>
      <c r="BU48">
        <f t="shared" ca="1" si="190"/>
        <v>204.81590988866142</v>
      </c>
      <c r="BV48">
        <f t="shared" ca="1" si="190"/>
        <v>207.71090704810285</v>
      </c>
      <c r="BW48">
        <f t="shared" ca="1" si="190"/>
        <v>207.47166084217946</v>
      </c>
      <c r="BX48">
        <f t="shared" ca="1" si="190"/>
        <v>210.3653397342143</v>
      </c>
      <c r="BY48">
        <f t="shared" ca="1" si="190"/>
        <v>206.59649896021361</v>
      </c>
      <c r="BZ48">
        <f t="shared" ca="1" si="190"/>
        <v>205.85945773234687</v>
      </c>
      <c r="CA48">
        <f t="shared" ca="1" si="190"/>
        <v>212.43760530951351</v>
      </c>
      <c r="CB48">
        <f t="shared" ca="1" si="190"/>
        <v>210.44027647042012</v>
      </c>
      <c r="CC48">
        <f t="shared" ca="1" si="190"/>
        <v>213.08767865054679</v>
      </c>
      <c r="CD48">
        <f t="shared" ca="1" si="190"/>
        <v>212.21988515234264</v>
      </c>
      <c r="CE48">
        <f t="shared" ca="1" si="190"/>
        <v>215.69038615735602</v>
      </c>
      <c r="CF48">
        <f t="shared" ca="1" si="190"/>
        <v>212.82329990736616</v>
      </c>
      <c r="CG48">
        <f t="shared" ca="1" si="190"/>
        <v>206.6310014752442</v>
      </c>
      <c r="CH48">
        <f t="shared" ca="1" si="190"/>
        <v>209.76945833930898</v>
      </c>
      <c r="CI48">
        <f t="shared" ca="1" si="190"/>
        <v>202.68085147166045</v>
      </c>
      <c r="CJ48">
        <f t="shared" ca="1" si="190"/>
        <v>206.87885308215652</v>
      </c>
      <c r="CK48">
        <f t="shared" ca="1" si="190"/>
        <v>204.97198095347099</v>
      </c>
      <c r="CL48">
        <f t="shared" ca="1" si="190"/>
        <v>205.41987654428308</v>
      </c>
      <c r="CM48">
        <f t="shared" ca="1" si="190"/>
        <v>206.17134664114747</v>
      </c>
      <c r="CN48">
        <f t="shared" ca="1" si="190"/>
        <v>207.54245940853656</v>
      </c>
      <c r="CO48">
        <f t="shared" ca="1" si="190"/>
        <v>202.53079258468907</v>
      </c>
      <c r="CP48">
        <f t="shared" ca="1" si="190"/>
        <v>201.68978128856699</v>
      </c>
      <c r="CQ48">
        <f t="shared" ca="1" si="190"/>
        <v>199.31963856294902</v>
      </c>
      <c r="CR48">
        <f t="shared" ca="1" si="190"/>
        <v>198.54991778472692</v>
      </c>
      <c r="CS48">
        <f t="shared" ca="1" si="190"/>
        <v>201.68286000112013</v>
      </c>
      <c r="CT48">
        <f t="shared" ca="1" si="190"/>
        <v>192.19726400030657</v>
      </c>
      <c r="CU48">
        <f t="shared" ca="1" si="190"/>
        <v>191.92244661534872</v>
      </c>
      <c r="CV48">
        <f t="shared" ca="1" si="190"/>
        <v>192.58400061288151</v>
      </c>
      <c r="CW48">
        <f t="shared" ca="1" si="190"/>
        <v>190.08262401234524</v>
      </c>
      <c r="CX48">
        <f t="shared" ca="1" si="190"/>
        <v>186.92169821688185</v>
      </c>
      <c r="CY48">
        <f t="shared" ca="1" si="190"/>
        <v>184.47038568445831</v>
      </c>
      <c r="CZ48">
        <f t="shared" ca="1" si="190"/>
        <v>183.84357519584628</v>
      </c>
      <c r="DA48">
        <f t="shared" ca="1" si="190"/>
        <v>187.32454037229758</v>
      </c>
      <c r="DB48">
        <f t="shared" ca="1" si="190"/>
        <v>186.94534909893963</v>
      </c>
      <c r="DC48">
        <f t="shared" ca="1" si="190"/>
        <v>184.57913757184323</v>
      </c>
      <c r="DD48">
        <f t="shared" ca="1" si="190"/>
        <v>185.39643802444843</v>
      </c>
      <c r="DE48">
        <f t="shared" ca="1" si="190"/>
        <v>187.98915117330404</v>
      </c>
      <c r="DF48">
        <f t="shared" ca="1" si="190"/>
        <v>188.34989102840714</v>
      </c>
      <c r="DG48">
        <f t="shared" ca="1" si="190"/>
        <v>191.80098355117687</v>
      </c>
      <c r="DH48">
        <f t="shared" ca="1" si="190"/>
        <v>186.40382657998325</v>
      </c>
      <c r="DI48">
        <f t="shared" ca="1" si="190"/>
        <v>190.52861399770077</v>
      </c>
      <c r="DJ48">
        <f t="shared" ca="1" si="190"/>
        <v>188.10054610794126</v>
      </c>
      <c r="DK48">
        <f t="shared" ca="1" si="190"/>
        <v>189.69748310228846</v>
      </c>
      <c r="DL48">
        <f t="shared" ca="1" si="190"/>
        <v>186.47534143960354</v>
      </c>
      <c r="DM48">
        <f t="shared" ca="1" si="190"/>
        <v>187.22421082324598</v>
      </c>
      <c r="DN48">
        <f t="shared" ca="1" si="190"/>
        <v>183.17595188051979</v>
      </c>
      <c r="DO48">
        <f t="shared" ca="1" si="190"/>
        <v>178.78924763356292</v>
      </c>
      <c r="DP48">
        <f t="shared" ca="1" si="190"/>
        <v>179.44169392456587</v>
      </c>
      <c r="DQ48">
        <f t="shared" ca="1" si="190"/>
        <v>178.47232817413291</v>
      </c>
      <c r="DR48">
        <f t="shared" ca="1" si="190"/>
        <v>180.31571508778549</v>
      </c>
      <c r="DS48">
        <f t="shared" ca="1" si="190"/>
        <v>183.54842194616975</v>
      </c>
      <c r="DT48">
        <f t="shared" ca="1" si="190"/>
        <v>183.00957046060876</v>
      </c>
      <c r="DU48">
        <f t="shared" ca="1" si="190"/>
        <v>180.931219822776</v>
      </c>
      <c r="DV48">
        <f t="shared" ca="1" si="190"/>
        <v>184.45107484793442</v>
      </c>
      <c r="DW48">
        <f t="shared" ca="1" si="190"/>
        <v>180.47278843767637</v>
      </c>
      <c r="DX48">
        <f t="shared" ca="1" si="190"/>
        <v>175.62025986689798</v>
      </c>
      <c r="DY48">
        <f t="shared" ca="1" si="190"/>
        <v>174.90136996046166</v>
      </c>
      <c r="DZ48">
        <f t="shared" ca="1" si="190"/>
        <v>176.2238649440153</v>
      </c>
      <c r="EA48">
        <f t="shared" ca="1" si="190"/>
        <v>175.39540396479265</v>
      </c>
      <c r="EB48">
        <f t="shared" ca="1" si="190"/>
        <v>173.30375762749156</v>
      </c>
      <c r="EC48">
        <f t="shared" ca="1" si="190"/>
        <v>176.15623552237258</v>
      </c>
      <c r="ED48">
        <f t="shared" ca="1" si="190"/>
        <v>180.66925943220457</v>
      </c>
      <c r="EE48">
        <f t="shared" ref="EE48:GP48" ca="1" si="191">ED48*(1+$B$2*$B$4+$B$3*SQRT($B$4)*_xlfn.NORM.S.INV(RAND()))</f>
        <v>184.36432420261201</v>
      </c>
      <c r="EF48">
        <f t="shared" ca="1" si="191"/>
        <v>183.70718205709014</v>
      </c>
      <c r="EG48">
        <f t="shared" ca="1" si="191"/>
        <v>182.73713636536999</v>
      </c>
      <c r="EH48">
        <f t="shared" ca="1" si="191"/>
        <v>179.3277371740935</v>
      </c>
      <c r="EI48">
        <f t="shared" ca="1" si="191"/>
        <v>178.52299850971653</v>
      </c>
      <c r="EJ48">
        <f t="shared" ca="1" si="191"/>
        <v>178.48418992345887</v>
      </c>
      <c r="EK48">
        <f t="shared" ca="1" si="191"/>
        <v>178.51764651335421</v>
      </c>
      <c r="EL48">
        <f t="shared" ca="1" si="191"/>
        <v>178.9961848102468</v>
      </c>
      <c r="EM48">
        <f t="shared" ca="1" si="191"/>
        <v>180.7245558147161</v>
      </c>
      <c r="EN48">
        <f t="shared" ca="1" si="191"/>
        <v>180.99357717905696</v>
      </c>
      <c r="EO48">
        <f t="shared" ca="1" si="191"/>
        <v>176.54086111322908</v>
      </c>
      <c r="EP48">
        <f t="shared" ca="1" si="191"/>
        <v>179.93992129854163</v>
      </c>
      <c r="EQ48">
        <f t="shared" ca="1" si="191"/>
        <v>177.93972865836471</v>
      </c>
      <c r="ER48">
        <f t="shared" ca="1" si="191"/>
        <v>177.57914052562299</v>
      </c>
      <c r="ES48">
        <f t="shared" ca="1" si="191"/>
        <v>177.72434787634094</v>
      </c>
      <c r="ET48">
        <f t="shared" ca="1" si="191"/>
        <v>180.21867514076214</v>
      </c>
      <c r="EU48">
        <f t="shared" ca="1" si="191"/>
        <v>182.20241275954828</v>
      </c>
      <c r="EV48">
        <f t="shared" ca="1" si="191"/>
        <v>181.58969941650307</v>
      </c>
      <c r="EW48">
        <f t="shared" ca="1" si="191"/>
        <v>182.92754931566054</v>
      </c>
      <c r="EX48">
        <f t="shared" ca="1" si="191"/>
        <v>186.39245518824725</v>
      </c>
      <c r="EY48">
        <f t="shared" ca="1" si="191"/>
        <v>187.35403742121682</v>
      </c>
      <c r="EZ48">
        <f t="shared" ca="1" si="191"/>
        <v>182.99296615690255</v>
      </c>
      <c r="FA48">
        <f t="shared" ca="1" si="191"/>
        <v>187.14539407113944</v>
      </c>
      <c r="FB48">
        <f t="shared" ca="1" si="191"/>
        <v>186.50198944551869</v>
      </c>
      <c r="FC48">
        <f t="shared" ca="1" si="191"/>
        <v>189.26199793009957</v>
      </c>
      <c r="FD48">
        <f t="shared" ca="1" si="191"/>
        <v>185.69578018964557</v>
      </c>
      <c r="FE48">
        <f t="shared" ca="1" si="191"/>
        <v>183.79024297159643</v>
      </c>
      <c r="FF48">
        <f t="shared" ca="1" si="191"/>
        <v>187.52145146533977</v>
      </c>
      <c r="FG48">
        <f t="shared" ca="1" si="191"/>
        <v>180.19928262921636</v>
      </c>
      <c r="FH48">
        <f t="shared" ca="1" si="191"/>
        <v>180.41244325033671</v>
      </c>
      <c r="FI48">
        <f t="shared" ca="1" si="191"/>
        <v>184.73686190151628</v>
      </c>
      <c r="FJ48">
        <f t="shared" ca="1" si="191"/>
        <v>182.93912743975025</v>
      </c>
      <c r="FK48">
        <f t="shared" ca="1" si="191"/>
        <v>185.15712946176708</v>
      </c>
      <c r="FL48">
        <f t="shared" ca="1" si="191"/>
        <v>185.48243485509823</v>
      </c>
      <c r="FM48">
        <f t="shared" ca="1" si="191"/>
        <v>184.49520382949356</v>
      </c>
      <c r="FN48">
        <f t="shared" ca="1" si="191"/>
        <v>180.02660287046891</v>
      </c>
      <c r="FO48">
        <f t="shared" ca="1" si="191"/>
        <v>178.17421720416814</v>
      </c>
      <c r="FP48">
        <f t="shared" ca="1" si="191"/>
        <v>176.18105918667851</v>
      </c>
      <c r="FQ48">
        <f t="shared" ca="1" si="191"/>
        <v>179.42790424573022</v>
      </c>
      <c r="FR48">
        <f t="shared" ca="1" si="191"/>
        <v>178.99197526527385</v>
      </c>
      <c r="FS48">
        <f t="shared" ca="1" si="191"/>
        <v>183.34791247717891</v>
      </c>
      <c r="FT48">
        <f t="shared" ca="1" si="191"/>
        <v>186.05585546211603</v>
      </c>
      <c r="FU48">
        <f t="shared" ca="1" si="191"/>
        <v>192.14104909110787</v>
      </c>
      <c r="FV48">
        <f t="shared" ca="1" si="191"/>
        <v>190.24757462332394</v>
      </c>
      <c r="FW48">
        <f t="shared" ca="1" si="191"/>
        <v>193.17505757031827</v>
      </c>
      <c r="FX48">
        <f t="shared" ca="1" si="191"/>
        <v>193.34907397784661</v>
      </c>
      <c r="FY48">
        <f t="shared" ca="1" si="191"/>
        <v>193.57989601342925</v>
      </c>
      <c r="FZ48">
        <f t="shared" ca="1" si="191"/>
        <v>196.08953170776411</v>
      </c>
      <c r="GA48">
        <f t="shared" ca="1" si="191"/>
        <v>197.0707274179008</v>
      </c>
      <c r="GB48">
        <f t="shared" ca="1" si="191"/>
        <v>193.65964673979101</v>
      </c>
      <c r="GC48">
        <f t="shared" ca="1" si="191"/>
        <v>193.90678593933291</v>
      </c>
      <c r="GD48">
        <f t="shared" ca="1" si="191"/>
        <v>190.59414428554146</v>
      </c>
      <c r="GE48">
        <f t="shared" ca="1" si="191"/>
        <v>192.13547728147066</v>
      </c>
      <c r="GF48">
        <f t="shared" ca="1" si="191"/>
        <v>192.51189199206803</v>
      </c>
      <c r="GG48">
        <f t="shared" ca="1" si="191"/>
        <v>190.35390851106774</v>
      </c>
      <c r="GH48">
        <f t="shared" ca="1" si="191"/>
        <v>189.9589056868565</v>
      </c>
      <c r="GI48">
        <f t="shared" ca="1" si="191"/>
        <v>193.12182263277737</v>
      </c>
      <c r="GJ48">
        <f t="shared" ca="1" si="191"/>
        <v>195.42740147481229</v>
      </c>
      <c r="GK48">
        <f t="shared" ca="1" si="191"/>
        <v>191.61821875396905</v>
      </c>
      <c r="GL48">
        <f t="shared" ca="1" si="191"/>
        <v>187.00096188750459</v>
      </c>
      <c r="GM48">
        <f t="shared" ca="1" si="191"/>
        <v>189.54546673194997</v>
      </c>
      <c r="GN48">
        <f t="shared" ca="1" si="191"/>
        <v>189.09071400856919</v>
      </c>
      <c r="GO48">
        <f t="shared" ca="1" si="191"/>
        <v>193.51970600548825</v>
      </c>
      <c r="GP48">
        <f t="shared" ca="1" si="191"/>
        <v>188.82668750834438</v>
      </c>
      <c r="GQ48">
        <f t="shared" ref="GQ48:IX48" ca="1" si="192">GP48*(1+$B$2*$B$4+$B$3*SQRT($B$4)*_xlfn.NORM.S.INV(RAND()))</f>
        <v>189.37135640794511</v>
      </c>
      <c r="GR48">
        <f t="shared" ca="1" si="192"/>
        <v>187.95342067365786</v>
      </c>
      <c r="GS48">
        <f t="shared" ca="1" si="192"/>
        <v>184.75172555017008</v>
      </c>
      <c r="GT48">
        <f t="shared" ca="1" si="192"/>
        <v>184.92990430141552</v>
      </c>
      <c r="GU48">
        <f t="shared" ca="1" si="192"/>
        <v>185.44313897305386</v>
      </c>
      <c r="GV48">
        <f t="shared" ca="1" si="192"/>
        <v>183.82527722073493</v>
      </c>
      <c r="GW48">
        <f t="shared" ca="1" si="192"/>
        <v>185.50629590224253</v>
      </c>
      <c r="GX48">
        <f t="shared" ca="1" si="192"/>
        <v>188.39453838681223</v>
      </c>
      <c r="GY48">
        <f t="shared" ca="1" si="192"/>
        <v>183.77515765438136</v>
      </c>
      <c r="GZ48">
        <f t="shared" ca="1" si="192"/>
        <v>186.58915640748239</v>
      </c>
      <c r="HA48">
        <f t="shared" ca="1" si="192"/>
        <v>187.47791640322072</v>
      </c>
      <c r="HB48">
        <f t="shared" ca="1" si="192"/>
        <v>186.56078791238812</v>
      </c>
      <c r="HC48">
        <f t="shared" ca="1" si="192"/>
        <v>187.17928672378932</v>
      </c>
      <c r="HD48">
        <f t="shared" ca="1" si="192"/>
        <v>187.5819642642285</v>
      </c>
      <c r="HE48">
        <f t="shared" ca="1" si="192"/>
        <v>185.79074105638472</v>
      </c>
      <c r="HF48">
        <f t="shared" ca="1" si="192"/>
        <v>182.29364638444383</v>
      </c>
      <c r="HG48">
        <f t="shared" ca="1" si="192"/>
        <v>179.51984903417903</v>
      </c>
      <c r="HH48">
        <f t="shared" ca="1" si="192"/>
        <v>180.46131991848293</v>
      </c>
      <c r="HI48">
        <f t="shared" ca="1" si="192"/>
        <v>182.35133174531634</v>
      </c>
      <c r="HJ48">
        <f t="shared" ca="1" si="192"/>
        <v>185.42241882262002</v>
      </c>
      <c r="HK48">
        <f t="shared" ca="1" si="192"/>
        <v>183.01514517745068</v>
      </c>
      <c r="HL48">
        <f t="shared" ca="1" si="192"/>
        <v>189.45564476041599</v>
      </c>
      <c r="HM48">
        <f t="shared" ca="1" si="192"/>
        <v>189.06857993187313</v>
      </c>
      <c r="HN48">
        <f t="shared" ca="1" si="192"/>
        <v>187.25705594021483</v>
      </c>
      <c r="HO48">
        <f t="shared" ca="1" si="192"/>
        <v>184.66744886374443</v>
      </c>
      <c r="HP48">
        <f t="shared" ca="1" si="192"/>
        <v>179.66515952079726</v>
      </c>
      <c r="HQ48">
        <f t="shared" ca="1" si="192"/>
        <v>180.77844444817913</v>
      </c>
      <c r="HR48">
        <f t="shared" ca="1" si="192"/>
        <v>185.05658902435829</v>
      </c>
      <c r="HS48">
        <f t="shared" ca="1" si="192"/>
        <v>187.1459738858459</v>
      </c>
      <c r="HT48">
        <f t="shared" ca="1" si="192"/>
        <v>188.40085237992096</v>
      </c>
      <c r="HU48">
        <f t="shared" ca="1" si="192"/>
        <v>183.3928378700526</v>
      </c>
      <c r="HV48">
        <f t="shared" ca="1" si="192"/>
        <v>179.48103216963233</v>
      </c>
      <c r="HW48">
        <f t="shared" ca="1" si="192"/>
        <v>181.29568249777697</v>
      </c>
      <c r="HX48">
        <f t="shared" ca="1" si="192"/>
        <v>184.17227245548105</v>
      </c>
      <c r="HY48">
        <f t="shared" ca="1" si="192"/>
        <v>183.32635032790122</v>
      </c>
      <c r="HZ48">
        <f t="shared" ca="1" si="192"/>
        <v>183.97296802108974</v>
      </c>
      <c r="IA48">
        <f t="shared" ca="1" si="192"/>
        <v>181.28971131456819</v>
      </c>
      <c r="IB48">
        <f t="shared" ca="1" si="192"/>
        <v>183.80802223744701</v>
      </c>
      <c r="IC48">
        <f t="shared" ca="1" si="192"/>
        <v>181.82240920153583</v>
      </c>
      <c r="ID48">
        <f t="shared" ca="1" si="192"/>
        <v>173.78100565654404</v>
      </c>
      <c r="IE48">
        <f t="shared" ca="1" si="192"/>
        <v>177.37121173173165</v>
      </c>
      <c r="IF48">
        <f t="shared" ca="1" si="192"/>
        <v>179.89956467011436</v>
      </c>
      <c r="IG48">
        <f t="shared" ca="1" si="192"/>
        <v>190.35802117289609</v>
      </c>
      <c r="IH48">
        <f t="shared" ca="1" si="192"/>
        <v>194.89974690602656</v>
      </c>
      <c r="II48">
        <f t="shared" ca="1" si="192"/>
        <v>193.68101911207009</v>
      </c>
      <c r="IJ48">
        <f t="shared" ca="1" si="192"/>
        <v>196.18274567125121</v>
      </c>
      <c r="IK48">
        <f t="shared" ca="1" si="192"/>
        <v>192.11498883318421</v>
      </c>
      <c r="IL48">
        <f t="shared" ca="1" si="192"/>
        <v>188.75780475614346</v>
      </c>
      <c r="IM48">
        <f t="shared" ca="1" si="192"/>
        <v>190.67473085004625</v>
      </c>
      <c r="IN48">
        <f t="shared" ca="1" si="192"/>
        <v>192.5388885058868</v>
      </c>
      <c r="IO48">
        <f t="shared" ca="1" si="192"/>
        <v>192.8230909456683</v>
      </c>
      <c r="IP48">
        <f t="shared" ca="1" si="192"/>
        <v>193.29357345865677</v>
      </c>
      <c r="IQ48">
        <f t="shared" ca="1" si="192"/>
        <v>192.29433126880375</v>
      </c>
      <c r="IR48">
        <f t="shared" ca="1" si="192"/>
        <v>192.62750955662887</v>
      </c>
      <c r="IS48">
        <f t="shared" ca="1" si="192"/>
        <v>194.52888058289264</v>
      </c>
      <c r="IT48">
        <f t="shared" ca="1" si="192"/>
        <v>193.02506094138198</v>
      </c>
      <c r="IU48">
        <f t="shared" ca="1" si="192"/>
        <v>191.04854735444314</v>
      </c>
      <c r="IV48">
        <f t="shared" ca="1" si="192"/>
        <v>190.75423844975472</v>
      </c>
      <c r="IW48">
        <f t="shared" ca="1" si="192"/>
        <v>194.25287493411409</v>
      </c>
      <c r="IX48">
        <f t="shared" ca="1" si="192"/>
        <v>192.5157192456993</v>
      </c>
      <c r="IY48">
        <f t="shared" ca="1" si="12"/>
        <v>0</v>
      </c>
    </row>
    <row r="49" spans="6:259">
      <c r="F49">
        <v>222.13</v>
      </c>
      <c r="G49">
        <f t="shared" ref="G49:BR49" ca="1" si="193">F49*(1+$B$2*$B$4+$B$3*SQRT($B$4)*_xlfn.NORM.S.INV(RAND()))</f>
        <v>220.04221529399251</v>
      </c>
      <c r="H49">
        <f t="shared" ca="1" si="193"/>
        <v>228.93226397736274</v>
      </c>
      <c r="I49">
        <f t="shared" ca="1" si="193"/>
        <v>228.7437959195816</v>
      </c>
      <c r="J49">
        <f t="shared" ca="1" si="193"/>
        <v>230.70633598156644</v>
      </c>
      <c r="K49">
        <f t="shared" ca="1" si="193"/>
        <v>230.37302257527998</v>
      </c>
      <c r="L49">
        <f t="shared" ca="1" si="193"/>
        <v>228.27606485557703</v>
      </c>
      <c r="M49">
        <f t="shared" ca="1" si="193"/>
        <v>230.24472729945134</v>
      </c>
      <c r="N49">
        <f t="shared" ca="1" si="193"/>
        <v>228.45933862190816</v>
      </c>
      <c r="O49">
        <f t="shared" ca="1" si="193"/>
        <v>231.43816324944822</v>
      </c>
      <c r="P49">
        <f t="shared" ca="1" si="193"/>
        <v>231.72179943488987</v>
      </c>
      <c r="Q49">
        <f t="shared" ca="1" si="193"/>
        <v>234.35053602252023</v>
      </c>
      <c r="R49">
        <f t="shared" ca="1" si="193"/>
        <v>234.76722287045831</v>
      </c>
      <c r="S49">
        <f t="shared" ca="1" si="193"/>
        <v>233.11753458968829</v>
      </c>
      <c r="T49">
        <f t="shared" ca="1" si="193"/>
        <v>238.14201537657223</v>
      </c>
      <c r="U49">
        <f t="shared" ca="1" si="193"/>
        <v>239.32993065246384</v>
      </c>
      <c r="V49">
        <f t="shared" ca="1" si="193"/>
        <v>236.63549563986635</v>
      </c>
      <c r="W49">
        <f t="shared" ca="1" si="193"/>
        <v>233.85073074062083</v>
      </c>
      <c r="X49">
        <f t="shared" ca="1" si="193"/>
        <v>234.7666670674688</v>
      </c>
      <c r="Y49">
        <f t="shared" ca="1" si="193"/>
        <v>236.22504967805918</v>
      </c>
      <c r="Z49">
        <f t="shared" ca="1" si="193"/>
        <v>241.81323722275849</v>
      </c>
      <c r="AA49">
        <f t="shared" ca="1" si="193"/>
        <v>243.77074077673186</v>
      </c>
      <c r="AB49">
        <f t="shared" ca="1" si="193"/>
        <v>242.54661138781088</v>
      </c>
      <c r="AC49">
        <f t="shared" ca="1" si="193"/>
        <v>240.51411862641004</v>
      </c>
      <c r="AD49">
        <f t="shared" ca="1" si="193"/>
        <v>247.05879749556408</v>
      </c>
      <c r="AE49">
        <f t="shared" ca="1" si="193"/>
        <v>248.6665606923153</v>
      </c>
      <c r="AF49">
        <f t="shared" ca="1" si="193"/>
        <v>249.42655066403879</v>
      </c>
      <c r="AG49">
        <f t="shared" ca="1" si="193"/>
        <v>254.92781749625237</v>
      </c>
      <c r="AH49">
        <f t="shared" ca="1" si="193"/>
        <v>249.20303741200908</v>
      </c>
      <c r="AI49">
        <f t="shared" ca="1" si="193"/>
        <v>250.95760360537727</v>
      </c>
      <c r="AJ49">
        <f t="shared" ca="1" si="193"/>
        <v>248.37114972436922</v>
      </c>
      <c r="AK49">
        <f t="shared" ca="1" si="193"/>
        <v>246.91182192124472</v>
      </c>
      <c r="AL49">
        <f t="shared" ca="1" si="193"/>
        <v>244.96796289870028</v>
      </c>
      <c r="AM49">
        <f t="shared" ca="1" si="193"/>
        <v>246.23646908513228</v>
      </c>
      <c r="AN49">
        <f t="shared" ca="1" si="193"/>
        <v>248.38995594255007</v>
      </c>
      <c r="AO49">
        <f t="shared" ca="1" si="193"/>
        <v>243.9587860495545</v>
      </c>
      <c r="AP49">
        <f t="shared" ca="1" si="193"/>
        <v>246.32162115376096</v>
      </c>
      <c r="AQ49">
        <f t="shared" ca="1" si="193"/>
        <v>254.89635052193691</v>
      </c>
      <c r="AR49">
        <f t="shared" ca="1" si="193"/>
        <v>252.7056270835723</v>
      </c>
      <c r="AS49">
        <f t="shared" ca="1" si="193"/>
        <v>250.59165885485208</v>
      </c>
      <c r="AT49">
        <f t="shared" ca="1" si="193"/>
        <v>250.20577734869119</v>
      </c>
      <c r="AU49">
        <f t="shared" ca="1" si="193"/>
        <v>243.19085889463946</v>
      </c>
      <c r="AV49">
        <f t="shared" ca="1" si="193"/>
        <v>242.79497302760734</v>
      </c>
      <c r="AW49">
        <f t="shared" ca="1" si="193"/>
        <v>244.84007973184683</v>
      </c>
      <c r="AX49">
        <f t="shared" ca="1" si="193"/>
        <v>243.94009904564223</v>
      </c>
      <c r="AY49">
        <f t="shared" ca="1" si="193"/>
        <v>243.23328305729615</v>
      </c>
      <c r="AZ49">
        <f t="shared" ca="1" si="193"/>
        <v>241.25229608749456</v>
      </c>
      <c r="BA49">
        <f t="shared" ca="1" si="193"/>
        <v>246.8442484354122</v>
      </c>
      <c r="BB49">
        <f t="shared" ca="1" si="193"/>
        <v>251.90454735330528</v>
      </c>
      <c r="BC49">
        <f t="shared" ca="1" si="193"/>
        <v>246.81415575057889</v>
      </c>
      <c r="BD49">
        <f t="shared" ca="1" si="193"/>
        <v>249.18283431177389</v>
      </c>
      <c r="BE49">
        <f t="shared" ca="1" si="193"/>
        <v>248.37745211280657</v>
      </c>
      <c r="BF49">
        <f t="shared" ca="1" si="193"/>
        <v>247.39888825455159</v>
      </c>
      <c r="BG49">
        <f t="shared" ca="1" si="193"/>
        <v>246.47160937857819</v>
      </c>
      <c r="BH49">
        <f t="shared" ca="1" si="193"/>
        <v>244.88954815141074</v>
      </c>
      <c r="BI49">
        <f t="shared" ca="1" si="193"/>
        <v>248.07191704890593</v>
      </c>
      <c r="BJ49">
        <f t="shared" ca="1" si="193"/>
        <v>247.26143594139563</v>
      </c>
      <c r="BK49">
        <f t="shared" ca="1" si="193"/>
        <v>240.36359587398914</v>
      </c>
      <c r="BL49">
        <f t="shared" ca="1" si="193"/>
        <v>243.06526039459342</v>
      </c>
      <c r="BM49">
        <f t="shared" ca="1" si="193"/>
        <v>242.08660398073025</v>
      </c>
      <c r="BN49">
        <f t="shared" ca="1" si="193"/>
        <v>249.06223396031373</v>
      </c>
      <c r="BO49">
        <f t="shared" ca="1" si="193"/>
        <v>247.73303303578325</v>
      </c>
      <c r="BP49">
        <f t="shared" ca="1" si="193"/>
        <v>252.71257115441344</v>
      </c>
      <c r="BQ49">
        <f t="shared" ca="1" si="193"/>
        <v>255.80758753262089</v>
      </c>
      <c r="BR49">
        <f t="shared" ca="1" si="193"/>
        <v>254.32798546626515</v>
      </c>
      <c r="BS49">
        <f t="shared" ref="BS49:ED49" ca="1" si="194">BR49*(1+$B$2*$B$4+$B$3*SQRT($B$4)*_xlfn.NORM.S.INV(RAND()))</f>
        <v>254.30262893127022</v>
      </c>
      <c r="BT49">
        <f t="shared" ca="1" si="194"/>
        <v>260.35524341155991</v>
      </c>
      <c r="BU49">
        <f t="shared" ca="1" si="194"/>
        <v>266.48613199133422</v>
      </c>
      <c r="BV49">
        <f t="shared" ca="1" si="194"/>
        <v>261.48044303546766</v>
      </c>
      <c r="BW49">
        <f t="shared" ca="1" si="194"/>
        <v>263.86180579733485</v>
      </c>
      <c r="BX49">
        <f t="shared" ca="1" si="194"/>
        <v>272.21933847505676</v>
      </c>
      <c r="BY49">
        <f t="shared" ca="1" si="194"/>
        <v>273.60745904306162</v>
      </c>
      <c r="BZ49">
        <f t="shared" ca="1" si="194"/>
        <v>276.65250109936517</v>
      </c>
      <c r="CA49">
        <f t="shared" ca="1" si="194"/>
        <v>271.05019329456167</v>
      </c>
      <c r="CB49">
        <f t="shared" ca="1" si="194"/>
        <v>274.14818769302218</v>
      </c>
      <c r="CC49">
        <f t="shared" ca="1" si="194"/>
        <v>275.29973546754007</v>
      </c>
      <c r="CD49">
        <f t="shared" ca="1" si="194"/>
        <v>270.63659637710265</v>
      </c>
      <c r="CE49">
        <f t="shared" ca="1" si="194"/>
        <v>265.92540619715135</v>
      </c>
      <c r="CF49">
        <f t="shared" ca="1" si="194"/>
        <v>258.60599455115363</v>
      </c>
      <c r="CG49">
        <f t="shared" ca="1" si="194"/>
        <v>260.06529845354203</v>
      </c>
      <c r="CH49">
        <f t="shared" ca="1" si="194"/>
        <v>253.48509690005147</v>
      </c>
      <c r="CI49">
        <f t="shared" ca="1" si="194"/>
        <v>251.26367204632044</v>
      </c>
      <c r="CJ49">
        <f t="shared" ca="1" si="194"/>
        <v>255.0611179348019</v>
      </c>
      <c r="CK49">
        <f t="shared" ca="1" si="194"/>
        <v>255.47449540489063</v>
      </c>
      <c r="CL49">
        <f t="shared" ca="1" si="194"/>
        <v>253.39840544916893</v>
      </c>
      <c r="CM49">
        <f t="shared" ca="1" si="194"/>
        <v>253.23028324774845</v>
      </c>
      <c r="CN49">
        <f t="shared" ca="1" si="194"/>
        <v>247.41180225202817</v>
      </c>
      <c r="CO49">
        <f t="shared" ca="1" si="194"/>
        <v>250.70687112356742</v>
      </c>
      <c r="CP49">
        <f t="shared" ca="1" si="194"/>
        <v>252.20786140273952</v>
      </c>
      <c r="CQ49">
        <f t="shared" ca="1" si="194"/>
        <v>257.09165420032093</v>
      </c>
      <c r="CR49">
        <f t="shared" ca="1" si="194"/>
        <v>256.73826656017559</v>
      </c>
      <c r="CS49">
        <f t="shared" ca="1" si="194"/>
        <v>255.18517803051901</v>
      </c>
      <c r="CT49">
        <f t="shared" ca="1" si="194"/>
        <v>255.19921410041087</v>
      </c>
      <c r="CU49">
        <f t="shared" ca="1" si="194"/>
        <v>254.18628134747391</v>
      </c>
      <c r="CV49">
        <f t="shared" ca="1" si="194"/>
        <v>251.95134743950447</v>
      </c>
      <c r="CW49">
        <f t="shared" ca="1" si="194"/>
        <v>245.77093717092126</v>
      </c>
      <c r="CX49">
        <f t="shared" ca="1" si="194"/>
        <v>238.32707848952498</v>
      </c>
      <c r="CY49">
        <f t="shared" ca="1" si="194"/>
        <v>239.36544692756578</v>
      </c>
      <c r="CZ49">
        <f t="shared" ca="1" si="194"/>
        <v>237.09835478938476</v>
      </c>
      <c r="DA49">
        <f t="shared" ca="1" si="194"/>
        <v>239.67512861406087</v>
      </c>
      <c r="DB49">
        <f t="shared" ca="1" si="194"/>
        <v>238.95176545319657</v>
      </c>
      <c r="DC49">
        <f t="shared" ca="1" si="194"/>
        <v>238.10306369990417</v>
      </c>
      <c r="DD49">
        <f t="shared" ca="1" si="194"/>
        <v>231.15563026334289</v>
      </c>
      <c r="DE49">
        <f t="shared" ca="1" si="194"/>
        <v>229.73469958849412</v>
      </c>
      <c r="DF49">
        <f t="shared" ca="1" si="194"/>
        <v>235.15667858164974</v>
      </c>
      <c r="DG49">
        <f t="shared" ca="1" si="194"/>
        <v>234.99878044115641</v>
      </c>
      <c r="DH49">
        <f t="shared" ca="1" si="194"/>
        <v>235.89933843243742</v>
      </c>
      <c r="DI49">
        <f t="shared" ca="1" si="194"/>
        <v>238.72991682002674</v>
      </c>
      <c r="DJ49">
        <f t="shared" ca="1" si="194"/>
        <v>238.49943150318236</v>
      </c>
      <c r="DK49">
        <f t="shared" ca="1" si="194"/>
        <v>234.69802749915962</v>
      </c>
      <c r="DL49">
        <f t="shared" ca="1" si="194"/>
        <v>236.55790859092048</v>
      </c>
      <c r="DM49">
        <f t="shared" ca="1" si="194"/>
        <v>237.05713769058625</v>
      </c>
      <c r="DN49">
        <f t="shared" ca="1" si="194"/>
        <v>235.0532670263577</v>
      </c>
      <c r="DO49">
        <f t="shared" ca="1" si="194"/>
        <v>237.96066279015361</v>
      </c>
      <c r="DP49">
        <f t="shared" ca="1" si="194"/>
        <v>238.04980544015856</v>
      </c>
      <c r="DQ49">
        <f t="shared" ca="1" si="194"/>
        <v>234.6743215792595</v>
      </c>
      <c r="DR49">
        <f t="shared" ca="1" si="194"/>
        <v>228.26561356699861</v>
      </c>
      <c r="DS49">
        <f t="shared" ca="1" si="194"/>
        <v>232.04414331936621</v>
      </c>
      <c r="DT49">
        <f t="shared" ca="1" si="194"/>
        <v>230.60793187938668</v>
      </c>
      <c r="DU49">
        <f t="shared" ca="1" si="194"/>
        <v>229.65994252197933</v>
      </c>
      <c r="DV49">
        <f t="shared" ca="1" si="194"/>
        <v>225.51322361115243</v>
      </c>
      <c r="DW49">
        <f t="shared" ca="1" si="194"/>
        <v>225.8338773729723</v>
      </c>
      <c r="DX49">
        <f t="shared" ca="1" si="194"/>
        <v>225.47831932145846</v>
      </c>
      <c r="DY49">
        <f t="shared" ca="1" si="194"/>
        <v>225.09222629571957</v>
      </c>
      <c r="DZ49">
        <f t="shared" ca="1" si="194"/>
        <v>227.94028638626966</v>
      </c>
      <c r="EA49">
        <f t="shared" ca="1" si="194"/>
        <v>221.25342844157223</v>
      </c>
      <c r="EB49">
        <f t="shared" ca="1" si="194"/>
        <v>223.53435728446829</v>
      </c>
      <c r="EC49">
        <f t="shared" ca="1" si="194"/>
        <v>221.20674871599749</v>
      </c>
      <c r="ED49">
        <f t="shared" ca="1" si="194"/>
        <v>223.94976000772576</v>
      </c>
      <c r="EE49">
        <f t="shared" ref="EE49:GP49" ca="1" si="195">ED49*(1+$B$2*$B$4+$B$3*SQRT($B$4)*_xlfn.NORM.S.INV(RAND()))</f>
        <v>226.38236364730847</v>
      </c>
      <c r="EF49">
        <f t="shared" ca="1" si="195"/>
        <v>222.2005941113577</v>
      </c>
      <c r="EG49">
        <f t="shared" ca="1" si="195"/>
        <v>217.50430756544117</v>
      </c>
      <c r="EH49">
        <f t="shared" ca="1" si="195"/>
        <v>214.99874278745986</v>
      </c>
      <c r="EI49">
        <f t="shared" ca="1" si="195"/>
        <v>217.83726371417899</v>
      </c>
      <c r="EJ49">
        <f t="shared" ca="1" si="195"/>
        <v>221.08119994221545</v>
      </c>
      <c r="EK49">
        <f t="shared" ca="1" si="195"/>
        <v>225.05792582788428</v>
      </c>
      <c r="EL49">
        <f t="shared" ca="1" si="195"/>
        <v>227.19374332317858</v>
      </c>
      <c r="EM49">
        <f t="shared" ca="1" si="195"/>
        <v>226.01392677687235</v>
      </c>
      <c r="EN49">
        <f t="shared" ca="1" si="195"/>
        <v>221.53051282696956</v>
      </c>
      <c r="EO49">
        <f t="shared" ca="1" si="195"/>
        <v>222.66105562880739</v>
      </c>
      <c r="EP49">
        <f t="shared" ca="1" si="195"/>
        <v>221.47588489879857</v>
      </c>
      <c r="EQ49">
        <f t="shared" ca="1" si="195"/>
        <v>223.7527006027247</v>
      </c>
      <c r="ER49">
        <f t="shared" ca="1" si="195"/>
        <v>224.79581807517602</v>
      </c>
      <c r="ES49">
        <f t="shared" ca="1" si="195"/>
        <v>230.60694538775601</v>
      </c>
      <c r="ET49">
        <f t="shared" ca="1" si="195"/>
        <v>227.07587770730086</v>
      </c>
      <c r="EU49">
        <f t="shared" ca="1" si="195"/>
        <v>230.61476296827257</v>
      </c>
      <c r="EV49">
        <f t="shared" ca="1" si="195"/>
        <v>229.80477857657382</v>
      </c>
      <c r="EW49">
        <f t="shared" ca="1" si="195"/>
        <v>233.86148304332423</v>
      </c>
      <c r="EX49">
        <f t="shared" ca="1" si="195"/>
        <v>235.16032503370201</v>
      </c>
      <c r="EY49">
        <f t="shared" ca="1" si="195"/>
        <v>236.44571492861726</v>
      </c>
      <c r="EZ49">
        <f t="shared" ca="1" si="195"/>
        <v>238.08910379099055</v>
      </c>
      <c r="FA49">
        <f t="shared" ca="1" si="195"/>
        <v>236.56134014135941</v>
      </c>
      <c r="FB49">
        <f t="shared" ca="1" si="195"/>
        <v>238.55252091353782</v>
      </c>
      <c r="FC49">
        <f t="shared" ca="1" si="195"/>
        <v>237.89977952656372</v>
      </c>
      <c r="FD49">
        <f t="shared" ca="1" si="195"/>
        <v>237.95123668276554</v>
      </c>
      <c r="FE49">
        <f t="shared" ca="1" si="195"/>
        <v>244.89407509658056</v>
      </c>
      <c r="FF49">
        <f t="shared" ca="1" si="195"/>
        <v>242.29723655471946</v>
      </c>
      <c r="FG49">
        <f t="shared" ca="1" si="195"/>
        <v>244.99867161295231</v>
      </c>
      <c r="FH49">
        <f t="shared" ca="1" si="195"/>
        <v>250.87235112361876</v>
      </c>
      <c r="FI49">
        <f t="shared" ca="1" si="195"/>
        <v>250.32049136195593</v>
      </c>
      <c r="FJ49">
        <f t="shared" ca="1" si="195"/>
        <v>253.77051322561667</v>
      </c>
      <c r="FK49">
        <f t="shared" ca="1" si="195"/>
        <v>254.57917723228172</v>
      </c>
      <c r="FL49">
        <f t="shared" ca="1" si="195"/>
        <v>258.09313758982336</v>
      </c>
      <c r="FM49">
        <f t="shared" ca="1" si="195"/>
        <v>259.89524815070638</v>
      </c>
      <c r="FN49">
        <f t="shared" ca="1" si="195"/>
        <v>253.62009683936688</v>
      </c>
      <c r="FO49">
        <f t="shared" ca="1" si="195"/>
        <v>254.06079691372332</v>
      </c>
      <c r="FP49">
        <f t="shared" ca="1" si="195"/>
        <v>255.3932808033266</v>
      </c>
      <c r="FQ49">
        <f t="shared" ca="1" si="195"/>
        <v>252.303061751439</v>
      </c>
      <c r="FR49">
        <f t="shared" ca="1" si="195"/>
        <v>250.96564058593651</v>
      </c>
      <c r="FS49">
        <f t="shared" ca="1" si="195"/>
        <v>251.86546187943281</v>
      </c>
      <c r="FT49">
        <f t="shared" ca="1" si="195"/>
        <v>249.78348849071747</v>
      </c>
      <c r="FU49">
        <f t="shared" ca="1" si="195"/>
        <v>247.07561604833126</v>
      </c>
      <c r="FV49">
        <f t="shared" ca="1" si="195"/>
        <v>248.45550377009596</v>
      </c>
      <c r="FW49">
        <f t="shared" ca="1" si="195"/>
        <v>256.2803450003629</v>
      </c>
      <c r="FX49">
        <f t="shared" ca="1" si="195"/>
        <v>246.79440202336639</v>
      </c>
      <c r="FY49">
        <f t="shared" ca="1" si="195"/>
        <v>251.54973220863232</v>
      </c>
      <c r="FZ49">
        <f t="shared" ca="1" si="195"/>
        <v>253.53240674401181</v>
      </c>
      <c r="GA49">
        <f t="shared" ca="1" si="195"/>
        <v>253.08455373771929</v>
      </c>
      <c r="GB49">
        <f t="shared" ca="1" si="195"/>
        <v>249.2669527804548</v>
      </c>
      <c r="GC49">
        <f t="shared" ca="1" si="195"/>
        <v>254.48975161300785</v>
      </c>
      <c r="GD49">
        <f t="shared" ca="1" si="195"/>
        <v>261.42653370248917</v>
      </c>
      <c r="GE49">
        <f t="shared" ca="1" si="195"/>
        <v>265.20544122254421</v>
      </c>
      <c r="GF49">
        <f t="shared" ca="1" si="195"/>
        <v>260.99764031849219</v>
      </c>
      <c r="GG49">
        <f t="shared" ca="1" si="195"/>
        <v>267.25192073669245</v>
      </c>
      <c r="GH49">
        <f t="shared" ca="1" si="195"/>
        <v>262.26678455022471</v>
      </c>
      <c r="GI49">
        <f t="shared" ca="1" si="195"/>
        <v>256.1795482795701</v>
      </c>
      <c r="GJ49">
        <f t="shared" ca="1" si="195"/>
        <v>256.38665568318356</v>
      </c>
      <c r="GK49">
        <f t="shared" ca="1" si="195"/>
        <v>254.70209256536324</v>
      </c>
      <c r="GL49">
        <f t="shared" ca="1" si="195"/>
        <v>255.20855765814133</v>
      </c>
      <c r="GM49">
        <f t="shared" ca="1" si="195"/>
        <v>260.09455675845339</v>
      </c>
      <c r="GN49">
        <f t="shared" ca="1" si="195"/>
        <v>262.6928909449137</v>
      </c>
      <c r="GO49">
        <f t="shared" ca="1" si="195"/>
        <v>269.01774041786081</v>
      </c>
      <c r="GP49">
        <f t="shared" ca="1" si="195"/>
        <v>267.14045951636825</v>
      </c>
      <c r="GQ49">
        <f t="shared" ref="GQ49:IX49" ca="1" si="196">GP49*(1+$B$2*$B$4+$B$3*SQRT($B$4)*_xlfn.NORM.S.INV(RAND()))</f>
        <v>268.86588805521967</v>
      </c>
      <c r="GR49">
        <f t="shared" ca="1" si="196"/>
        <v>271.13999117856815</v>
      </c>
      <c r="GS49">
        <f t="shared" ca="1" si="196"/>
        <v>262.86591721337436</v>
      </c>
      <c r="GT49">
        <f t="shared" ca="1" si="196"/>
        <v>262.93385993178231</v>
      </c>
      <c r="GU49">
        <f t="shared" ca="1" si="196"/>
        <v>265.81651170869742</v>
      </c>
      <c r="GV49">
        <f t="shared" ca="1" si="196"/>
        <v>267.89684483034438</v>
      </c>
      <c r="GW49">
        <f t="shared" ca="1" si="196"/>
        <v>264.13538253946695</v>
      </c>
      <c r="GX49">
        <f t="shared" ca="1" si="196"/>
        <v>267.59948484011142</v>
      </c>
      <c r="GY49">
        <f t="shared" ca="1" si="196"/>
        <v>267.54820154047974</v>
      </c>
      <c r="GZ49">
        <f t="shared" ca="1" si="196"/>
        <v>261.74733692770707</v>
      </c>
      <c r="HA49">
        <f t="shared" ca="1" si="196"/>
        <v>260.54312008675305</v>
      </c>
      <c r="HB49">
        <f t="shared" ca="1" si="196"/>
        <v>264.31703936383838</v>
      </c>
      <c r="HC49">
        <f t="shared" ca="1" si="196"/>
        <v>267.40371992244064</v>
      </c>
      <c r="HD49">
        <f t="shared" ca="1" si="196"/>
        <v>270.18854165209626</v>
      </c>
      <c r="HE49">
        <f t="shared" ca="1" si="196"/>
        <v>268.89924511887892</v>
      </c>
      <c r="HF49">
        <f t="shared" ca="1" si="196"/>
        <v>267.13395857411291</v>
      </c>
      <c r="HG49">
        <f t="shared" ca="1" si="196"/>
        <v>267.33639878165786</v>
      </c>
      <c r="HH49">
        <f t="shared" ca="1" si="196"/>
        <v>264.20637074427873</v>
      </c>
      <c r="HI49">
        <f t="shared" ca="1" si="196"/>
        <v>259.79102151899031</v>
      </c>
      <c r="HJ49">
        <f t="shared" ca="1" si="196"/>
        <v>259.80340017644585</v>
      </c>
      <c r="HK49">
        <f t="shared" ca="1" si="196"/>
        <v>263.00601662374146</v>
      </c>
      <c r="HL49">
        <f t="shared" ca="1" si="196"/>
        <v>258.12330265457359</v>
      </c>
      <c r="HM49">
        <f t="shared" ca="1" si="196"/>
        <v>267.90427786390535</v>
      </c>
      <c r="HN49">
        <f t="shared" ca="1" si="196"/>
        <v>271.73079109877182</v>
      </c>
      <c r="HO49">
        <f t="shared" ca="1" si="196"/>
        <v>272.6857505852177</v>
      </c>
      <c r="HP49">
        <f t="shared" ca="1" si="196"/>
        <v>274.92520010582166</v>
      </c>
      <c r="HQ49">
        <f t="shared" ca="1" si="196"/>
        <v>272.78459071172392</v>
      </c>
      <c r="HR49">
        <f t="shared" ca="1" si="196"/>
        <v>268.46147477092433</v>
      </c>
      <c r="HS49">
        <f t="shared" ca="1" si="196"/>
        <v>268.18547541218345</v>
      </c>
      <c r="HT49">
        <f t="shared" ca="1" si="196"/>
        <v>273.40078385048605</v>
      </c>
      <c r="HU49">
        <f t="shared" ca="1" si="196"/>
        <v>271.67902190377185</v>
      </c>
      <c r="HV49">
        <f t="shared" ca="1" si="196"/>
        <v>272.98972048263596</v>
      </c>
      <c r="HW49">
        <f t="shared" ca="1" si="196"/>
        <v>266.03420608138356</v>
      </c>
      <c r="HX49">
        <f t="shared" ca="1" si="196"/>
        <v>262.86612920576516</v>
      </c>
      <c r="HY49">
        <f t="shared" ca="1" si="196"/>
        <v>264.15710212741038</v>
      </c>
      <c r="HZ49">
        <f t="shared" ca="1" si="196"/>
        <v>262.14462641899769</v>
      </c>
      <c r="IA49">
        <f t="shared" ca="1" si="196"/>
        <v>259.80060693108612</v>
      </c>
      <c r="IB49">
        <f t="shared" ca="1" si="196"/>
        <v>261.96910222268895</v>
      </c>
      <c r="IC49">
        <f t="shared" ca="1" si="196"/>
        <v>264.66253578545798</v>
      </c>
      <c r="ID49">
        <f t="shared" ca="1" si="196"/>
        <v>261.87704240222899</v>
      </c>
      <c r="IE49">
        <f t="shared" ca="1" si="196"/>
        <v>263.60208468324851</v>
      </c>
      <c r="IF49">
        <f t="shared" ca="1" si="196"/>
        <v>262.58114447419672</v>
      </c>
      <c r="IG49">
        <f t="shared" ca="1" si="196"/>
        <v>267.91997743831496</v>
      </c>
      <c r="IH49">
        <f t="shared" ca="1" si="196"/>
        <v>269.08250370298646</v>
      </c>
      <c r="II49">
        <f t="shared" ca="1" si="196"/>
        <v>268.37338991411644</v>
      </c>
      <c r="IJ49">
        <f t="shared" ca="1" si="196"/>
        <v>269.86618651995644</v>
      </c>
      <c r="IK49">
        <f t="shared" ca="1" si="196"/>
        <v>273.6709429778038</v>
      </c>
      <c r="IL49">
        <f t="shared" ca="1" si="196"/>
        <v>277.8603759469371</v>
      </c>
      <c r="IM49">
        <f t="shared" ca="1" si="196"/>
        <v>279.28075669274165</v>
      </c>
      <c r="IN49">
        <f t="shared" ca="1" si="196"/>
        <v>274.76874794029612</v>
      </c>
      <c r="IO49">
        <f t="shared" ca="1" si="196"/>
        <v>276.19339061666352</v>
      </c>
      <c r="IP49">
        <f t="shared" ca="1" si="196"/>
        <v>278.85790210977024</v>
      </c>
      <c r="IQ49">
        <f t="shared" ca="1" si="196"/>
        <v>278.17299689784835</v>
      </c>
      <c r="IR49">
        <f t="shared" ca="1" si="196"/>
        <v>277.04693390777521</v>
      </c>
      <c r="IS49">
        <f t="shared" ca="1" si="196"/>
        <v>281.41286464588649</v>
      </c>
      <c r="IT49">
        <f t="shared" ca="1" si="196"/>
        <v>283.52454622649492</v>
      </c>
      <c r="IU49">
        <f t="shared" ca="1" si="196"/>
        <v>287.60231210704126</v>
      </c>
      <c r="IV49">
        <f t="shared" ca="1" si="196"/>
        <v>277.17388881964104</v>
      </c>
      <c r="IW49">
        <f t="shared" ca="1" si="196"/>
        <v>279.85622534043279</v>
      </c>
      <c r="IX49">
        <f t="shared" ca="1" si="196"/>
        <v>272.85004573472418</v>
      </c>
      <c r="IY49">
        <f t="shared" ca="1" si="12"/>
        <v>42.850045734724176</v>
      </c>
    </row>
    <row r="50" spans="6:259">
      <c r="F50">
        <v>222.13</v>
      </c>
      <c r="G50">
        <f t="shared" ref="G50:BR50" ca="1" si="197">F50*(1+$B$2*$B$4+$B$3*SQRT($B$4)*_xlfn.NORM.S.INV(RAND()))</f>
        <v>220.33143683370099</v>
      </c>
      <c r="H50">
        <f t="shared" ca="1" si="197"/>
        <v>220.27616809127494</v>
      </c>
      <c r="I50">
        <f t="shared" ca="1" si="197"/>
        <v>221.45302056513486</v>
      </c>
      <c r="J50">
        <f t="shared" ca="1" si="197"/>
        <v>216.14813889195767</v>
      </c>
      <c r="K50">
        <f t="shared" ca="1" si="197"/>
        <v>212.34551079405003</v>
      </c>
      <c r="L50">
        <f t="shared" ca="1" si="197"/>
        <v>213.13027013365337</v>
      </c>
      <c r="M50">
        <f t="shared" ca="1" si="197"/>
        <v>211.17789538931973</v>
      </c>
      <c r="N50">
        <f t="shared" ca="1" si="197"/>
        <v>211.20078529002737</v>
      </c>
      <c r="O50">
        <f t="shared" ca="1" si="197"/>
        <v>209.58730936717205</v>
      </c>
      <c r="P50">
        <f t="shared" ca="1" si="197"/>
        <v>206.72631329417501</v>
      </c>
      <c r="Q50">
        <f t="shared" ca="1" si="197"/>
        <v>214.46628306907832</v>
      </c>
      <c r="R50">
        <f t="shared" ca="1" si="197"/>
        <v>213.28156443457902</v>
      </c>
      <c r="S50">
        <f t="shared" ca="1" si="197"/>
        <v>215.54438140413603</v>
      </c>
      <c r="T50">
        <f t="shared" ca="1" si="197"/>
        <v>211.86028714490183</v>
      </c>
      <c r="U50">
        <f t="shared" ca="1" si="197"/>
        <v>213.23993809425556</v>
      </c>
      <c r="V50">
        <f t="shared" ca="1" si="197"/>
        <v>213.72794003787092</v>
      </c>
      <c r="W50">
        <f t="shared" ca="1" si="197"/>
        <v>215.7534869573378</v>
      </c>
      <c r="X50">
        <f t="shared" ca="1" si="197"/>
        <v>214.58878137634997</v>
      </c>
      <c r="Y50">
        <f t="shared" ca="1" si="197"/>
        <v>214.71588141146441</v>
      </c>
      <c r="Z50">
        <f t="shared" ca="1" si="197"/>
        <v>213.10839944541405</v>
      </c>
      <c r="AA50">
        <f t="shared" ca="1" si="197"/>
        <v>212.62582247603547</v>
      </c>
      <c r="AB50">
        <f t="shared" ca="1" si="197"/>
        <v>212.27128913834309</v>
      </c>
      <c r="AC50">
        <f t="shared" ca="1" si="197"/>
        <v>205.16131805560917</v>
      </c>
      <c r="AD50">
        <f t="shared" ca="1" si="197"/>
        <v>204.26080778179838</v>
      </c>
      <c r="AE50">
        <f t="shared" ca="1" si="197"/>
        <v>200.70490348257127</v>
      </c>
      <c r="AF50">
        <f t="shared" ca="1" si="197"/>
        <v>198.7403981016063</v>
      </c>
      <c r="AG50">
        <f t="shared" ca="1" si="197"/>
        <v>204.81927649585046</v>
      </c>
      <c r="AH50">
        <f t="shared" ca="1" si="197"/>
        <v>206.07754978501097</v>
      </c>
      <c r="AI50">
        <f t="shared" ca="1" si="197"/>
        <v>206.86564583323801</v>
      </c>
      <c r="AJ50">
        <f t="shared" ca="1" si="197"/>
        <v>207.57098778094516</v>
      </c>
      <c r="AK50">
        <f t="shared" ca="1" si="197"/>
        <v>207.8478289519613</v>
      </c>
      <c r="AL50">
        <f t="shared" ca="1" si="197"/>
        <v>215.84949051217089</v>
      </c>
      <c r="AM50">
        <f t="shared" ca="1" si="197"/>
        <v>215.26677017919164</v>
      </c>
      <c r="AN50">
        <f t="shared" ca="1" si="197"/>
        <v>214.53120424838832</v>
      </c>
      <c r="AO50">
        <f t="shared" ca="1" si="197"/>
        <v>214.18712795141064</v>
      </c>
      <c r="AP50">
        <f t="shared" ca="1" si="197"/>
        <v>205.6758076934548</v>
      </c>
      <c r="AQ50">
        <f t="shared" ca="1" si="197"/>
        <v>196.79300924282964</v>
      </c>
      <c r="AR50">
        <f t="shared" ca="1" si="197"/>
        <v>193.08929863841229</v>
      </c>
      <c r="AS50">
        <f t="shared" ca="1" si="197"/>
        <v>191.18297838271357</v>
      </c>
      <c r="AT50">
        <f t="shared" ca="1" si="197"/>
        <v>193.81527445692947</v>
      </c>
      <c r="AU50">
        <f t="shared" ca="1" si="197"/>
        <v>195.25733450749993</v>
      </c>
      <c r="AV50">
        <f t="shared" ca="1" si="197"/>
        <v>189.78897548508499</v>
      </c>
      <c r="AW50">
        <f t="shared" ca="1" si="197"/>
        <v>191.36365911251974</v>
      </c>
      <c r="AX50">
        <f t="shared" ca="1" si="197"/>
        <v>187.73596958115982</v>
      </c>
      <c r="AY50">
        <f t="shared" ca="1" si="197"/>
        <v>189.66422375151961</v>
      </c>
      <c r="AZ50">
        <f t="shared" ca="1" si="197"/>
        <v>191.44207229469981</v>
      </c>
      <c r="BA50">
        <f t="shared" ca="1" si="197"/>
        <v>188.95321113298456</v>
      </c>
      <c r="BB50">
        <f t="shared" ca="1" si="197"/>
        <v>187.21607503807422</v>
      </c>
      <c r="BC50">
        <f t="shared" ca="1" si="197"/>
        <v>186.29428303128802</v>
      </c>
      <c r="BD50">
        <f t="shared" ca="1" si="197"/>
        <v>191.66190471418307</v>
      </c>
      <c r="BE50">
        <f t="shared" ca="1" si="197"/>
        <v>191.25878317561973</v>
      </c>
      <c r="BF50">
        <f t="shared" ca="1" si="197"/>
        <v>190.08057780066301</v>
      </c>
      <c r="BG50">
        <f t="shared" ca="1" si="197"/>
        <v>188.40669888039366</v>
      </c>
      <c r="BH50">
        <f t="shared" ca="1" si="197"/>
        <v>190.30508505629498</v>
      </c>
      <c r="BI50">
        <f t="shared" ca="1" si="197"/>
        <v>191.24496853367594</v>
      </c>
      <c r="BJ50">
        <f t="shared" ca="1" si="197"/>
        <v>193.05908376145419</v>
      </c>
      <c r="BK50">
        <f t="shared" ca="1" si="197"/>
        <v>195.06456091375108</v>
      </c>
      <c r="BL50">
        <f t="shared" ca="1" si="197"/>
        <v>198.3224026722026</v>
      </c>
      <c r="BM50">
        <f t="shared" ca="1" si="197"/>
        <v>199.4755990138737</v>
      </c>
      <c r="BN50">
        <f t="shared" ca="1" si="197"/>
        <v>201.09421384557876</v>
      </c>
      <c r="BO50">
        <f t="shared" ca="1" si="197"/>
        <v>200.71590576502356</v>
      </c>
      <c r="BP50">
        <f t="shared" ca="1" si="197"/>
        <v>196.39832626017312</v>
      </c>
      <c r="BQ50">
        <f t="shared" ca="1" si="197"/>
        <v>196.12958840441914</v>
      </c>
      <c r="BR50">
        <f t="shared" ca="1" si="197"/>
        <v>198.77578134594921</v>
      </c>
      <c r="BS50">
        <f t="shared" ref="BS50:ED50" ca="1" si="198">BR50*(1+$B$2*$B$4+$B$3*SQRT($B$4)*_xlfn.NORM.S.INV(RAND()))</f>
        <v>198.83045962674063</v>
      </c>
      <c r="BT50">
        <f t="shared" ca="1" si="198"/>
        <v>200.27360485796356</v>
      </c>
      <c r="BU50">
        <f t="shared" ca="1" si="198"/>
        <v>200.24807182102509</v>
      </c>
      <c r="BV50">
        <f t="shared" ca="1" si="198"/>
        <v>200.46305608395008</v>
      </c>
      <c r="BW50">
        <f t="shared" ca="1" si="198"/>
        <v>199.36371881462097</v>
      </c>
      <c r="BX50">
        <f t="shared" ca="1" si="198"/>
        <v>204.79091716761491</v>
      </c>
      <c r="BY50">
        <f t="shared" ca="1" si="198"/>
        <v>207.62773180429673</v>
      </c>
      <c r="BZ50">
        <f t="shared" ca="1" si="198"/>
        <v>208.36569199157233</v>
      </c>
      <c r="CA50">
        <f t="shared" ca="1" si="198"/>
        <v>209.76313887558155</v>
      </c>
      <c r="CB50">
        <f t="shared" ca="1" si="198"/>
        <v>208.85381784682934</v>
      </c>
      <c r="CC50">
        <f t="shared" ca="1" si="198"/>
        <v>207.4198736001658</v>
      </c>
      <c r="CD50">
        <f t="shared" ca="1" si="198"/>
        <v>205.46135813489201</v>
      </c>
      <c r="CE50">
        <f t="shared" ca="1" si="198"/>
        <v>207.53009709038889</v>
      </c>
      <c r="CF50">
        <f t="shared" ca="1" si="198"/>
        <v>208.15657173657789</v>
      </c>
      <c r="CG50">
        <f t="shared" ca="1" si="198"/>
        <v>207.0530255461926</v>
      </c>
      <c r="CH50">
        <f t="shared" ca="1" si="198"/>
        <v>210.07205166801009</v>
      </c>
      <c r="CI50">
        <f t="shared" ca="1" si="198"/>
        <v>208.8354751357314</v>
      </c>
      <c r="CJ50">
        <f t="shared" ca="1" si="198"/>
        <v>208.91438982021023</v>
      </c>
      <c r="CK50">
        <f t="shared" ca="1" si="198"/>
        <v>204.34985092966119</v>
      </c>
      <c r="CL50">
        <f t="shared" ca="1" si="198"/>
        <v>205.02109262641835</v>
      </c>
      <c r="CM50">
        <f t="shared" ca="1" si="198"/>
        <v>203.99706867159441</v>
      </c>
      <c r="CN50">
        <f t="shared" ca="1" si="198"/>
        <v>204.97783160066416</v>
      </c>
      <c r="CO50">
        <f t="shared" ca="1" si="198"/>
        <v>201.1594037846381</v>
      </c>
      <c r="CP50">
        <f t="shared" ca="1" si="198"/>
        <v>205.95417647211002</v>
      </c>
      <c r="CQ50">
        <f t="shared" ca="1" si="198"/>
        <v>209.52651057231296</v>
      </c>
      <c r="CR50">
        <f t="shared" ca="1" si="198"/>
        <v>216.47931753999805</v>
      </c>
      <c r="CS50">
        <f t="shared" ca="1" si="198"/>
        <v>222.25415991275148</v>
      </c>
      <c r="CT50">
        <f t="shared" ca="1" si="198"/>
        <v>220.80426317739796</v>
      </c>
      <c r="CU50">
        <f t="shared" ca="1" si="198"/>
        <v>219.83970988245537</v>
      </c>
      <c r="CV50">
        <f t="shared" ca="1" si="198"/>
        <v>218.22646081884116</v>
      </c>
      <c r="CW50">
        <f t="shared" ca="1" si="198"/>
        <v>215.12680976852209</v>
      </c>
      <c r="CX50">
        <f t="shared" ca="1" si="198"/>
        <v>219.39580586231554</v>
      </c>
      <c r="CY50">
        <f t="shared" ca="1" si="198"/>
        <v>220.48752150135837</v>
      </c>
      <c r="CZ50">
        <f t="shared" ca="1" si="198"/>
        <v>220.59774145600949</v>
      </c>
      <c r="DA50">
        <f t="shared" ca="1" si="198"/>
        <v>217.21336672957159</v>
      </c>
      <c r="DB50">
        <f t="shared" ca="1" si="198"/>
        <v>215.91399052736895</v>
      </c>
      <c r="DC50">
        <f t="shared" ca="1" si="198"/>
        <v>214.85119179144641</v>
      </c>
      <c r="DD50">
        <f t="shared" ca="1" si="198"/>
        <v>209.82299676514262</v>
      </c>
      <c r="DE50">
        <f t="shared" ca="1" si="198"/>
        <v>205.86398307617551</v>
      </c>
      <c r="DF50">
        <f t="shared" ca="1" si="198"/>
        <v>206.1215126638607</v>
      </c>
      <c r="DG50">
        <f t="shared" ca="1" si="198"/>
        <v>205.83330266837231</v>
      </c>
      <c r="DH50">
        <f t="shared" ca="1" si="198"/>
        <v>206.40515536496625</v>
      </c>
      <c r="DI50">
        <f t="shared" ca="1" si="198"/>
        <v>204.48771909837225</v>
      </c>
      <c r="DJ50">
        <f t="shared" ca="1" si="198"/>
        <v>203.17332375343361</v>
      </c>
      <c r="DK50">
        <f t="shared" ca="1" si="198"/>
        <v>205.08343045798068</v>
      </c>
      <c r="DL50">
        <f t="shared" ca="1" si="198"/>
        <v>206.7384787024867</v>
      </c>
      <c r="DM50">
        <f t="shared" ca="1" si="198"/>
        <v>209.47389372756595</v>
      </c>
      <c r="DN50">
        <f t="shared" ca="1" si="198"/>
        <v>213.15107844760701</v>
      </c>
      <c r="DO50">
        <f t="shared" ca="1" si="198"/>
        <v>212.87716752448424</v>
      </c>
      <c r="DP50">
        <f t="shared" ca="1" si="198"/>
        <v>213.53323779453476</v>
      </c>
      <c r="DQ50">
        <f t="shared" ca="1" si="198"/>
        <v>214.86452347975074</v>
      </c>
      <c r="DR50">
        <f t="shared" ca="1" si="198"/>
        <v>219.60031133292208</v>
      </c>
      <c r="DS50">
        <f t="shared" ca="1" si="198"/>
        <v>213.73480238910844</v>
      </c>
      <c r="DT50">
        <f t="shared" ca="1" si="198"/>
        <v>212.39029848345314</v>
      </c>
      <c r="DU50">
        <f t="shared" ca="1" si="198"/>
        <v>216.02387200118011</v>
      </c>
      <c r="DV50">
        <f t="shared" ca="1" si="198"/>
        <v>216.55736012495726</v>
      </c>
      <c r="DW50">
        <f t="shared" ca="1" si="198"/>
        <v>220.4246966799171</v>
      </c>
      <c r="DX50">
        <f t="shared" ca="1" si="198"/>
        <v>219.48553110824494</v>
      </c>
      <c r="DY50">
        <f t="shared" ca="1" si="198"/>
        <v>220.85230475638397</v>
      </c>
      <c r="DZ50">
        <f t="shared" ca="1" si="198"/>
        <v>221.45467210548136</v>
      </c>
      <c r="EA50">
        <f t="shared" ca="1" si="198"/>
        <v>221.61234584047637</v>
      </c>
      <c r="EB50">
        <f t="shared" ca="1" si="198"/>
        <v>221.94096185099787</v>
      </c>
      <c r="EC50">
        <f t="shared" ca="1" si="198"/>
        <v>215.56481650845564</v>
      </c>
      <c r="ED50">
        <f t="shared" ca="1" si="198"/>
        <v>219.10436080620224</v>
      </c>
      <c r="EE50">
        <f t="shared" ref="EE50:GP50" ca="1" si="199">ED50*(1+$B$2*$B$4+$B$3*SQRT($B$4)*_xlfn.NORM.S.INV(RAND()))</f>
        <v>218.31902977696507</v>
      </c>
      <c r="EF50">
        <f t="shared" ca="1" si="199"/>
        <v>217.70242994621461</v>
      </c>
      <c r="EG50">
        <f t="shared" ca="1" si="199"/>
        <v>218.22115415900041</v>
      </c>
      <c r="EH50">
        <f t="shared" ca="1" si="199"/>
        <v>218.05502854301571</v>
      </c>
      <c r="EI50">
        <f t="shared" ca="1" si="199"/>
        <v>219.4502750803581</v>
      </c>
      <c r="EJ50">
        <f t="shared" ca="1" si="199"/>
        <v>219.67019022883613</v>
      </c>
      <c r="EK50">
        <f t="shared" ca="1" si="199"/>
        <v>214.49929796008468</v>
      </c>
      <c r="EL50">
        <f t="shared" ca="1" si="199"/>
        <v>218.75864327399913</v>
      </c>
      <c r="EM50">
        <f t="shared" ca="1" si="199"/>
        <v>217.50609816263523</v>
      </c>
      <c r="EN50">
        <f t="shared" ca="1" si="199"/>
        <v>213.21123553671922</v>
      </c>
      <c r="EO50">
        <f t="shared" ca="1" si="199"/>
        <v>215.83150272894505</v>
      </c>
      <c r="EP50">
        <f t="shared" ca="1" si="199"/>
        <v>216.1987652492584</v>
      </c>
      <c r="EQ50">
        <f t="shared" ca="1" si="199"/>
        <v>215.67230499153357</v>
      </c>
      <c r="ER50">
        <f t="shared" ca="1" si="199"/>
        <v>215.76956294191189</v>
      </c>
      <c r="ES50">
        <f t="shared" ca="1" si="199"/>
        <v>215.29060540701792</v>
      </c>
      <c r="ET50">
        <f t="shared" ca="1" si="199"/>
        <v>205.83650210480306</v>
      </c>
      <c r="EU50">
        <f t="shared" ca="1" si="199"/>
        <v>204.92605624103135</v>
      </c>
      <c r="EV50">
        <f t="shared" ca="1" si="199"/>
        <v>202.19061214962676</v>
      </c>
      <c r="EW50">
        <f t="shared" ca="1" si="199"/>
        <v>192.89854979972074</v>
      </c>
      <c r="EX50">
        <f t="shared" ca="1" si="199"/>
        <v>194.83075126017766</v>
      </c>
      <c r="EY50">
        <f t="shared" ca="1" si="199"/>
        <v>195.93255917533651</v>
      </c>
      <c r="EZ50">
        <f t="shared" ca="1" si="199"/>
        <v>194.29316936232115</v>
      </c>
      <c r="FA50">
        <f t="shared" ca="1" si="199"/>
        <v>193.00023989695646</v>
      </c>
      <c r="FB50">
        <f t="shared" ca="1" si="199"/>
        <v>190.27438274117424</v>
      </c>
      <c r="FC50">
        <f t="shared" ca="1" si="199"/>
        <v>195.4399509687988</v>
      </c>
      <c r="FD50">
        <f t="shared" ca="1" si="199"/>
        <v>197.09107847274828</v>
      </c>
      <c r="FE50">
        <f t="shared" ca="1" si="199"/>
        <v>201.07373043630653</v>
      </c>
      <c r="FF50">
        <f t="shared" ca="1" si="199"/>
        <v>200.11085956414135</v>
      </c>
      <c r="FG50">
        <f t="shared" ca="1" si="199"/>
        <v>201.50442351143113</v>
      </c>
      <c r="FH50">
        <f t="shared" ca="1" si="199"/>
        <v>202.32495635659609</v>
      </c>
      <c r="FI50">
        <f t="shared" ca="1" si="199"/>
        <v>199.78497932133683</v>
      </c>
      <c r="FJ50">
        <f t="shared" ca="1" si="199"/>
        <v>201.48677552194721</v>
      </c>
      <c r="FK50">
        <f t="shared" ca="1" si="199"/>
        <v>200.03211916911539</v>
      </c>
      <c r="FL50">
        <f t="shared" ca="1" si="199"/>
        <v>202.21512887076727</v>
      </c>
      <c r="FM50">
        <f t="shared" ca="1" si="199"/>
        <v>205.92851150054514</v>
      </c>
      <c r="FN50">
        <f t="shared" ca="1" si="199"/>
        <v>205.21116158708676</v>
      </c>
      <c r="FO50">
        <f t="shared" ca="1" si="199"/>
        <v>205.37290518578428</v>
      </c>
      <c r="FP50">
        <f t="shared" ca="1" si="199"/>
        <v>206.64619498624518</v>
      </c>
      <c r="FQ50">
        <f t="shared" ca="1" si="199"/>
        <v>199.11676189906461</v>
      </c>
      <c r="FR50">
        <f t="shared" ca="1" si="199"/>
        <v>201.46438924538646</v>
      </c>
      <c r="FS50">
        <f t="shared" ca="1" si="199"/>
        <v>199.35419355065099</v>
      </c>
      <c r="FT50">
        <f t="shared" ca="1" si="199"/>
        <v>197.50906296771589</v>
      </c>
      <c r="FU50">
        <f t="shared" ca="1" si="199"/>
        <v>192.61455022028264</v>
      </c>
      <c r="FV50">
        <f t="shared" ca="1" si="199"/>
        <v>190.54281746667073</v>
      </c>
      <c r="FW50">
        <f t="shared" ca="1" si="199"/>
        <v>194.20962961217677</v>
      </c>
      <c r="FX50">
        <f t="shared" ca="1" si="199"/>
        <v>198.06194417340046</v>
      </c>
      <c r="FY50">
        <f t="shared" ca="1" si="199"/>
        <v>201.75862402518558</v>
      </c>
      <c r="FZ50">
        <f t="shared" ca="1" si="199"/>
        <v>203.7359886193108</v>
      </c>
      <c r="GA50">
        <f t="shared" ca="1" si="199"/>
        <v>204.78131691007107</v>
      </c>
      <c r="GB50">
        <f t="shared" ca="1" si="199"/>
        <v>202.59372322902817</v>
      </c>
      <c r="GC50">
        <f t="shared" ca="1" si="199"/>
        <v>199.54504829126364</v>
      </c>
      <c r="GD50">
        <f t="shared" ca="1" si="199"/>
        <v>202.76669906691927</v>
      </c>
      <c r="GE50">
        <f t="shared" ca="1" si="199"/>
        <v>202.38908338865699</v>
      </c>
      <c r="GF50">
        <f t="shared" ca="1" si="199"/>
        <v>200.24544710688824</v>
      </c>
      <c r="GG50">
        <f t="shared" ca="1" si="199"/>
        <v>198.91133513792198</v>
      </c>
      <c r="GH50">
        <f t="shared" ca="1" si="199"/>
        <v>199.3696231081309</v>
      </c>
      <c r="GI50">
        <f t="shared" ca="1" si="199"/>
        <v>199.54455434777694</v>
      </c>
      <c r="GJ50">
        <f t="shared" ca="1" si="199"/>
        <v>197.2067589349723</v>
      </c>
      <c r="GK50">
        <f t="shared" ca="1" si="199"/>
        <v>200.42664405963714</v>
      </c>
      <c r="GL50">
        <f t="shared" ca="1" si="199"/>
        <v>205.18777535076953</v>
      </c>
      <c r="GM50">
        <f t="shared" ca="1" si="199"/>
        <v>206.35275549933976</v>
      </c>
      <c r="GN50">
        <f t="shared" ca="1" si="199"/>
        <v>202.62425860382328</v>
      </c>
      <c r="GO50">
        <f t="shared" ca="1" si="199"/>
        <v>201.35410757514788</v>
      </c>
      <c r="GP50">
        <f t="shared" ca="1" si="199"/>
        <v>200.38378407122877</v>
      </c>
      <c r="GQ50">
        <f t="shared" ref="GQ50:IX50" ca="1" si="200">GP50*(1+$B$2*$B$4+$B$3*SQRT($B$4)*_xlfn.NORM.S.INV(RAND()))</f>
        <v>203.18148914661055</v>
      </c>
      <c r="GR50">
        <f t="shared" ca="1" si="200"/>
        <v>205.87205022463601</v>
      </c>
      <c r="GS50">
        <f t="shared" ca="1" si="200"/>
        <v>209.56336394873378</v>
      </c>
      <c r="GT50">
        <f t="shared" ca="1" si="200"/>
        <v>210.86007006867476</v>
      </c>
      <c r="GU50">
        <f t="shared" ca="1" si="200"/>
        <v>214.6072501915678</v>
      </c>
      <c r="GV50">
        <f t="shared" ca="1" si="200"/>
        <v>214.28624055513598</v>
      </c>
      <c r="GW50">
        <f t="shared" ca="1" si="200"/>
        <v>220.60838980187137</v>
      </c>
      <c r="GX50">
        <f t="shared" ca="1" si="200"/>
        <v>220.77938109068961</v>
      </c>
      <c r="GY50">
        <f t="shared" ca="1" si="200"/>
        <v>221.24094920074336</v>
      </c>
      <c r="GZ50">
        <f t="shared" ca="1" si="200"/>
        <v>220.27969092966751</v>
      </c>
      <c r="HA50">
        <f t="shared" ca="1" si="200"/>
        <v>226.74306416844993</v>
      </c>
      <c r="HB50">
        <f t="shared" ca="1" si="200"/>
        <v>220.78939887701637</v>
      </c>
      <c r="HC50">
        <f t="shared" ca="1" si="200"/>
        <v>222.96946266985478</v>
      </c>
      <c r="HD50">
        <f t="shared" ca="1" si="200"/>
        <v>222.92488615102749</v>
      </c>
      <c r="HE50">
        <f t="shared" ca="1" si="200"/>
        <v>220.00796333155395</v>
      </c>
      <c r="HF50">
        <f t="shared" ca="1" si="200"/>
        <v>220.73718634403477</v>
      </c>
      <c r="HG50">
        <f t="shared" ca="1" si="200"/>
        <v>221.12070575463983</v>
      </c>
      <c r="HH50">
        <f t="shared" ca="1" si="200"/>
        <v>221.5695321674375</v>
      </c>
      <c r="HI50">
        <f t="shared" ca="1" si="200"/>
        <v>225.87938339495517</v>
      </c>
      <c r="HJ50">
        <f t="shared" ca="1" si="200"/>
        <v>226.82107297030748</v>
      </c>
      <c r="HK50">
        <f t="shared" ca="1" si="200"/>
        <v>225.78587311492836</v>
      </c>
      <c r="HL50">
        <f t="shared" ca="1" si="200"/>
        <v>227.01030128726705</v>
      </c>
      <c r="HM50">
        <f t="shared" ca="1" si="200"/>
        <v>228.3405336171796</v>
      </c>
      <c r="HN50">
        <f t="shared" ca="1" si="200"/>
        <v>231.46703057867333</v>
      </c>
      <c r="HO50">
        <f t="shared" ca="1" si="200"/>
        <v>224.45838436596154</v>
      </c>
      <c r="HP50">
        <f t="shared" ca="1" si="200"/>
        <v>226.45942423526915</v>
      </c>
      <c r="HQ50">
        <f t="shared" ca="1" si="200"/>
        <v>224.74575339160234</v>
      </c>
      <c r="HR50">
        <f t="shared" ca="1" si="200"/>
        <v>223.94527289716009</v>
      </c>
      <c r="HS50">
        <f t="shared" ca="1" si="200"/>
        <v>226.09711936507551</v>
      </c>
      <c r="HT50">
        <f t="shared" ca="1" si="200"/>
        <v>225.70243920954798</v>
      </c>
      <c r="HU50">
        <f t="shared" ca="1" si="200"/>
        <v>223.21331449172482</v>
      </c>
      <c r="HV50">
        <f t="shared" ca="1" si="200"/>
        <v>218.49460710939385</v>
      </c>
      <c r="HW50">
        <f t="shared" ca="1" si="200"/>
        <v>219.48037852593686</v>
      </c>
      <c r="HX50">
        <f t="shared" ca="1" si="200"/>
        <v>220.30460085175127</v>
      </c>
      <c r="HY50">
        <f t="shared" ca="1" si="200"/>
        <v>228.65406012983385</v>
      </c>
      <c r="HZ50">
        <f t="shared" ca="1" si="200"/>
        <v>233.58474822180801</v>
      </c>
      <c r="IA50">
        <f t="shared" ca="1" si="200"/>
        <v>236.01603342570439</v>
      </c>
      <c r="IB50">
        <f t="shared" ca="1" si="200"/>
        <v>238.92579452096814</v>
      </c>
      <c r="IC50">
        <f t="shared" ca="1" si="200"/>
        <v>246.93706625755945</v>
      </c>
      <c r="ID50">
        <f t="shared" ca="1" si="200"/>
        <v>243.06398101623921</v>
      </c>
      <c r="IE50">
        <f t="shared" ca="1" si="200"/>
        <v>240.00289190162229</v>
      </c>
      <c r="IF50">
        <f t="shared" ca="1" si="200"/>
        <v>244.55860057265008</v>
      </c>
      <c r="IG50">
        <f t="shared" ca="1" si="200"/>
        <v>246.12850329547911</v>
      </c>
      <c r="IH50">
        <f t="shared" ca="1" si="200"/>
        <v>247.6748684107246</v>
      </c>
      <c r="II50">
        <f t="shared" ca="1" si="200"/>
        <v>244.31628074049377</v>
      </c>
      <c r="IJ50">
        <f t="shared" ca="1" si="200"/>
        <v>242.83695494445334</v>
      </c>
      <c r="IK50">
        <f t="shared" ca="1" si="200"/>
        <v>244.48601648255709</v>
      </c>
      <c r="IL50">
        <f t="shared" ca="1" si="200"/>
        <v>240.05868535475028</v>
      </c>
      <c r="IM50">
        <f t="shared" ca="1" si="200"/>
        <v>235.93759612861811</v>
      </c>
      <c r="IN50">
        <f t="shared" ca="1" si="200"/>
        <v>236.47258192542475</v>
      </c>
      <c r="IO50">
        <f t="shared" ca="1" si="200"/>
        <v>234.78976364566748</v>
      </c>
      <c r="IP50">
        <f t="shared" ca="1" si="200"/>
        <v>236.46421534920415</v>
      </c>
      <c r="IQ50">
        <f t="shared" ca="1" si="200"/>
        <v>232.92393061531499</v>
      </c>
      <c r="IR50">
        <f t="shared" ca="1" si="200"/>
        <v>229.90933924994064</v>
      </c>
      <c r="IS50">
        <f t="shared" ca="1" si="200"/>
        <v>225.21267074898935</v>
      </c>
      <c r="IT50">
        <f t="shared" ca="1" si="200"/>
        <v>221.81457705262758</v>
      </c>
      <c r="IU50">
        <f t="shared" ca="1" si="200"/>
        <v>217.83967623165032</v>
      </c>
      <c r="IV50">
        <f t="shared" ca="1" si="200"/>
        <v>218.71539538615383</v>
      </c>
      <c r="IW50">
        <f t="shared" ca="1" si="200"/>
        <v>217.0994565684872</v>
      </c>
      <c r="IX50">
        <f t="shared" ca="1" si="200"/>
        <v>218.36160952875005</v>
      </c>
      <c r="IY50">
        <f t="shared" ca="1" si="12"/>
        <v>0</v>
      </c>
    </row>
    <row r="51" spans="6:259">
      <c r="F51">
        <v>222.13</v>
      </c>
      <c r="G51">
        <f t="shared" ref="G51:BR51" ca="1" si="201">F51*(1+$B$2*$B$4+$B$3*SQRT($B$4)*_xlfn.NORM.S.INV(RAND()))</f>
        <v>223.09048424614943</v>
      </c>
      <c r="H51">
        <f t="shared" ca="1" si="201"/>
        <v>219.60450466733101</v>
      </c>
      <c r="I51">
        <f t="shared" ca="1" si="201"/>
        <v>208.21449499197848</v>
      </c>
      <c r="J51">
        <f t="shared" ca="1" si="201"/>
        <v>204.21950515219595</v>
      </c>
      <c r="K51">
        <f t="shared" ca="1" si="201"/>
        <v>207.57320513833341</v>
      </c>
      <c r="L51">
        <f t="shared" ca="1" si="201"/>
        <v>204.89400580250651</v>
      </c>
      <c r="M51">
        <f t="shared" ca="1" si="201"/>
        <v>204.01270953522541</v>
      </c>
      <c r="N51">
        <f t="shared" ca="1" si="201"/>
        <v>201.43453133940307</v>
      </c>
      <c r="O51">
        <f t="shared" ca="1" si="201"/>
        <v>204.05488205117473</v>
      </c>
      <c r="P51">
        <f t="shared" ca="1" si="201"/>
        <v>202.63944622924549</v>
      </c>
      <c r="Q51">
        <f t="shared" ca="1" si="201"/>
        <v>200.58656998323556</v>
      </c>
      <c r="R51">
        <f t="shared" ca="1" si="201"/>
        <v>201.67244271247418</v>
      </c>
      <c r="S51">
        <f t="shared" ca="1" si="201"/>
        <v>205.67776693360662</v>
      </c>
      <c r="T51">
        <f t="shared" ca="1" si="201"/>
        <v>204.32311715129981</v>
      </c>
      <c r="U51">
        <f t="shared" ca="1" si="201"/>
        <v>202.76818877476421</v>
      </c>
      <c r="V51">
        <f t="shared" ca="1" si="201"/>
        <v>199.68116167126561</v>
      </c>
      <c r="W51">
        <f t="shared" ca="1" si="201"/>
        <v>196.22512520954561</v>
      </c>
      <c r="X51">
        <f t="shared" ca="1" si="201"/>
        <v>193.91183683530781</v>
      </c>
      <c r="Y51">
        <f t="shared" ca="1" si="201"/>
        <v>193.23834559497351</v>
      </c>
      <c r="Z51">
        <f t="shared" ca="1" si="201"/>
        <v>194.27076805346996</v>
      </c>
      <c r="AA51">
        <f t="shared" ca="1" si="201"/>
        <v>195.86763057069069</v>
      </c>
      <c r="AB51">
        <f t="shared" ca="1" si="201"/>
        <v>192.15693057376976</v>
      </c>
      <c r="AC51">
        <f t="shared" ca="1" si="201"/>
        <v>188.97431557339186</v>
      </c>
      <c r="AD51">
        <f t="shared" ca="1" si="201"/>
        <v>189.92650199351073</v>
      </c>
      <c r="AE51">
        <f t="shared" ca="1" si="201"/>
        <v>191.99002648806183</v>
      </c>
      <c r="AF51">
        <f t="shared" ca="1" si="201"/>
        <v>191.65653639123093</v>
      </c>
      <c r="AG51">
        <f t="shared" ca="1" si="201"/>
        <v>193.99428814453896</v>
      </c>
      <c r="AH51">
        <f t="shared" ca="1" si="201"/>
        <v>198.55623281456411</v>
      </c>
      <c r="AI51">
        <f t="shared" ca="1" si="201"/>
        <v>198.27189166391238</v>
      </c>
      <c r="AJ51">
        <f t="shared" ca="1" si="201"/>
        <v>192.1198512362032</v>
      </c>
      <c r="AK51">
        <f t="shared" ca="1" si="201"/>
        <v>195.56236323818109</v>
      </c>
      <c r="AL51">
        <f t="shared" ca="1" si="201"/>
        <v>196.92865217934192</v>
      </c>
      <c r="AM51">
        <f t="shared" ca="1" si="201"/>
        <v>195.3655582231458</v>
      </c>
      <c r="AN51">
        <f t="shared" ca="1" si="201"/>
        <v>191.33558471638415</v>
      </c>
      <c r="AO51">
        <f t="shared" ca="1" si="201"/>
        <v>187.16657826299578</v>
      </c>
      <c r="AP51">
        <f t="shared" ca="1" si="201"/>
        <v>182.60786584416869</v>
      </c>
      <c r="AQ51">
        <f t="shared" ca="1" si="201"/>
        <v>181.37616023358765</v>
      </c>
      <c r="AR51">
        <f t="shared" ca="1" si="201"/>
        <v>180.09201223156941</v>
      </c>
      <c r="AS51">
        <f t="shared" ca="1" si="201"/>
        <v>180.62958586903346</v>
      </c>
      <c r="AT51">
        <f t="shared" ca="1" si="201"/>
        <v>176.85332678027157</v>
      </c>
      <c r="AU51">
        <f t="shared" ca="1" si="201"/>
        <v>177.4690219708267</v>
      </c>
      <c r="AV51">
        <f t="shared" ca="1" si="201"/>
        <v>172.8517348789639</v>
      </c>
      <c r="AW51">
        <f t="shared" ca="1" si="201"/>
        <v>171.99598849150289</v>
      </c>
      <c r="AX51">
        <f t="shared" ca="1" si="201"/>
        <v>173.16692690539952</v>
      </c>
      <c r="AY51">
        <f t="shared" ca="1" si="201"/>
        <v>173.53143100117822</v>
      </c>
      <c r="AZ51">
        <f t="shared" ca="1" si="201"/>
        <v>172.27523580288218</v>
      </c>
      <c r="BA51">
        <f t="shared" ca="1" si="201"/>
        <v>172.84470848466248</v>
      </c>
      <c r="BB51">
        <f t="shared" ca="1" si="201"/>
        <v>171.70012251262412</v>
      </c>
      <c r="BC51">
        <f t="shared" ca="1" si="201"/>
        <v>168.76791515680983</v>
      </c>
      <c r="BD51">
        <f t="shared" ca="1" si="201"/>
        <v>170.97716731260019</v>
      </c>
      <c r="BE51">
        <f t="shared" ca="1" si="201"/>
        <v>171.58244021682384</v>
      </c>
      <c r="BF51">
        <f t="shared" ca="1" si="201"/>
        <v>168.09426866861983</v>
      </c>
      <c r="BG51">
        <f t="shared" ca="1" si="201"/>
        <v>164.46739223784166</v>
      </c>
      <c r="BH51">
        <f t="shared" ca="1" si="201"/>
        <v>165.51424055995489</v>
      </c>
      <c r="BI51">
        <f t="shared" ca="1" si="201"/>
        <v>162.54461000894028</v>
      </c>
      <c r="BJ51">
        <f t="shared" ca="1" si="201"/>
        <v>165.16016882308745</v>
      </c>
      <c r="BK51">
        <f t="shared" ca="1" si="201"/>
        <v>163.67374195084767</v>
      </c>
      <c r="BL51">
        <f t="shared" ca="1" si="201"/>
        <v>161.63044056159114</v>
      </c>
      <c r="BM51">
        <f t="shared" ca="1" si="201"/>
        <v>161.29520011884674</v>
      </c>
      <c r="BN51">
        <f t="shared" ca="1" si="201"/>
        <v>162.28009119678234</v>
      </c>
      <c r="BO51">
        <f t="shared" ca="1" si="201"/>
        <v>160.22715696206896</v>
      </c>
      <c r="BP51">
        <f t="shared" ca="1" si="201"/>
        <v>160.62982695370275</v>
      </c>
      <c r="BQ51">
        <f t="shared" ca="1" si="201"/>
        <v>160.78909503740923</v>
      </c>
      <c r="BR51">
        <f t="shared" ca="1" si="201"/>
        <v>159.78898117243168</v>
      </c>
      <c r="BS51">
        <f t="shared" ref="BS51:ED51" ca="1" si="202">BR51*(1+$B$2*$B$4+$B$3*SQRT($B$4)*_xlfn.NORM.S.INV(RAND()))</f>
        <v>157.00220283477088</v>
      </c>
      <c r="BT51">
        <f t="shared" ca="1" si="202"/>
        <v>156.2210447686241</v>
      </c>
      <c r="BU51">
        <f t="shared" ca="1" si="202"/>
        <v>155.11974428517775</v>
      </c>
      <c r="BV51">
        <f t="shared" ca="1" si="202"/>
        <v>157.45666874638434</v>
      </c>
      <c r="BW51">
        <f t="shared" ca="1" si="202"/>
        <v>159.93438364589332</v>
      </c>
      <c r="BX51">
        <f t="shared" ca="1" si="202"/>
        <v>158.07764019874668</v>
      </c>
      <c r="BY51">
        <f t="shared" ca="1" si="202"/>
        <v>157.71025347370318</v>
      </c>
      <c r="BZ51">
        <f t="shared" ca="1" si="202"/>
        <v>159.32928044260964</v>
      </c>
      <c r="CA51">
        <f t="shared" ca="1" si="202"/>
        <v>160.997205375714</v>
      </c>
      <c r="CB51">
        <f t="shared" ca="1" si="202"/>
        <v>163.18199527415737</v>
      </c>
      <c r="CC51">
        <f t="shared" ca="1" si="202"/>
        <v>159.73707833783243</v>
      </c>
      <c r="CD51">
        <f t="shared" ca="1" si="202"/>
        <v>158.29639163870411</v>
      </c>
      <c r="CE51">
        <f t="shared" ca="1" si="202"/>
        <v>158.07566525697675</v>
      </c>
      <c r="CF51">
        <f t="shared" ca="1" si="202"/>
        <v>157.39061233587026</v>
      </c>
      <c r="CG51">
        <f t="shared" ca="1" si="202"/>
        <v>158.58823630763388</v>
      </c>
      <c r="CH51">
        <f t="shared" ca="1" si="202"/>
        <v>155.86762363193102</v>
      </c>
      <c r="CI51">
        <f t="shared" ca="1" si="202"/>
        <v>157.60041280905568</v>
      </c>
      <c r="CJ51">
        <f t="shared" ca="1" si="202"/>
        <v>154.45301594257757</v>
      </c>
      <c r="CK51">
        <f t="shared" ca="1" si="202"/>
        <v>154.34274903318573</v>
      </c>
      <c r="CL51">
        <f t="shared" ca="1" si="202"/>
        <v>153.13026826065399</v>
      </c>
      <c r="CM51">
        <f t="shared" ca="1" si="202"/>
        <v>153.75631360510596</v>
      </c>
      <c r="CN51">
        <f t="shared" ca="1" si="202"/>
        <v>155.71496376832474</v>
      </c>
      <c r="CO51">
        <f t="shared" ca="1" si="202"/>
        <v>157.10547384186037</v>
      </c>
      <c r="CP51">
        <f t="shared" ca="1" si="202"/>
        <v>159.21840773863755</v>
      </c>
      <c r="CQ51">
        <f t="shared" ca="1" si="202"/>
        <v>160.25307085306514</v>
      </c>
      <c r="CR51">
        <f t="shared" ca="1" si="202"/>
        <v>162.99733359964432</v>
      </c>
      <c r="CS51">
        <f t="shared" ca="1" si="202"/>
        <v>164.20459890398678</v>
      </c>
      <c r="CT51">
        <f t="shared" ca="1" si="202"/>
        <v>162.23889226715016</v>
      </c>
      <c r="CU51">
        <f t="shared" ca="1" si="202"/>
        <v>164.12309070690037</v>
      </c>
      <c r="CV51">
        <f t="shared" ca="1" si="202"/>
        <v>165.01456132382674</v>
      </c>
      <c r="CW51">
        <f t="shared" ca="1" si="202"/>
        <v>163.78472444975688</v>
      </c>
      <c r="CX51">
        <f t="shared" ca="1" si="202"/>
        <v>163.17545901109878</v>
      </c>
      <c r="CY51">
        <f t="shared" ca="1" si="202"/>
        <v>164.10746964645887</v>
      </c>
      <c r="CZ51">
        <f t="shared" ca="1" si="202"/>
        <v>167.60708077947399</v>
      </c>
      <c r="DA51">
        <f t="shared" ca="1" si="202"/>
        <v>168.66911940927778</v>
      </c>
      <c r="DB51">
        <f t="shared" ca="1" si="202"/>
        <v>165.49627480159555</v>
      </c>
      <c r="DC51">
        <f t="shared" ca="1" si="202"/>
        <v>166.62165150513835</v>
      </c>
      <c r="DD51">
        <f t="shared" ca="1" si="202"/>
        <v>167.49619360035527</v>
      </c>
      <c r="DE51">
        <f t="shared" ca="1" si="202"/>
        <v>165.20173922073116</v>
      </c>
      <c r="DF51">
        <f t="shared" ca="1" si="202"/>
        <v>167.31857326457339</v>
      </c>
      <c r="DG51">
        <f t="shared" ca="1" si="202"/>
        <v>169.42561650658982</v>
      </c>
      <c r="DH51">
        <f t="shared" ca="1" si="202"/>
        <v>168.95287381797391</v>
      </c>
      <c r="DI51">
        <f t="shared" ca="1" si="202"/>
        <v>165.96962267971637</v>
      </c>
      <c r="DJ51">
        <f t="shared" ca="1" si="202"/>
        <v>171.42864764767694</v>
      </c>
      <c r="DK51">
        <f t="shared" ca="1" si="202"/>
        <v>174.95899191532581</v>
      </c>
      <c r="DL51">
        <f t="shared" ca="1" si="202"/>
        <v>171.13777490231686</v>
      </c>
      <c r="DM51">
        <f t="shared" ca="1" si="202"/>
        <v>174.56315494616592</v>
      </c>
      <c r="DN51">
        <f t="shared" ca="1" si="202"/>
        <v>178.33363116250487</v>
      </c>
      <c r="DO51">
        <f t="shared" ca="1" si="202"/>
        <v>173.9952729906696</v>
      </c>
      <c r="DP51">
        <f t="shared" ca="1" si="202"/>
        <v>175.10556501120072</v>
      </c>
      <c r="DQ51">
        <f t="shared" ca="1" si="202"/>
        <v>171.93945799178823</v>
      </c>
      <c r="DR51">
        <f t="shared" ca="1" si="202"/>
        <v>176.60484707145946</v>
      </c>
      <c r="DS51">
        <f t="shared" ca="1" si="202"/>
        <v>179.14241082261802</v>
      </c>
      <c r="DT51">
        <f t="shared" ca="1" si="202"/>
        <v>178.69517298465021</v>
      </c>
      <c r="DU51">
        <f t="shared" ca="1" si="202"/>
        <v>180.39905445062388</v>
      </c>
      <c r="DV51">
        <f t="shared" ca="1" si="202"/>
        <v>182.79420531220117</v>
      </c>
      <c r="DW51">
        <f t="shared" ca="1" si="202"/>
        <v>180.66877484811621</v>
      </c>
      <c r="DX51">
        <f t="shared" ca="1" si="202"/>
        <v>177.70876183790338</v>
      </c>
      <c r="DY51">
        <f t="shared" ca="1" si="202"/>
        <v>176.70675760260139</v>
      </c>
      <c r="DZ51">
        <f t="shared" ca="1" si="202"/>
        <v>179.18848148072374</v>
      </c>
      <c r="EA51">
        <f t="shared" ca="1" si="202"/>
        <v>180.12714015215698</v>
      </c>
      <c r="EB51">
        <f t="shared" ca="1" si="202"/>
        <v>181.7470024470768</v>
      </c>
      <c r="EC51">
        <f t="shared" ca="1" si="202"/>
        <v>181.74844926886169</v>
      </c>
      <c r="ED51">
        <f t="shared" ca="1" si="202"/>
        <v>180.41867099883194</v>
      </c>
      <c r="EE51">
        <f t="shared" ref="EE51:GP51" ca="1" si="203">ED51*(1+$B$2*$B$4+$B$3*SQRT($B$4)*_xlfn.NORM.S.INV(RAND()))</f>
        <v>179.4184224879609</v>
      </c>
      <c r="EF51">
        <f t="shared" ca="1" si="203"/>
        <v>180.95622389134229</v>
      </c>
      <c r="EG51">
        <f t="shared" ca="1" si="203"/>
        <v>182.04000997742102</v>
      </c>
      <c r="EH51">
        <f t="shared" ca="1" si="203"/>
        <v>183.54764472633354</v>
      </c>
      <c r="EI51">
        <f t="shared" ca="1" si="203"/>
        <v>181.78894675942527</v>
      </c>
      <c r="EJ51">
        <f t="shared" ca="1" si="203"/>
        <v>180.9617347374475</v>
      </c>
      <c r="EK51">
        <f t="shared" ca="1" si="203"/>
        <v>180.31497761815416</v>
      </c>
      <c r="EL51">
        <f t="shared" ca="1" si="203"/>
        <v>175.09889024520712</v>
      </c>
      <c r="EM51">
        <f t="shared" ca="1" si="203"/>
        <v>174.75552222017356</v>
      </c>
      <c r="EN51">
        <f t="shared" ca="1" si="203"/>
        <v>172.45345330376168</v>
      </c>
      <c r="EO51">
        <f t="shared" ca="1" si="203"/>
        <v>171.32893021689642</v>
      </c>
      <c r="EP51">
        <f t="shared" ca="1" si="203"/>
        <v>170.17219192140382</v>
      </c>
      <c r="EQ51">
        <f t="shared" ca="1" si="203"/>
        <v>176.20479668712784</v>
      </c>
      <c r="ER51">
        <f t="shared" ca="1" si="203"/>
        <v>176.46969149284502</v>
      </c>
      <c r="ES51">
        <f t="shared" ca="1" si="203"/>
        <v>169.0857017133618</v>
      </c>
      <c r="ET51">
        <f t="shared" ca="1" si="203"/>
        <v>168.99199061219232</v>
      </c>
      <c r="EU51">
        <f t="shared" ca="1" si="203"/>
        <v>163.88080227244646</v>
      </c>
      <c r="EV51">
        <f t="shared" ca="1" si="203"/>
        <v>155.83074818473813</v>
      </c>
      <c r="EW51">
        <f t="shared" ca="1" si="203"/>
        <v>153.93399261598768</v>
      </c>
      <c r="EX51">
        <f t="shared" ca="1" si="203"/>
        <v>150.95356681854912</v>
      </c>
      <c r="EY51">
        <f t="shared" ca="1" si="203"/>
        <v>149.59541391614275</v>
      </c>
      <c r="EZ51">
        <f t="shared" ca="1" si="203"/>
        <v>153.04394477075763</v>
      </c>
      <c r="FA51">
        <f t="shared" ca="1" si="203"/>
        <v>154.88814259880863</v>
      </c>
      <c r="FB51">
        <f t="shared" ca="1" si="203"/>
        <v>156.93295315370813</v>
      </c>
      <c r="FC51">
        <f t="shared" ca="1" si="203"/>
        <v>155.28668670392327</v>
      </c>
      <c r="FD51">
        <f t="shared" ca="1" si="203"/>
        <v>157.11807801756268</v>
      </c>
      <c r="FE51">
        <f t="shared" ca="1" si="203"/>
        <v>158.06579569775101</v>
      </c>
      <c r="FF51">
        <f t="shared" ca="1" si="203"/>
        <v>158.27595412928187</v>
      </c>
      <c r="FG51">
        <f t="shared" ca="1" si="203"/>
        <v>161.44648567002196</v>
      </c>
      <c r="FH51">
        <f t="shared" ca="1" si="203"/>
        <v>164.16890295440766</v>
      </c>
      <c r="FI51">
        <f t="shared" ca="1" si="203"/>
        <v>161.45952310678481</v>
      </c>
      <c r="FJ51">
        <f t="shared" ca="1" si="203"/>
        <v>160.14276009481529</v>
      </c>
      <c r="FK51">
        <f t="shared" ca="1" si="203"/>
        <v>162.5564514661265</v>
      </c>
      <c r="FL51">
        <f t="shared" ca="1" si="203"/>
        <v>161.28277051037597</v>
      </c>
      <c r="FM51">
        <f t="shared" ca="1" si="203"/>
        <v>164.57560133528301</v>
      </c>
      <c r="FN51">
        <f t="shared" ca="1" si="203"/>
        <v>166.66639081510158</v>
      </c>
      <c r="FO51">
        <f t="shared" ca="1" si="203"/>
        <v>164.22578419164535</v>
      </c>
      <c r="FP51">
        <f t="shared" ca="1" si="203"/>
        <v>163.91551414782566</v>
      </c>
      <c r="FQ51">
        <f t="shared" ca="1" si="203"/>
        <v>164.02556692868612</v>
      </c>
      <c r="FR51">
        <f t="shared" ca="1" si="203"/>
        <v>166.75286773404522</v>
      </c>
      <c r="FS51">
        <f t="shared" ca="1" si="203"/>
        <v>166.20354392026303</v>
      </c>
      <c r="FT51">
        <f t="shared" ca="1" si="203"/>
        <v>165.69414538738772</v>
      </c>
      <c r="FU51">
        <f t="shared" ca="1" si="203"/>
        <v>163.08567371448066</v>
      </c>
      <c r="FV51">
        <f t="shared" ca="1" si="203"/>
        <v>162.97863339596228</v>
      </c>
      <c r="FW51">
        <f t="shared" ca="1" si="203"/>
        <v>164.49082131927275</v>
      </c>
      <c r="FX51">
        <f t="shared" ca="1" si="203"/>
        <v>163.64815586443868</v>
      </c>
      <c r="FY51">
        <f t="shared" ca="1" si="203"/>
        <v>163.96753572681891</v>
      </c>
      <c r="FZ51">
        <f t="shared" ca="1" si="203"/>
        <v>158.75376365985909</v>
      </c>
      <c r="GA51">
        <f t="shared" ca="1" si="203"/>
        <v>153.00943741162743</v>
      </c>
      <c r="GB51">
        <f t="shared" ca="1" si="203"/>
        <v>153.98318668800124</v>
      </c>
      <c r="GC51">
        <f t="shared" ca="1" si="203"/>
        <v>151.52475779118325</v>
      </c>
      <c r="GD51">
        <f t="shared" ca="1" si="203"/>
        <v>155.95375235098007</v>
      </c>
      <c r="GE51">
        <f t="shared" ca="1" si="203"/>
        <v>154.49371747261509</v>
      </c>
      <c r="GF51">
        <f t="shared" ca="1" si="203"/>
        <v>156.22584659210776</v>
      </c>
      <c r="GG51">
        <f t="shared" ca="1" si="203"/>
        <v>154.25763407885148</v>
      </c>
      <c r="GH51">
        <f t="shared" ca="1" si="203"/>
        <v>151.77947758620692</v>
      </c>
      <c r="GI51">
        <f t="shared" ca="1" si="203"/>
        <v>152.54959073403717</v>
      </c>
      <c r="GJ51">
        <f t="shared" ca="1" si="203"/>
        <v>156.28398276517396</v>
      </c>
      <c r="GK51">
        <f t="shared" ca="1" si="203"/>
        <v>154.19158623232968</v>
      </c>
      <c r="GL51">
        <f t="shared" ca="1" si="203"/>
        <v>155.05011581017237</v>
      </c>
      <c r="GM51">
        <f t="shared" ca="1" si="203"/>
        <v>152.52928721037026</v>
      </c>
      <c r="GN51">
        <f t="shared" ca="1" si="203"/>
        <v>158.05071303797811</v>
      </c>
      <c r="GO51">
        <f t="shared" ca="1" si="203"/>
        <v>160.24914394675866</v>
      </c>
      <c r="GP51">
        <f t="shared" ca="1" si="203"/>
        <v>163.07460360449619</v>
      </c>
      <c r="GQ51">
        <f t="shared" ref="GQ51:IX51" ca="1" si="204">GP51*(1+$B$2*$B$4+$B$3*SQRT($B$4)*_xlfn.NORM.S.INV(RAND()))</f>
        <v>165.72936395547575</v>
      </c>
      <c r="GR51">
        <f t="shared" ca="1" si="204"/>
        <v>166.66083726896605</v>
      </c>
      <c r="GS51">
        <f t="shared" ca="1" si="204"/>
        <v>165.96279518999117</v>
      </c>
      <c r="GT51">
        <f t="shared" ca="1" si="204"/>
        <v>169.41500615377387</v>
      </c>
      <c r="GU51">
        <f t="shared" ca="1" si="204"/>
        <v>174.26751877613322</v>
      </c>
      <c r="GV51">
        <f t="shared" ca="1" si="204"/>
        <v>169.97005494558576</v>
      </c>
      <c r="GW51">
        <f t="shared" ca="1" si="204"/>
        <v>169.55138375829219</v>
      </c>
      <c r="GX51">
        <f t="shared" ca="1" si="204"/>
        <v>166.87001955738666</v>
      </c>
      <c r="GY51">
        <f t="shared" ca="1" si="204"/>
        <v>165.3597388548219</v>
      </c>
      <c r="GZ51">
        <f t="shared" ca="1" si="204"/>
        <v>166.74246167064445</v>
      </c>
      <c r="HA51">
        <f t="shared" ca="1" si="204"/>
        <v>171.15527244239323</v>
      </c>
      <c r="HB51">
        <f t="shared" ca="1" si="204"/>
        <v>166.25982806440132</v>
      </c>
      <c r="HC51">
        <f t="shared" ca="1" si="204"/>
        <v>170.91016544933498</v>
      </c>
      <c r="HD51">
        <f t="shared" ca="1" si="204"/>
        <v>171.46785917982095</v>
      </c>
      <c r="HE51">
        <f t="shared" ca="1" si="204"/>
        <v>173.76632671062927</v>
      </c>
      <c r="HF51">
        <f t="shared" ca="1" si="204"/>
        <v>173.28937388186606</v>
      </c>
      <c r="HG51">
        <f t="shared" ca="1" si="204"/>
        <v>174.75091446266168</v>
      </c>
      <c r="HH51">
        <f t="shared" ca="1" si="204"/>
        <v>171.26467687665715</v>
      </c>
      <c r="HI51">
        <f t="shared" ca="1" si="204"/>
        <v>171.32661907667625</v>
      </c>
      <c r="HJ51">
        <f t="shared" ca="1" si="204"/>
        <v>173.87635788273187</v>
      </c>
      <c r="HK51">
        <f t="shared" ca="1" si="204"/>
        <v>171.17312272804165</v>
      </c>
      <c r="HL51">
        <f t="shared" ca="1" si="204"/>
        <v>173.34857259186597</v>
      </c>
      <c r="HM51">
        <f t="shared" ca="1" si="204"/>
        <v>168.63007132544735</v>
      </c>
      <c r="HN51">
        <f t="shared" ca="1" si="204"/>
        <v>169.97509575190074</v>
      </c>
      <c r="HO51">
        <f t="shared" ca="1" si="204"/>
        <v>167.42773285045135</v>
      </c>
      <c r="HP51">
        <f t="shared" ca="1" si="204"/>
        <v>169.35596626205646</v>
      </c>
      <c r="HQ51">
        <f t="shared" ca="1" si="204"/>
        <v>171.50228981716867</v>
      </c>
      <c r="HR51">
        <f t="shared" ca="1" si="204"/>
        <v>170.9873150475299</v>
      </c>
      <c r="HS51">
        <f t="shared" ca="1" si="204"/>
        <v>170.06613720920157</v>
      </c>
      <c r="HT51">
        <f t="shared" ca="1" si="204"/>
        <v>175.40910734129289</v>
      </c>
      <c r="HU51">
        <f t="shared" ca="1" si="204"/>
        <v>171.59394804758907</v>
      </c>
      <c r="HV51">
        <f t="shared" ca="1" si="204"/>
        <v>169.71847454008193</v>
      </c>
      <c r="HW51">
        <f t="shared" ca="1" si="204"/>
        <v>171.98144000483006</v>
      </c>
      <c r="HX51">
        <f t="shared" ca="1" si="204"/>
        <v>172.03915395633973</v>
      </c>
      <c r="HY51">
        <f t="shared" ca="1" si="204"/>
        <v>172.08261127115475</v>
      </c>
      <c r="HZ51">
        <f t="shared" ca="1" si="204"/>
        <v>171.47530668696308</v>
      </c>
      <c r="IA51">
        <f t="shared" ca="1" si="204"/>
        <v>169.70433522765157</v>
      </c>
      <c r="IB51">
        <f t="shared" ca="1" si="204"/>
        <v>171.45805787336806</v>
      </c>
      <c r="IC51">
        <f t="shared" ca="1" si="204"/>
        <v>171.73841568827845</v>
      </c>
      <c r="ID51">
        <f t="shared" ca="1" si="204"/>
        <v>168.30658714269808</v>
      </c>
      <c r="IE51">
        <f t="shared" ca="1" si="204"/>
        <v>167.19747970617536</v>
      </c>
      <c r="IF51">
        <f t="shared" ca="1" si="204"/>
        <v>163.89718533662116</v>
      </c>
      <c r="IG51">
        <f t="shared" ca="1" si="204"/>
        <v>164.59943401202003</v>
      </c>
      <c r="IH51">
        <f t="shared" ca="1" si="204"/>
        <v>166.66543897490283</v>
      </c>
      <c r="II51">
        <f t="shared" ca="1" si="204"/>
        <v>166.56057822390136</v>
      </c>
      <c r="IJ51">
        <f t="shared" ca="1" si="204"/>
        <v>165.46478130564972</v>
      </c>
      <c r="IK51">
        <f t="shared" ca="1" si="204"/>
        <v>161.15688481436254</v>
      </c>
      <c r="IL51">
        <f t="shared" ca="1" si="204"/>
        <v>163.91143660559038</v>
      </c>
      <c r="IM51">
        <f t="shared" ca="1" si="204"/>
        <v>159.17508266775957</v>
      </c>
      <c r="IN51">
        <f t="shared" ca="1" si="204"/>
        <v>163.8807533590512</v>
      </c>
      <c r="IO51">
        <f t="shared" ca="1" si="204"/>
        <v>163.42528640932613</v>
      </c>
      <c r="IP51">
        <f t="shared" ca="1" si="204"/>
        <v>168.56711147150318</v>
      </c>
      <c r="IQ51">
        <f t="shared" ca="1" si="204"/>
        <v>170.38889218353711</v>
      </c>
      <c r="IR51">
        <f t="shared" ca="1" si="204"/>
        <v>169.87042611903064</v>
      </c>
      <c r="IS51">
        <f t="shared" ca="1" si="204"/>
        <v>171.93443785222433</v>
      </c>
      <c r="IT51">
        <f t="shared" ca="1" si="204"/>
        <v>176.19729726449185</v>
      </c>
      <c r="IU51">
        <f t="shared" ca="1" si="204"/>
        <v>172.5350827456555</v>
      </c>
      <c r="IV51">
        <f t="shared" ca="1" si="204"/>
        <v>170.58528808340921</v>
      </c>
      <c r="IW51">
        <f t="shared" ca="1" si="204"/>
        <v>166.05723139588682</v>
      </c>
      <c r="IX51">
        <f t="shared" ca="1" si="204"/>
        <v>166.8687047165028</v>
      </c>
      <c r="IY51">
        <f t="shared" ca="1" si="12"/>
        <v>0</v>
      </c>
    </row>
    <row r="52" spans="6:259">
      <c r="F52">
        <v>222.13</v>
      </c>
      <c r="G52">
        <f t="shared" ref="G52:BR52" ca="1" si="205">F52*(1+$B$2*$B$4+$B$3*SQRT($B$4)*_xlfn.NORM.S.INV(RAND()))</f>
        <v>228.75824882585468</v>
      </c>
      <c r="H52">
        <f t="shared" ca="1" si="205"/>
        <v>229.28657618279252</v>
      </c>
      <c r="I52">
        <f t="shared" ca="1" si="205"/>
        <v>225.55948498049725</v>
      </c>
      <c r="J52">
        <f t="shared" ca="1" si="205"/>
        <v>222.94192755416009</v>
      </c>
      <c r="K52">
        <f t="shared" ca="1" si="205"/>
        <v>226.43032651829657</v>
      </c>
      <c r="L52">
        <f t="shared" ca="1" si="205"/>
        <v>225.96270640986845</v>
      </c>
      <c r="M52">
        <f t="shared" ca="1" si="205"/>
        <v>223.13508084147841</v>
      </c>
      <c r="N52">
        <f t="shared" ca="1" si="205"/>
        <v>226.56009156914632</v>
      </c>
      <c r="O52">
        <f t="shared" ca="1" si="205"/>
        <v>228.88455875646602</v>
      </c>
      <c r="P52">
        <f t="shared" ca="1" si="205"/>
        <v>224.6973633927108</v>
      </c>
      <c r="Q52">
        <f t="shared" ca="1" si="205"/>
        <v>227.40850261680444</v>
      </c>
      <c r="R52">
        <f t="shared" ca="1" si="205"/>
        <v>230.27899583951151</v>
      </c>
      <c r="S52">
        <f t="shared" ca="1" si="205"/>
        <v>232.60470572189553</v>
      </c>
      <c r="T52">
        <f t="shared" ca="1" si="205"/>
        <v>239.09498576596036</v>
      </c>
      <c r="U52">
        <f t="shared" ca="1" si="205"/>
        <v>235.11824547735367</v>
      </c>
      <c r="V52">
        <f t="shared" ca="1" si="205"/>
        <v>238.74363115862388</v>
      </c>
      <c r="W52">
        <f t="shared" ca="1" si="205"/>
        <v>241.98493388677502</v>
      </c>
      <c r="X52">
        <f t="shared" ca="1" si="205"/>
        <v>244.55447739164532</v>
      </c>
      <c r="Y52">
        <f t="shared" ca="1" si="205"/>
        <v>240.09097718282382</v>
      </c>
      <c r="Z52">
        <f t="shared" ca="1" si="205"/>
        <v>236.55949980891486</v>
      </c>
      <c r="AA52">
        <f t="shared" ca="1" si="205"/>
        <v>238.97168017115177</v>
      </c>
      <c r="AB52">
        <f t="shared" ca="1" si="205"/>
        <v>237.71468724929701</v>
      </c>
      <c r="AC52">
        <f t="shared" ca="1" si="205"/>
        <v>241.78534594445679</v>
      </c>
      <c r="AD52">
        <f t="shared" ca="1" si="205"/>
        <v>248.24894061812455</v>
      </c>
      <c r="AE52">
        <f t="shared" ca="1" si="205"/>
        <v>249.90022090909386</v>
      </c>
      <c r="AF52">
        <f t="shared" ca="1" si="205"/>
        <v>248.43214279462168</v>
      </c>
      <c r="AG52">
        <f t="shared" ca="1" si="205"/>
        <v>254.80769777314018</v>
      </c>
      <c r="AH52">
        <f t="shared" ca="1" si="205"/>
        <v>254.26010266825531</v>
      </c>
      <c r="AI52">
        <f t="shared" ca="1" si="205"/>
        <v>254.85715223105939</v>
      </c>
      <c r="AJ52">
        <f t="shared" ca="1" si="205"/>
        <v>258.32640639611827</v>
      </c>
      <c r="AK52">
        <f t="shared" ca="1" si="205"/>
        <v>257.43508106746361</v>
      </c>
      <c r="AL52">
        <f t="shared" ca="1" si="205"/>
        <v>255.24647127433619</v>
      </c>
      <c r="AM52">
        <f t="shared" ca="1" si="205"/>
        <v>251.7580277126217</v>
      </c>
      <c r="AN52">
        <f t="shared" ca="1" si="205"/>
        <v>250.67914560614841</v>
      </c>
      <c r="AO52">
        <f t="shared" ca="1" si="205"/>
        <v>251.00671431049054</v>
      </c>
      <c r="AP52">
        <f t="shared" ca="1" si="205"/>
        <v>245.21727440839942</v>
      </c>
      <c r="AQ52">
        <f t="shared" ca="1" si="205"/>
        <v>247.08487511347087</v>
      </c>
      <c r="AR52">
        <f t="shared" ca="1" si="205"/>
        <v>250.15901405787224</v>
      </c>
      <c r="AS52">
        <f t="shared" ca="1" si="205"/>
        <v>246.19415440896918</v>
      </c>
      <c r="AT52">
        <f t="shared" ca="1" si="205"/>
        <v>247.5882727748405</v>
      </c>
      <c r="AU52">
        <f t="shared" ca="1" si="205"/>
        <v>247.70730136039361</v>
      </c>
      <c r="AV52">
        <f t="shared" ca="1" si="205"/>
        <v>252.14401767419471</v>
      </c>
      <c r="AW52">
        <f t="shared" ca="1" si="205"/>
        <v>248.8095364023884</v>
      </c>
      <c r="AX52">
        <f t="shared" ca="1" si="205"/>
        <v>244.00809767360673</v>
      </c>
      <c r="AY52">
        <f t="shared" ca="1" si="205"/>
        <v>242.90178018131289</v>
      </c>
      <c r="AZ52">
        <f t="shared" ca="1" si="205"/>
        <v>245.46660468187869</v>
      </c>
      <c r="BA52">
        <f t="shared" ca="1" si="205"/>
        <v>255.32167822929222</v>
      </c>
      <c r="BB52">
        <f t="shared" ca="1" si="205"/>
        <v>253.65333987017831</v>
      </c>
      <c r="BC52">
        <f t="shared" ca="1" si="205"/>
        <v>252.73585549406616</v>
      </c>
      <c r="BD52">
        <f t="shared" ca="1" si="205"/>
        <v>255.63470896295041</v>
      </c>
      <c r="BE52">
        <f t="shared" ca="1" si="205"/>
        <v>261.91744642053095</v>
      </c>
      <c r="BF52">
        <f t="shared" ca="1" si="205"/>
        <v>257.15062266638716</v>
      </c>
      <c r="BG52">
        <f t="shared" ca="1" si="205"/>
        <v>259.52523373763677</v>
      </c>
      <c r="BH52">
        <f t="shared" ca="1" si="205"/>
        <v>255.25417286100117</v>
      </c>
      <c r="BI52">
        <f t="shared" ca="1" si="205"/>
        <v>257.43737403026711</v>
      </c>
      <c r="BJ52">
        <f t="shared" ca="1" si="205"/>
        <v>258.04797017198899</v>
      </c>
      <c r="BK52">
        <f t="shared" ca="1" si="205"/>
        <v>253.8747981598826</v>
      </c>
      <c r="BL52">
        <f t="shared" ca="1" si="205"/>
        <v>254.02646418752005</v>
      </c>
      <c r="BM52">
        <f t="shared" ca="1" si="205"/>
        <v>256.14911290390182</v>
      </c>
      <c r="BN52">
        <f t="shared" ca="1" si="205"/>
        <v>252.95249968511038</v>
      </c>
      <c r="BO52">
        <f t="shared" ca="1" si="205"/>
        <v>256.61986837980402</v>
      </c>
      <c r="BP52">
        <f t="shared" ca="1" si="205"/>
        <v>258.67927187832282</v>
      </c>
      <c r="BQ52">
        <f t="shared" ca="1" si="205"/>
        <v>258.38434058057902</v>
      </c>
      <c r="BR52">
        <f t="shared" ca="1" si="205"/>
        <v>257.10056083103359</v>
      </c>
      <c r="BS52">
        <f t="shared" ref="BS52:ED52" ca="1" si="206">BR52*(1+$B$2*$B$4+$B$3*SQRT($B$4)*_xlfn.NORM.S.INV(RAND()))</f>
        <v>255.76634097362037</v>
      </c>
      <c r="BT52">
        <f t="shared" ca="1" si="206"/>
        <v>254.76059191639357</v>
      </c>
      <c r="BU52">
        <f t="shared" ca="1" si="206"/>
        <v>258.22546947348229</v>
      </c>
      <c r="BV52">
        <f t="shared" ca="1" si="206"/>
        <v>264.54171539579619</v>
      </c>
      <c r="BW52">
        <f t="shared" ca="1" si="206"/>
        <v>261.33063446063073</v>
      </c>
      <c r="BX52">
        <f t="shared" ca="1" si="206"/>
        <v>259.25816715898054</v>
      </c>
      <c r="BY52">
        <f t="shared" ca="1" si="206"/>
        <v>259.81781119417934</v>
      </c>
      <c r="BZ52">
        <f t="shared" ca="1" si="206"/>
        <v>259.01746711133791</v>
      </c>
      <c r="CA52">
        <f t="shared" ca="1" si="206"/>
        <v>264.65132531932289</v>
      </c>
      <c r="CB52">
        <f t="shared" ca="1" si="206"/>
        <v>267.5188133893522</v>
      </c>
      <c r="CC52">
        <f t="shared" ca="1" si="206"/>
        <v>270.4158351353102</v>
      </c>
      <c r="CD52">
        <f t="shared" ca="1" si="206"/>
        <v>277.12768734866444</v>
      </c>
      <c r="CE52">
        <f t="shared" ca="1" si="206"/>
        <v>277.73595275812954</v>
      </c>
      <c r="CF52">
        <f t="shared" ca="1" si="206"/>
        <v>285.46257959966329</v>
      </c>
      <c r="CG52">
        <f t="shared" ca="1" si="206"/>
        <v>282.3534451817074</v>
      </c>
      <c r="CH52">
        <f t="shared" ca="1" si="206"/>
        <v>282.87418925063542</v>
      </c>
      <c r="CI52">
        <f t="shared" ca="1" si="206"/>
        <v>284.70994500769513</v>
      </c>
      <c r="CJ52">
        <f t="shared" ca="1" si="206"/>
        <v>290.41105195349354</v>
      </c>
      <c r="CK52">
        <f t="shared" ca="1" si="206"/>
        <v>288.35405745730526</v>
      </c>
      <c r="CL52">
        <f t="shared" ca="1" si="206"/>
        <v>294.85561306358011</v>
      </c>
      <c r="CM52">
        <f t="shared" ca="1" si="206"/>
        <v>288.90851025758371</v>
      </c>
      <c r="CN52">
        <f t="shared" ca="1" si="206"/>
        <v>283.36985469901265</v>
      </c>
      <c r="CO52">
        <f t="shared" ca="1" si="206"/>
        <v>272.80375285154736</v>
      </c>
      <c r="CP52">
        <f t="shared" ca="1" si="206"/>
        <v>276.36526302771358</v>
      </c>
      <c r="CQ52">
        <f t="shared" ca="1" si="206"/>
        <v>280.70950943854172</v>
      </c>
      <c r="CR52">
        <f t="shared" ca="1" si="206"/>
        <v>277.89275091228376</v>
      </c>
      <c r="CS52">
        <f t="shared" ca="1" si="206"/>
        <v>285.93784825740454</v>
      </c>
      <c r="CT52">
        <f t="shared" ca="1" si="206"/>
        <v>275.67342718810812</v>
      </c>
      <c r="CU52">
        <f t="shared" ca="1" si="206"/>
        <v>272.50301570680375</v>
      </c>
      <c r="CV52">
        <f t="shared" ca="1" si="206"/>
        <v>277.12381477315262</v>
      </c>
      <c r="CW52">
        <f t="shared" ca="1" si="206"/>
        <v>275.86047684984521</v>
      </c>
      <c r="CX52">
        <f t="shared" ca="1" si="206"/>
        <v>274.01846273947604</v>
      </c>
      <c r="CY52">
        <f t="shared" ca="1" si="206"/>
        <v>275.76273933854412</v>
      </c>
      <c r="CZ52">
        <f t="shared" ca="1" si="206"/>
        <v>277.3017857821323</v>
      </c>
      <c r="DA52">
        <f t="shared" ca="1" si="206"/>
        <v>280.9841397600353</v>
      </c>
      <c r="DB52">
        <f t="shared" ca="1" si="206"/>
        <v>284.15888865504917</v>
      </c>
      <c r="DC52">
        <f t="shared" ca="1" si="206"/>
        <v>288.43811606890887</v>
      </c>
      <c r="DD52">
        <f t="shared" ca="1" si="206"/>
        <v>286.69796644755473</v>
      </c>
      <c r="DE52">
        <f t="shared" ca="1" si="206"/>
        <v>284.3546100571379</v>
      </c>
      <c r="DF52">
        <f t="shared" ca="1" si="206"/>
        <v>285.18209928597861</v>
      </c>
      <c r="DG52">
        <f t="shared" ca="1" si="206"/>
        <v>281.85096218527815</v>
      </c>
      <c r="DH52">
        <f t="shared" ca="1" si="206"/>
        <v>286.87492533036539</v>
      </c>
      <c r="DI52">
        <f t="shared" ca="1" si="206"/>
        <v>281.78992458470032</v>
      </c>
      <c r="DJ52">
        <f t="shared" ca="1" si="206"/>
        <v>290.64320430508292</v>
      </c>
      <c r="DK52">
        <f t="shared" ca="1" si="206"/>
        <v>296.53522835578218</v>
      </c>
      <c r="DL52">
        <f t="shared" ca="1" si="206"/>
        <v>291.7973053086659</v>
      </c>
      <c r="DM52">
        <f t="shared" ca="1" si="206"/>
        <v>295.15479676452588</v>
      </c>
      <c r="DN52">
        <f t="shared" ca="1" si="206"/>
        <v>300.62538575746566</v>
      </c>
      <c r="DO52">
        <f t="shared" ca="1" si="206"/>
        <v>305.02371020976295</v>
      </c>
      <c r="DP52">
        <f t="shared" ca="1" si="206"/>
        <v>306.98775118812222</v>
      </c>
      <c r="DQ52">
        <f t="shared" ca="1" si="206"/>
        <v>310.79268550493265</v>
      </c>
      <c r="DR52">
        <f t="shared" ca="1" si="206"/>
        <v>308.58982607413844</v>
      </c>
      <c r="DS52">
        <f t="shared" ca="1" si="206"/>
        <v>304.71244149348126</v>
      </c>
      <c r="DT52">
        <f t="shared" ca="1" si="206"/>
        <v>303.47871985030605</v>
      </c>
      <c r="DU52">
        <f t="shared" ca="1" si="206"/>
        <v>303.24904760933748</v>
      </c>
      <c r="DV52">
        <f t="shared" ca="1" si="206"/>
        <v>303.2955508891755</v>
      </c>
      <c r="DW52">
        <f t="shared" ca="1" si="206"/>
        <v>300.64254349451448</v>
      </c>
      <c r="DX52">
        <f t="shared" ca="1" si="206"/>
        <v>296.44384931111563</v>
      </c>
      <c r="DY52">
        <f t="shared" ca="1" si="206"/>
        <v>302.65773945679763</v>
      </c>
      <c r="DZ52">
        <f t="shared" ca="1" si="206"/>
        <v>301.96167798782687</v>
      </c>
      <c r="EA52">
        <f t="shared" ca="1" si="206"/>
        <v>301.22667677736547</v>
      </c>
      <c r="EB52">
        <f t="shared" ca="1" si="206"/>
        <v>305.04112577264198</v>
      </c>
      <c r="EC52">
        <f t="shared" ca="1" si="206"/>
        <v>302.95494712855668</v>
      </c>
      <c r="ED52">
        <f t="shared" ca="1" si="206"/>
        <v>300.00502210068089</v>
      </c>
      <c r="EE52">
        <f t="shared" ref="EE52:GP52" ca="1" si="207">ED52*(1+$B$2*$B$4+$B$3*SQRT($B$4)*_xlfn.NORM.S.INV(RAND()))</f>
        <v>285.81216638058993</v>
      </c>
      <c r="EF52">
        <f t="shared" ca="1" si="207"/>
        <v>285.67382029233494</v>
      </c>
      <c r="EG52">
        <f t="shared" ca="1" si="207"/>
        <v>291.9520376370096</v>
      </c>
      <c r="EH52">
        <f t="shared" ca="1" si="207"/>
        <v>289.73134819312867</v>
      </c>
      <c r="EI52">
        <f t="shared" ca="1" si="207"/>
        <v>286.31455820281332</v>
      </c>
      <c r="EJ52">
        <f t="shared" ca="1" si="207"/>
        <v>284.14502496348007</v>
      </c>
      <c r="EK52">
        <f t="shared" ca="1" si="207"/>
        <v>282.12170495093449</v>
      </c>
      <c r="EL52">
        <f t="shared" ca="1" si="207"/>
        <v>279.34577697636092</v>
      </c>
      <c r="EM52">
        <f t="shared" ca="1" si="207"/>
        <v>276.88150459917597</v>
      </c>
      <c r="EN52">
        <f t="shared" ca="1" si="207"/>
        <v>273.54398425684013</v>
      </c>
      <c r="EO52">
        <f t="shared" ca="1" si="207"/>
        <v>275.35543833430046</v>
      </c>
      <c r="EP52">
        <f t="shared" ca="1" si="207"/>
        <v>281.96676580995643</v>
      </c>
      <c r="EQ52">
        <f t="shared" ca="1" si="207"/>
        <v>273.56304650599856</v>
      </c>
      <c r="ER52">
        <f t="shared" ca="1" si="207"/>
        <v>276.6904117117208</v>
      </c>
      <c r="ES52">
        <f t="shared" ca="1" si="207"/>
        <v>270.96654745495692</v>
      </c>
      <c r="ET52">
        <f t="shared" ca="1" si="207"/>
        <v>272.14751541646382</v>
      </c>
      <c r="EU52">
        <f t="shared" ca="1" si="207"/>
        <v>273.69143849458976</v>
      </c>
      <c r="EV52">
        <f t="shared" ca="1" si="207"/>
        <v>267.4138007534512</v>
      </c>
      <c r="EW52">
        <f t="shared" ca="1" si="207"/>
        <v>274.52574191065497</v>
      </c>
      <c r="EX52">
        <f t="shared" ca="1" si="207"/>
        <v>276.65320374317838</v>
      </c>
      <c r="EY52">
        <f t="shared" ca="1" si="207"/>
        <v>278.46121611762129</v>
      </c>
      <c r="EZ52">
        <f t="shared" ca="1" si="207"/>
        <v>283.20590147866199</v>
      </c>
      <c r="FA52">
        <f t="shared" ca="1" si="207"/>
        <v>282.15667508600501</v>
      </c>
      <c r="FB52">
        <f t="shared" ca="1" si="207"/>
        <v>281.03088952474894</v>
      </c>
      <c r="FC52">
        <f t="shared" ca="1" si="207"/>
        <v>285.69967097884353</v>
      </c>
      <c r="FD52">
        <f t="shared" ca="1" si="207"/>
        <v>289.98066334067147</v>
      </c>
      <c r="FE52">
        <f t="shared" ca="1" si="207"/>
        <v>293.51795407683318</v>
      </c>
      <c r="FF52">
        <f t="shared" ca="1" si="207"/>
        <v>300.51827160524471</v>
      </c>
      <c r="FG52">
        <f t="shared" ca="1" si="207"/>
        <v>300.24674261957432</v>
      </c>
      <c r="FH52">
        <f t="shared" ca="1" si="207"/>
        <v>303.40927261279586</v>
      </c>
      <c r="FI52">
        <f t="shared" ca="1" si="207"/>
        <v>304.62801138162854</v>
      </c>
      <c r="FJ52">
        <f t="shared" ca="1" si="207"/>
        <v>302.53048437028775</v>
      </c>
      <c r="FK52">
        <f t="shared" ca="1" si="207"/>
        <v>299.74601578850934</v>
      </c>
      <c r="FL52">
        <f t="shared" ca="1" si="207"/>
        <v>305.02634145619595</v>
      </c>
      <c r="FM52">
        <f t="shared" ca="1" si="207"/>
        <v>302.56928253395841</v>
      </c>
      <c r="FN52">
        <f t="shared" ca="1" si="207"/>
        <v>299.33053657210212</v>
      </c>
      <c r="FO52">
        <f t="shared" ca="1" si="207"/>
        <v>298.85581301374731</v>
      </c>
      <c r="FP52">
        <f t="shared" ca="1" si="207"/>
        <v>299.84991772588512</v>
      </c>
      <c r="FQ52">
        <f t="shared" ca="1" si="207"/>
        <v>296.79658023958592</v>
      </c>
      <c r="FR52">
        <f t="shared" ca="1" si="207"/>
        <v>307.56078674696369</v>
      </c>
      <c r="FS52">
        <f t="shared" ca="1" si="207"/>
        <v>308.32988243680302</v>
      </c>
      <c r="FT52">
        <f t="shared" ca="1" si="207"/>
        <v>311.00529002677604</v>
      </c>
      <c r="FU52">
        <f t="shared" ca="1" si="207"/>
        <v>312.278456364335</v>
      </c>
      <c r="FV52">
        <f t="shared" ca="1" si="207"/>
        <v>319.79025802104553</v>
      </c>
      <c r="FW52">
        <f t="shared" ca="1" si="207"/>
        <v>323.85426790017436</v>
      </c>
      <c r="FX52">
        <f t="shared" ca="1" si="207"/>
        <v>324.54529140957783</v>
      </c>
      <c r="FY52">
        <f t="shared" ca="1" si="207"/>
        <v>327.09851261527774</v>
      </c>
      <c r="FZ52">
        <f t="shared" ca="1" si="207"/>
        <v>326.87641793753608</v>
      </c>
      <c r="GA52">
        <f t="shared" ca="1" si="207"/>
        <v>329.03597363585243</v>
      </c>
      <c r="GB52">
        <f t="shared" ca="1" si="207"/>
        <v>329.68083501950792</v>
      </c>
      <c r="GC52">
        <f t="shared" ca="1" si="207"/>
        <v>330.7374381313366</v>
      </c>
      <c r="GD52">
        <f t="shared" ca="1" si="207"/>
        <v>331.3624430394097</v>
      </c>
      <c r="GE52">
        <f t="shared" ca="1" si="207"/>
        <v>331.47481760532617</v>
      </c>
      <c r="GF52">
        <f t="shared" ca="1" si="207"/>
        <v>333.9603795095822</v>
      </c>
      <c r="GG52">
        <f t="shared" ca="1" si="207"/>
        <v>332.67373665987736</v>
      </c>
      <c r="GH52">
        <f t="shared" ca="1" si="207"/>
        <v>335.16377486903258</v>
      </c>
      <c r="GI52">
        <f t="shared" ca="1" si="207"/>
        <v>328.54642653041276</v>
      </c>
      <c r="GJ52">
        <f t="shared" ca="1" si="207"/>
        <v>320.34782031123461</v>
      </c>
      <c r="GK52">
        <f t="shared" ca="1" si="207"/>
        <v>318.68744285422639</v>
      </c>
      <c r="GL52">
        <f t="shared" ca="1" si="207"/>
        <v>319.38314203338768</v>
      </c>
      <c r="GM52">
        <f t="shared" ca="1" si="207"/>
        <v>318.72261992250873</v>
      </c>
      <c r="GN52">
        <f t="shared" ca="1" si="207"/>
        <v>315.96559128342744</v>
      </c>
      <c r="GO52">
        <f t="shared" ca="1" si="207"/>
        <v>318.68577088667911</v>
      </c>
      <c r="GP52">
        <f t="shared" ca="1" si="207"/>
        <v>317.10479321459428</v>
      </c>
      <c r="GQ52">
        <f t="shared" ref="GQ52:IX52" ca="1" si="208">GP52*(1+$B$2*$B$4+$B$3*SQRT($B$4)*_xlfn.NORM.S.INV(RAND()))</f>
        <v>314.35251937990768</v>
      </c>
      <c r="GR52">
        <f t="shared" ca="1" si="208"/>
        <v>322.22866775981174</v>
      </c>
      <c r="GS52">
        <f t="shared" ca="1" si="208"/>
        <v>325.93074072686443</v>
      </c>
      <c r="GT52">
        <f t="shared" ca="1" si="208"/>
        <v>327.7429090701043</v>
      </c>
      <c r="GU52">
        <f t="shared" ca="1" si="208"/>
        <v>323.48174632424684</v>
      </c>
      <c r="GV52">
        <f t="shared" ca="1" si="208"/>
        <v>326.03563987068679</v>
      </c>
      <c r="GW52">
        <f t="shared" ca="1" si="208"/>
        <v>327.5626819843107</v>
      </c>
      <c r="GX52">
        <f t="shared" ca="1" si="208"/>
        <v>331.40689015692089</v>
      </c>
      <c r="GY52">
        <f t="shared" ca="1" si="208"/>
        <v>329.32787778859779</v>
      </c>
      <c r="GZ52">
        <f t="shared" ca="1" si="208"/>
        <v>321.68507972632926</v>
      </c>
      <c r="HA52">
        <f t="shared" ca="1" si="208"/>
        <v>330.4857114750975</v>
      </c>
      <c r="HB52">
        <f t="shared" ca="1" si="208"/>
        <v>325.65064242870596</v>
      </c>
      <c r="HC52">
        <f t="shared" ca="1" si="208"/>
        <v>324.05034986940626</v>
      </c>
      <c r="HD52">
        <f t="shared" ca="1" si="208"/>
        <v>324.91485458536903</v>
      </c>
      <c r="HE52">
        <f t="shared" ca="1" si="208"/>
        <v>326.85283909891865</v>
      </c>
      <c r="HF52">
        <f t="shared" ca="1" si="208"/>
        <v>321.40068945449917</v>
      </c>
      <c r="HG52">
        <f t="shared" ca="1" si="208"/>
        <v>329.2392108505997</v>
      </c>
      <c r="HH52">
        <f t="shared" ca="1" si="208"/>
        <v>327.13659094966715</v>
      </c>
      <c r="HI52">
        <f t="shared" ca="1" si="208"/>
        <v>316.00687294302776</v>
      </c>
      <c r="HJ52">
        <f t="shared" ca="1" si="208"/>
        <v>317.19185909970679</v>
      </c>
      <c r="HK52">
        <f t="shared" ca="1" si="208"/>
        <v>321.42665395369607</v>
      </c>
      <c r="HL52">
        <f t="shared" ca="1" si="208"/>
        <v>316.8393923117489</v>
      </c>
      <c r="HM52">
        <f t="shared" ca="1" si="208"/>
        <v>316.15228887070259</v>
      </c>
      <c r="HN52">
        <f t="shared" ca="1" si="208"/>
        <v>316.41466727507088</v>
      </c>
      <c r="HO52">
        <f t="shared" ca="1" si="208"/>
        <v>315.97748560881416</v>
      </c>
      <c r="HP52">
        <f t="shared" ca="1" si="208"/>
        <v>311.22635461353218</v>
      </c>
      <c r="HQ52">
        <f t="shared" ca="1" si="208"/>
        <v>308.81963820368031</v>
      </c>
      <c r="HR52">
        <f t="shared" ca="1" si="208"/>
        <v>302.16243786237209</v>
      </c>
      <c r="HS52">
        <f t="shared" ca="1" si="208"/>
        <v>300.96341019528455</v>
      </c>
      <c r="HT52">
        <f t="shared" ca="1" si="208"/>
        <v>297.98629054957559</v>
      </c>
      <c r="HU52">
        <f t="shared" ca="1" si="208"/>
        <v>296.37720022639854</v>
      </c>
      <c r="HV52">
        <f t="shared" ca="1" si="208"/>
        <v>294.16699182740098</v>
      </c>
      <c r="HW52">
        <f t="shared" ca="1" si="208"/>
        <v>299.95420321268074</v>
      </c>
      <c r="HX52">
        <f t="shared" ca="1" si="208"/>
        <v>296.69190753861574</v>
      </c>
      <c r="HY52">
        <f t="shared" ca="1" si="208"/>
        <v>287.97386509532396</v>
      </c>
      <c r="HZ52">
        <f t="shared" ca="1" si="208"/>
        <v>289.96655556985644</v>
      </c>
      <c r="IA52">
        <f t="shared" ca="1" si="208"/>
        <v>291.99582428870917</v>
      </c>
      <c r="IB52">
        <f t="shared" ca="1" si="208"/>
        <v>295.77301167988566</v>
      </c>
      <c r="IC52">
        <f t="shared" ca="1" si="208"/>
        <v>299.15270524649958</v>
      </c>
      <c r="ID52">
        <f t="shared" ca="1" si="208"/>
        <v>298.69718075152059</v>
      </c>
      <c r="IE52">
        <f t="shared" ca="1" si="208"/>
        <v>301.04689388993495</v>
      </c>
      <c r="IF52">
        <f t="shared" ca="1" si="208"/>
        <v>298.67890202092667</v>
      </c>
      <c r="IG52">
        <f t="shared" ca="1" si="208"/>
        <v>292.85712384607541</v>
      </c>
      <c r="IH52">
        <f t="shared" ca="1" si="208"/>
        <v>285.76961983650136</v>
      </c>
      <c r="II52">
        <f t="shared" ca="1" si="208"/>
        <v>282.88552718356436</v>
      </c>
      <c r="IJ52">
        <f t="shared" ca="1" si="208"/>
        <v>278.62968005192454</v>
      </c>
      <c r="IK52">
        <f t="shared" ca="1" si="208"/>
        <v>270.93894307053949</v>
      </c>
      <c r="IL52">
        <f t="shared" ca="1" si="208"/>
        <v>270.05750169686701</v>
      </c>
      <c r="IM52">
        <f t="shared" ca="1" si="208"/>
        <v>265.28772317171666</v>
      </c>
      <c r="IN52">
        <f t="shared" ca="1" si="208"/>
        <v>261.87286577152224</v>
      </c>
      <c r="IO52">
        <f t="shared" ca="1" si="208"/>
        <v>267.34974740465833</v>
      </c>
      <c r="IP52">
        <f t="shared" ca="1" si="208"/>
        <v>263.45036788435914</v>
      </c>
      <c r="IQ52">
        <f t="shared" ca="1" si="208"/>
        <v>265.29722295742147</v>
      </c>
      <c r="IR52">
        <f t="shared" ca="1" si="208"/>
        <v>268.90773756981002</v>
      </c>
      <c r="IS52">
        <f t="shared" ca="1" si="208"/>
        <v>266.35577703822651</v>
      </c>
      <c r="IT52">
        <f t="shared" ca="1" si="208"/>
        <v>263.9521217534965</v>
      </c>
      <c r="IU52">
        <f t="shared" ca="1" si="208"/>
        <v>267.29452651441721</v>
      </c>
      <c r="IV52">
        <f t="shared" ca="1" si="208"/>
        <v>265.21778799968786</v>
      </c>
      <c r="IW52">
        <f t="shared" ca="1" si="208"/>
        <v>266.86469475770389</v>
      </c>
      <c r="IX52">
        <f t="shared" ca="1" si="208"/>
        <v>270.60296502365907</v>
      </c>
      <c r="IY52">
        <f t="shared" ca="1" si="12"/>
        <v>40.602965023659067</v>
      </c>
    </row>
    <row r="53" spans="6:259">
      <c r="F53">
        <v>222.13</v>
      </c>
      <c r="G53">
        <f t="shared" ref="G53:BR53" ca="1" si="209">F53*(1+$B$2*$B$4+$B$3*SQRT($B$4)*_xlfn.NORM.S.INV(RAND()))</f>
        <v>229.53652297021139</v>
      </c>
      <c r="H53">
        <f t="shared" ca="1" si="209"/>
        <v>227.47099269808086</v>
      </c>
      <c r="I53">
        <f t="shared" ca="1" si="209"/>
        <v>231.44993563378492</v>
      </c>
      <c r="J53">
        <f t="shared" ca="1" si="209"/>
        <v>232.02358136574418</v>
      </c>
      <c r="K53">
        <f t="shared" ca="1" si="209"/>
        <v>233.61335304657658</v>
      </c>
      <c r="L53">
        <f t="shared" ca="1" si="209"/>
        <v>236.82097184160017</v>
      </c>
      <c r="M53">
        <f t="shared" ca="1" si="209"/>
        <v>240.23308351731978</v>
      </c>
      <c r="N53">
        <f t="shared" ca="1" si="209"/>
        <v>241.38686056659404</v>
      </c>
      <c r="O53">
        <f t="shared" ca="1" si="209"/>
        <v>242.14339142059708</v>
      </c>
      <c r="P53">
        <f t="shared" ca="1" si="209"/>
        <v>243.94496050599378</v>
      </c>
      <c r="Q53">
        <f t="shared" ca="1" si="209"/>
        <v>241.69793899343313</v>
      </c>
      <c r="R53">
        <f t="shared" ca="1" si="209"/>
        <v>236.95070095876258</v>
      </c>
      <c r="S53">
        <f t="shared" ca="1" si="209"/>
        <v>237.42665302591536</v>
      </c>
      <c r="T53">
        <f t="shared" ca="1" si="209"/>
        <v>238.24234069984965</v>
      </c>
      <c r="U53">
        <f t="shared" ca="1" si="209"/>
        <v>235.84413143152761</v>
      </c>
      <c r="V53">
        <f t="shared" ca="1" si="209"/>
        <v>232.10202109720751</v>
      </c>
      <c r="W53">
        <f t="shared" ca="1" si="209"/>
        <v>228.59734160658834</v>
      </c>
      <c r="X53">
        <f t="shared" ca="1" si="209"/>
        <v>227.73422286306393</v>
      </c>
      <c r="Y53">
        <f t="shared" ca="1" si="209"/>
        <v>227.05081196248179</v>
      </c>
      <c r="Z53">
        <f t="shared" ca="1" si="209"/>
        <v>224.24337564105915</v>
      </c>
      <c r="AA53">
        <f t="shared" ca="1" si="209"/>
        <v>222.10082709792007</v>
      </c>
      <c r="AB53">
        <f t="shared" ca="1" si="209"/>
        <v>222.5304164269422</v>
      </c>
      <c r="AC53">
        <f t="shared" ca="1" si="209"/>
        <v>220.96765600686058</v>
      </c>
      <c r="AD53">
        <f t="shared" ca="1" si="209"/>
        <v>221.46132674964599</v>
      </c>
      <c r="AE53">
        <f t="shared" ca="1" si="209"/>
        <v>227.2685072884365</v>
      </c>
      <c r="AF53">
        <f t="shared" ca="1" si="209"/>
        <v>224.459744546873</v>
      </c>
      <c r="AG53">
        <f t="shared" ca="1" si="209"/>
        <v>225.00016409735971</v>
      </c>
      <c r="AH53">
        <f t="shared" ca="1" si="209"/>
        <v>221.53235147167544</v>
      </c>
      <c r="AI53">
        <f t="shared" ca="1" si="209"/>
        <v>220.07175414627739</v>
      </c>
      <c r="AJ53">
        <f t="shared" ca="1" si="209"/>
        <v>215.81708937543962</v>
      </c>
      <c r="AK53">
        <f t="shared" ca="1" si="209"/>
        <v>216.16739771636603</v>
      </c>
      <c r="AL53">
        <f t="shared" ca="1" si="209"/>
        <v>219.42047794559946</v>
      </c>
      <c r="AM53">
        <f t="shared" ca="1" si="209"/>
        <v>219.59776158105859</v>
      </c>
      <c r="AN53">
        <f t="shared" ca="1" si="209"/>
        <v>214.41536045664648</v>
      </c>
      <c r="AO53">
        <f t="shared" ca="1" si="209"/>
        <v>220.2142540535917</v>
      </c>
      <c r="AP53">
        <f t="shared" ca="1" si="209"/>
        <v>224.46619950701333</v>
      </c>
      <c r="AQ53">
        <f t="shared" ca="1" si="209"/>
        <v>220.28044130861593</v>
      </c>
      <c r="AR53">
        <f t="shared" ca="1" si="209"/>
        <v>218.08053829219975</v>
      </c>
      <c r="AS53">
        <f t="shared" ca="1" si="209"/>
        <v>215.33288360326793</v>
      </c>
      <c r="AT53">
        <f t="shared" ca="1" si="209"/>
        <v>218.6017610802956</v>
      </c>
      <c r="AU53">
        <f t="shared" ca="1" si="209"/>
        <v>215.09247360584345</v>
      </c>
      <c r="AV53">
        <f t="shared" ca="1" si="209"/>
        <v>221.75373871022825</v>
      </c>
      <c r="AW53">
        <f t="shared" ca="1" si="209"/>
        <v>225.96554576440164</v>
      </c>
      <c r="AX53">
        <f t="shared" ca="1" si="209"/>
        <v>225.26181963641881</v>
      </c>
      <c r="AY53">
        <f t="shared" ca="1" si="209"/>
        <v>225.88932430671858</v>
      </c>
      <c r="AZ53">
        <f t="shared" ca="1" si="209"/>
        <v>234.01332242793998</v>
      </c>
      <c r="BA53">
        <f t="shared" ca="1" si="209"/>
        <v>228.35781600780467</v>
      </c>
      <c r="BB53">
        <f t="shared" ca="1" si="209"/>
        <v>226.20886526127262</v>
      </c>
      <c r="BC53">
        <f t="shared" ca="1" si="209"/>
        <v>221.27522825033645</v>
      </c>
      <c r="BD53">
        <f t="shared" ca="1" si="209"/>
        <v>223.91456154874302</v>
      </c>
      <c r="BE53">
        <f t="shared" ca="1" si="209"/>
        <v>219.31050397248481</v>
      </c>
      <c r="BF53">
        <f t="shared" ca="1" si="209"/>
        <v>223.49228949541327</v>
      </c>
      <c r="BG53">
        <f t="shared" ca="1" si="209"/>
        <v>225.36139776060085</v>
      </c>
      <c r="BH53">
        <f t="shared" ca="1" si="209"/>
        <v>228.49661646403956</v>
      </c>
      <c r="BI53">
        <f t="shared" ca="1" si="209"/>
        <v>229.20246355322917</v>
      </c>
      <c r="BJ53">
        <f t="shared" ca="1" si="209"/>
        <v>230.5527872422858</v>
      </c>
      <c r="BK53">
        <f t="shared" ca="1" si="209"/>
        <v>232.77710060127524</v>
      </c>
      <c r="BL53">
        <f t="shared" ca="1" si="209"/>
        <v>238.35262668548938</v>
      </c>
      <c r="BM53">
        <f t="shared" ca="1" si="209"/>
        <v>237.70404972647768</v>
      </c>
      <c r="BN53">
        <f t="shared" ca="1" si="209"/>
        <v>230.61857018796564</v>
      </c>
      <c r="BO53">
        <f t="shared" ca="1" si="209"/>
        <v>234.81807020926041</v>
      </c>
      <c r="BP53">
        <f t="shared" ca="1" si="209"/>
        <v>235.67076158692279</v>
      </c>
      <c r="BQ53">
        <f t="shared" ca="1" si="209"/>
        <v>240.66375321839595</v>
      </c>
      <c r="BR53">
        <f t="shared" ca="1" si="209"/>
        <v>233.93773107599861</v>
      </c>
      <c r="BS53">
        <f t="shared" ref="BS53:ED53" ca="1" si="210">BR53*(1+$B$2*$B$4+$B$3*SQRT($B$4)*_xlfn.NORM.S.INV(RAND()))</f>
        <v>234.50924252253643</v>
      </c>
      <c r="BT53">
        <f t="shared" ca="1" si="210"/>
        <v>237.46537503465808</v>
      </c>
      <c r="BU53">
        <f t="shared" ca="1" si="210"/>
        <v>235.56961350897097</v>
      </c>
      <c r="BV53">
        <f t="shared" ca="1" si="210"/>
        <v>233.56246755184483</v>
      </c>
      <c r="BW53">
        <f t="shared" ca="1" si="210"/>
        <v>236.09792095289518</v>
      </c>
      <c r="BX53">
        <f t="shared" ca="1" si="210"/>
        <v>239.7439904149831</v>
      </c>
      <c r="BY53">
        <f t="shared" ca="1" si="210"/>
        <v>245.34374955750133</v>
      </c>
      <c r="BZ53">
        <f t="shared" ca="1" si="210"/>
        <v>243.765110870781</v>
      </c>
      <c r="CA53">
        <f t="shared" ca="1" si="210"/>
        <v>240.06774891613611</v>
      </c>
      <c r="CB53">
        <f t="shared" ca="1" si="210"/>
        <v>241.21430897886344</v>
      </c>
      <c r="CC53">
        <f t="shared" ca="1" si="210"/>
        <v>242.35371860621828</v>
      </c>
      <c r="CD53">
        <f t="shared" ca="1" si="210"/>
        <v>245.84696089497297</v>
      </c>
      <c r="CE53">
        <f t="shared" ca="1" si="210"/>
        <v>246.48516710376131</v>
      </c>
      <c r="CF53">
        <f t="shared" ca="1" si="210"/>
        <v>248.30096273555409</v>
      </c>
      <c r="CG53">
        <f t="shared" ca="1" si="210"/>
        <v>248.46309007932877</v>
      </c>
      <c r="CH53">
        <f t="shared" ca="1" si="210"/>
        <v>251.99787556361923</v>
      </c>
      <c r="CI53">
        <f t="shared" ca="1" si="210"/>
        <v>251.27923229940436</v>
      </c>
      <c r="CJ53">
        <f t="shared" ca="1" si="210"/>
        <v>242.5216451643964</v>
      </c>
      <c r="CK53">
        <f t="shared" ca="1" si="210"/>
        <v>245.17588626464143</v>
      </c>
      <c r="CL53">
        <f t="shared" ca="1" si="210"/>
        <v>247.63155565704486</v>
      </c>
      <c r="CM53">
        <f t="shared" ca="1" si="210"/>
        <v>244.40939346145805</v>
      </c>
      <c r="CN53">
        <f t="shared" ca="1" si="210"/>
        <v>243.71103726197069</v>
      </c>
      <c r="CO53">
        <f t="shared" ca="1" si="210"/>
        <v>243.90783178997947</v>
      </c>
      <c r="CP53">
        <f t="shared" ca="1" si="210"/>
        <v>243.95181042254632</v>
      </c>
      <c r="CQ53">
        <f t="shared" ca="1" si="210"/>
        <v>248.85529606567084</v>
      </c>
      <c r="CR53">
        <f t="shared" ca="1" si="210"/>
        <v>251.01762311979562</v>
      </c>
      <c r="CS53">
        <f t="shared" ca="1" si="210"/>
        <v>251.12277104759193</v>
      </c>
      <c r="CT53">
        <f t="shared" ca="1" si="210"/>
        <v>255.66782236627284</v>
      </c>
      <c r="CU53">
        <f t="shared" ca="1" si="210"/>
        <v>255.44979015667815</v>
      </c>
      <c r="CV53">
        <f t="shared" ca="1" si="210"/>
        <v>253.83659495338566</v>
      </c>
      <c r="CW53">
        <f t="shared" ca="1" si="210"/>
        <v>254.60357968410554</v>
      </c>
      <c r="CX53">
        <f t="shared" ca="1" si="210"/>
        <v>258.20286331724168</v>
      </c>
      <c r="CY53">
        <f t="shared" ca="1" si="210"/>
        <v>253.82128963594616</v>
      </c>
      <c r="CZ53">
        <f t="shared" ca="1" si="210"/>
        <v>251.13040102099748</v>
      </c>
      <c r="DA53">
        <f t="shared" ca="1" si="210"/>
        <v>257.29638209341653</v>
      </c>
      <c r="DB53">
        <f t="shared" ca="1" si="210"/>
        <v>255.61249163145368</v>
      </c>
      <c r="DC53">
        <f t="shared" ca="1" si="210"/>
        <v>259.26433306837725</v>
      </c>
      <c r="DD53">
        <f t="shared" ca="1" si="210"/>
        <v>254.59043028326903</v>
      </c>
      <c r="DE53">
        <f t="shared" ca="1" si="210"/>
        <v>259.8155918002879</v>
      </c>
      <c r="DF53">
        <f t="shared" ca="1" si="210"/>
        <v>256.79593721827405</v>
      </c>
      <c r="DG53">
        <f t="shared" ca="1" si="210"/>
        <v>258.47040167045088</v>
      </c>
      <c r="DH53">
        <f t="shared" ca="1" si="210"/>
        <v>251.99635502610195</v>
      </c>
      <c r="DI53">
        <f t="shared" ca="1" si="210"/>
        <v>248.33494688978641</v>
      </c>
      <c r="DJ53">
        <f t="shared" ca="1" si="210"/>
        <v>245.75672143697091</v>
      </c>
      <c r="DK53">
        <f t="shared" ca="1" si="210"/>
        <v>246.76348649397789</v>
      </c>
      <c r="DL53">
        <f t="shared" ca="1" si="210"/>
        <v>248.7627592961791</v>
      </c>
      <c r="DM53">
        <f t="shared" ca="1" si="210"/>
        <v>248.4823817848808</v>
      </c>
      <c r="DN53">
        <f t="shared" ca="1" si="210"/>
        <v>247.9450171988253</v>
      </c>
      <c r="DO53">
        <f t="shared" ca="1" si="210"/>
        <v>242.16209391009599</v>
      </c>
      <c r="DP53">
        <f t="shared" ca="1" si="210"/>
        <v>238.73257965560845</v>
      </c>
      <c r="DQ53">
        <f t="shared" ca="1" si="210"/>
        <v>240.10832705868933</v>
      </c>
      <c r="DR53">
        <f t="shared" ca="1" si="210"/>
        <v>245.2679761584493</v>
      </c>
      <c r="DS53">
        <f t="shared" ca="1" si="210"/>
        <v>249.67469083164704</v>
      </c>
      <c r="DT53">
        <f t="shared" ca="1" si="210"/>
        <v>249.5481665561808</v>
      </c>
      <c r="DU53">
        <f t="shared" ca="1" si="210"/>
        <v>254.50984360926597</v>
      </c>
      <c r="DV53">
        <f t="shared" ca="1" si="210"/>
        <v>258.00787669278776</v>
      </c>
      <c r="DW53">
        <f t="shared" ca="1" si="210"/>
        <v>254.24943470740939</v>
      </c>
      <c r="DX53">
        <f t="shared" ca="1" si="210"/>
        <v>251.60218946138721</v>
      </c>
      <c r="DY53">
        <f t="shared" ca="1" si="210"/>
        <v>248.53831753272434</v>
      </c>
      <c r="DZ53">
        <f t="shared" ca="1" si="210"/>
        <v>245.59785957092708</v>
      </c>
      <c r="EA53">
        <f t="shared" ca="1" si="210"/>
        <v>245.15692715490945</v>
      </c>
      <c r="EB53">
        <f t="shared" ca="1" si="210"/>
        <v>250.36650167255155</v>
      </c>
      <c r="EC53">
        <f t="shared" ca="1" si="210"/>
        <v>248.83593793211176</v>
      </c>
      <c r="ED53">
        <f t="shared" ca="1" si="210"/>
        <v>246.85471724904667</v>
      </c>
      <c r="EE53">
        <f t="shared" ref="EE53:GP53" ca="1" si="211">ED53*(1+$B$2*$B$4+$B$3*SQRT($B$4)*_xlfn.NORM.S.INV(RAND()))</f>
        <v>251.33805845408023</v>
      </c>
      <c r="EF53">
        <f t="shared" ca="1" si="211"/>
        <v>250.54459117370735</v>
      </c>
      <c r="EG53">
        <f t="shared" ca="1" si="211"/>
        <v>246.52797714427794</v>
      </c>
      <c r="EH53">
        <f t="shared" ca="1" si="211"/>
        <v>251.53189834231293</v>
      </c>
      <c r="EI53">
        <f t="shared" ca="1" si="211"/>
        <v>246.4876039912171</v>
      </c>
      <c r="EJ53">
        <f t="shared" ca="1" si="211"/>
        <v>254.01317824606755</v>
      </c>
      <c r="EK53">
        <f t="shared" ca="1" si="211"/>
        <v>258.48561106541047</v>
      </c>
      <c r="EL53">
        <f t="shared" ca="1" si="211"/>
        <v>257.74813521177538</v>
      </c>
      <c r="EM53">
        <f t="shared" ca="1" si="211"/>
        <v>256.62690682653295</v>
      </c>
      <c r="EN53">
        <f t="shared" ca="1" si="211"/>
        <v>257.61015458663735</v>
      </c>
      <c r="EO53">
        <f t="shared" ca="1" si="211"/>
        <v>259.69529825533709</v>
      </c>
      <c r="EP53">
        <f t="shared" ca="1" si="211"/>
        <v>263.26119877302784</v>
      </c>
      <c r="EQ53">
        <f t="shared" ca="1" si="211"/>
        <v>262.27721239391252</v>
      </c>
      <c r="ER53">
        <f t="shared" ca="1" si="211"/>
        <v>258.248587964862</v>
      </c>
      <c r="ES53">
        <f t="shared" ca="1" si="211"/>
        <v>252.7075138041545</v>
      </c>
      <c r="ET53">
        <f t="shared" ca="1" si="211"/>
        <v>254.13767238528459</v>
      </c>
      <c r="EU53">
        <f t="shared" ca="1" si="211"/>
        <v>254.32511336866742</v>
      </c>
      <c r="EV53">
        <f t="shared" ca="1" si="211"/>
        <v>247.60278767827054</v>
      </c>
      <c r="EW53">
        <f t="shared" ca="1" si="211"/>
        <v>245.98658998022503</v>
      </c>
      <c r="EX53">
        <f t="shared" ca="1" si="211"/>
        <v>252.53139677819894</v>
      </c>
      <c r="EY53">
        <f t="shared" ca="1" si="211"/>
        <v>258.56253564414277</v>
      </c>
      <c r="EZ53">
        <f t="shared" ca="1" si="211"/>
        <v>269.93784108122469</v>
      </c>
      <c r="FA53">
        <f t="shared" ca="1" si="211"/>
        <v>268.50725870535865</v>
      </c>
      <c r="FB53">
        <f t="shared" ca="1" si="211"/>
        <v>268.21243724072906</v>
      </c>
      <c r="FC53">
        <f t="shared" ca="1" si="211"/>
        <v>268.39581063426243</v>
      </c>
      <c r="FD53">
        <f t="shared" ca="1" si="211"/>
        <v>271.20579239917424</v>
      </c>
      <c r="FE53">
        <f t="shared" ca="1" si="211"/>
        <v>270.74832988557711</v>
      </c>
      <c r="FF53">
        <f t="shared" ca="1" si="211"/>
        <v>271.24465952878847</v>
      </c>
      <c r="FG53">
        <f t="shared" ca="1" si="211"/>
        <v>264.57489312478265</v>
      </c>
      <c r="FH53">
        <f t="shared" ca="1" si="211"/>
        <v>263.99868621627922</v>
      </c>
      <c r="FI53">
        <f t="shared" ca="1" si="211"/>
        <v>267.48311861162961</v>
      </c>
      <c r="FJ53">
        <f t="shared" ca="1" si="211"/>
        <v>271.25395914039143</v>
      </c>
      <c r="FK53">
        <f t="shared" ca="1" si="211"/>
        <v>268.98603577903958</v>
      </c>
      <c r="FL53">
        <f t="shared" ca="1" si="211"/>
        <v>272.72529286362209</v>
      </c>
      <c r="FM53">
        <f t="shared" ca="1" si="211"/>
        <v>272.49833346907906</v>
      </c>
      <c r="FN53">
        <f t="shared" ca="1" si="211"/>
        <v>279.05436862305726</v>
      </c>
      <c r="FO53">
        <f t="shared" ca="1" si="211"/>
        <v>273.59261985354283</v>
      </c>
      <c r="FP53">
        <f t="shared" ca="1" si="211"/>
        <v>280.04195224145576</v>
      </c>
      <c r="FQ53">
        <f t="shared" ca="1" si="211"/>
        <v>277.50112900535277</v>
      </c>
      <c r="FR53">
        <f t="shared" ca="1" si="211"/>
        <v>273.07659263746928</v>
      </c>
      <c r="FS53">
        <f t="shared" ca="1" si="211"/>
        <v>268.43170584549813</v>
      </c>
      <c r="FT53">
        <f t="shared" ca="1" si="211"/>
        <v>266.97658712972645</v>
      </c>
      <c r="FU53">
        <f t="shared" ca="1" si="211"/>
        <v>270.34024682785918</v>
      </c>
      <c r="FV53">
        <f t="shared" ca="1" si="211"/>
        <v>272.17257279664892</v>
      </c>
      <c r="FW53">
        <f t="shared" ca="1" si="211"/>
        <v>265.90847579596715</v>
      </c>
      <c r="FX53">
        <f t="shared" ca="1" si="211"/>
        <v>270.00768865586952</v>
      </c>
      <c r="FY53">
        <f t="shared" ca="1" si="211"/>
        <v>270.70333355855627</v>
      </c>
      <c r="FZ53">
        <f t="shared" ca="1" si="211"/>
        <v>273.26149136032546</v>
      </c>
      <c r="GA53">
        <f t="shared" ca="1" si="211"/>
        <v>265.00602297112988</v>
      </c>
      <c r="GB53">
        <f t="shared" ca="1" si="211"/>
        <v>261.52947710097186</v>
      </c>
      <c r="GC53">
        <f t="shared" ca="1" si="211"/>
        <v>270.83373779086833</v>
      </c>
      <c r="GD53">
        <f t="shared" ca="1" si="211"/>
        <v>270.41520629411798</v>
      </c>
      <c r="GE53">
        <f t="shared" ca="1" si="211"/>
        <v>281.77371793494939</v>
      </c>
      <c r="GF53">
        <f t="shared" ca="1" si="211"/>
        <v>282.20113625405281</v>
      </c>
      <c r="GG53">
        <f t="shared" ca="1" si="211"/>
        <v>284.07805046569729</v>
      </c>
      <c r="GH53">
        <f t="shared" ca="1" si="211"/>
        <v>291.07897771914065</v>
      </c>
      <c r="GI53">
        <f t="shared" ca="1" si="211"/>
        <v>291.51295191278751</v>
      </c>
      <c r="GJ53">
        <f t="shared" ca="1" si="211"/>
        <v>285.32103897574086</v>
      </c>
      <c r="GK53">
        <f t="shared" ca="1" si="211"/>
        <v>287.83051442964472</v>
      </c>
      <c r="GL53">
        <f t="shared" ca="1" si="211"/>
        <v>290.59195162231492</v>
      </c>
      <c r="GM53">
        <f t="shared" ca="1" si="211"/>
        <v>278.23966387113319</v>
      </c>
      <c r="GN53">
        <f t="shared" ca="1" si="211"/>
        <v>280.88882541807055</v>
      </c>
      <c r="GO53">
        <f t="shared" ca="1" si="211"/>
        <v>286.54717223715716</v>
      </c>
      <c r="GP53">
        <f t="shared" ca="1" si="211"/>
        <v>277.49883180698856</v>
      </c>
      <c r="GQ53">
        <f t="shared" ref="GQ53:IX53" ca="1" si="212">GP53*(1+$B$2*$B$4+$B$3*SQRT($B$4)*_xlfn.NORM.S.INV(RAND()))</f>
        <v>274.67859191872122</v>
      </c>
      <c r="GR53">
        <f t="shared" ca="1" si="212"/>
        <v>275.84195618279767</v>
      </c>
      <c r="GS53">
        <f t="shared" ca="1" si="212"/>
        <v>277.07222622432101</v>
      </c>
      <c r="GT53">
        <f t="shared" ca="1" si="212"/>
        <v>270.58137064603392</v>
      </c>
      <c r="GU53">
        <f t="shared" ca="1" si="212"/>
        <v>272.25921281434051</v>
      </c>
      <c r="GV53">
        <f t="shared" ca="1" si="212"/>
        <v>268.70543055946303</v>
      </c>
      <c r="GW53">
        <f t="shared" ca="1" si="212"/>
        <v>267.28159885779354</v>
      </c>
      <c r="GX53">
        <f t="shared" ca="1" si="212"/>
        <v>264.70058377203492</v>
      </c>
      <c r="GY53">
        <f t="shared" ca="1" si="212"/>
        <v>266.34705107766797</v>
      </c>
      <c r="GZ53">
        <f t="shared" ca="1" si="212"/>
        <v>267.56022723574756</v>
      </c>
      <c r="HA53">
        <f t="shared" ca="1" si="212"/>
        <v>268.26257105981097</v>
      </c>
      <c r="HB53">
        <f t="shared" ca="1" si="212"/>
        <v>270.73012119876125</v>
      </c>
      <c r="HC53">
        <f t="shared" ca="1" si="212"/>
        <v>277.8896385379951</v>
      </c>
      <c r="HD53">
        <f t="shared" ca="1" si="212"/>
        <v>269.81795680070718</v>
      </c>
      <c r="HE53">
        <f t="shared" ca="1" si="212"/>
        <v>272.31556680549528</v>
      </c>
      <c r="HF53">
        <f t="shared" ca="1" si="212"/>
        <v>273.57730525244136</v>
      </c>
      <c r="HG53">
        <f t="shared" ca="1" si="212"/>
        <v>275.937155901994</v>
      </c>
      <c r="HH53">
        <f t="shared" ca="1" si="212"/>
        <v>272.9648229099285</v>
      </c>
      <c r="HI53">
        <f t="shared" ca="1" si="212"/>
        <v>275.67432522344325</v>
      </c>
      <c r="HJ53">
        <f t="shared" ca="1" si="212"/>
        <v>274.25024914249735</v>
      </c>
      <c r="HK53">
        <f t="shared" ca="1" si="212"/>
        <v>271.50562881982779</v>
      </c>
      <c r="HL53">
        <f t="shared" ca="1" si="212"/>
        <v>264.63587673376503</v>
      </c>
      <c r="HM53">
        <f t="shared" ca="1" si="212"/>
        <v>261.08846290198062</v>
      </c>
      <c r="HN53">
        <f t="shared" ca="1" si="212"/>
        <v>265.39797283728404</v>
      </c>
      <c r="HO53">
        <f t="shared" ca="1" si="212"/>
        <v>262.5830252911864</v>
      </c>
      <c r="HP53">
        <f t="shared" ca="1" si="212"/>
        <v>261.98900439793402</v>
      </c>
      <c r="HQ53">
        <f t="shared" ca="1" si="212"/>
        <v>266.45857563112384</v>
      </c>
      <c r="HR53">
        <f t="shared" ca="1" si="212"/>
        <v>261.74485396736998</v>
      </c>
      <c r="HS53">
        <f t="shared" ca="1" si="212"/>
        <v>263.11826559903113</v>
      </c>
      <c r="HT53">
        <f t="shared" ca="1" si="212"/>
        <v>262.45210228698272</v>
      </c>
      <c r="HU53">
        <f t="shared" ca="1" si="212"/>
        <v>262.67166836127348</v>
      </c>
      <c r="HV53">
        <f t="shared" ca="1" si="212"/>
        <v>263.44452023760897</v>
      </c>
      <c r="HW53">
        <f t="shared" ca="1" si="212"/>
        <v>260.25744074473045</v>
      </c>
      <c r="HX53">
        <f t="shared" ca="1" si="212"/>
        <v>265.88963378638971</v>
      </c>
      <c r="HY53">
        <f t="shared" ca="1" si="212"/>
        <v>265.02707846034377</v>
      </c>
      <c r="HZ53">
        <f t="shared" ca="1" si="212"/>
        <v>272.1303499386911</v>
      </c>
      <c r="IA53">
        <f t="shared" ca="1" si="212"/>
        <v>273.97086382543591</v>
      </c>
      <c r="IB53">
        <f t="shared" ca="1" si="212"/>
        <v>275.57671842384025</v>
      </c>
      <c r="IC53">
        <f t="shared" ca="1" si="212"/>
        <v>280.08347905831789</v>
      </c>
      <c r="ID53">
        <f t="shared" ca="1" si="212"/>
        <v>284.95633651712222</v>
      </c>
      <c r="IE53">
        <f t="shared" ca="1" si="212"/>
        <v>282.63849830522287</v>
      </c>
      <c r="IF53">
        <f t="shared" ca="1" si="212"/>
        <v>283.53999216578734</v>
      </c>
      <c r="IG53">
        <f t="shared" ca="1" si="212"/>
        <v>289.98729291599244</v>
      </c>
      <c r="IH53">
        <f t="shared" ca="1" si="212"/>
        <v>292.57597875758626</v>
      </c>
      <c r="II53">
        <f t="shared" ca="1" si="212"/>
        <v>294.76914918439098</v>
      </c>
      <c r="IJ53">
        <f t="shared" ca="1" si="212"/>
        <v>288.21833794915938</v>
      </c>
      <c r="IK53">
        <f t="shared" ca="1" si="212"/>
        <v>294.1349034676465</v>
      </c>
      <c r="IL53">
        <f t="shared" ca="1" si="212"/>
        <v>293.98660179025421</v>
      </c>
      <c r="IM53">
        <f t="shared" ca="1" si="212"/>
        <v>295.23975993437119</v>
      </c>
      <c r="IN53">
        <f t="shared" ca="1" si="212"/>
        <v>296.49673751814777</v>
      </c>
      <c r="IO53">
        <f t="shared" ca="1" si="212"/>
        <v>290.08912294455178</v>
      </c>
      <c r="IP53">
        <f t="shared" ca="1" si="212"/>
        <v>294.12097983009505</v>
      </c>
      <c r="IQ53">
        <f t="shared" ca="1" si="212"/>
        <v>303.82022148696558</v>
      </c>
      <c r="IR53">
        <f t="shared" ca="1" si="212"/>
        <v>314.2702842209988</v>
      </c>
      <c r="IS53">
        <f t="shared" ca="1" si="212"/>
        <v>314.98004559239723</v>
      </c>
      <c r="IT53">
        <f t="shared" ca="1" si="212"/>
        <v>316.85443006297567</v>
      </c>
      <c r="IU53">
        <f t="shared" ca="1" si="212"/>
        <v>314.67755332083397</v>
      </c>
      <c r="IV53">
        <f t="shared" ca="1" si="212"/>
        <v>319.49403467202336</v>
      </c>
      <c r="IW53">
        <f t="shared" ca="1" si="212"/>
        <v>327.00145435203677</v>
      </c>
      <c r="IX53">
        <f t="shared" ca="1" si="212"/>
        <v>322.94977955123261</v>
      </c>
      <c r="IY53">
        <f t="shared" ca="1" si="12"/>
        <v>92.949779551232609</v>
      </c>
    </row>
    <row r="54" spans="6:259">
      <c r="F54">
        <v>222.13</v>
      </c>
      <c r="G54">
        <f t="shared" ref="G54:BR54" ca="1" si="213">F54*(1+$B$2*$B$4+$B$3*SQRT($B$4)*_xlfn.NORM.S.INV(RAND()))</f>
        <v>226.84258413460216</v>
      </c>
      <c r="H54">
        <f t="shared" ca="1" si="213"/>
        <v>229.41700719454158</v>
      </c>
      <c r="I54">
        <f t="shared" ca="1" si="213"/>
        <v>231.2745263343333</v>
      </c>
      <c r="J54">
        <f t="shared" ca="1" si="213"/>
        <v>232.78816577662468</v>
      </c>
      <c r="K54">
        <f t="shared" ca="1" si="213"/>
        <v>234.25886199688304</v>
      </c>
      <c r="L54">
        <f t="shared" ca="1" si="213"/>
        <v>234.64067098655701</v>
      </c>
      <c r="M54">
        <f t="shared" ca="1" si="213"/>
        <v>231.62616730927053</v>
      </c>
      <c r="N54">
        <f t="shared" ca="1" si="213"/>
        <v>236.65350029511427</v>
      </c>
      <c r="O54">
        <f t="shared" ca="1" si="213"/>
        <v>242.42232930056085</v>
      </c>
      <c r="P54">
        <f t="shared" ca="1" si="213"/>
        <v>246.0356771732649</v>
      </c>
      <c r="Q54">
        <f t="shared" ca="1" si="213"/>
        <v>243.23810990679917</v>
      </c>
      <c r="R54">
        <f t="shared" ca="1" si="213"/>
        <v>250.92876821208267</v>
      </c>
      <c r="S54">
        <f t="shared" ca="1" si="213"/>
        <v>259.34554342804859</v>
      </c>
      <c r="T54">
        <f t="shared" ca="1" si="213"/>
        <v>264.66151863111651</v>
      </c>
      <c r="U54">
        <f t="shared" ca="1" si="213"/>
        <v>255.49930962029569</v>
      </c>
      <c r="V54">
        <f t="shared" ca="1" si="213"/>
        <v>266.91576717218413</v>
      </c>
      <c r="W54">
        <f t="shared" ca="1" si="213"/>
        <v>267.70778004519786</v>
      </c>
      <c r="X54">
        <f t="shared" ca="1" si="213"/>
        <v>266.01070651871277</v>
      </c>
      <c r="Y54">
        <f t="shared" ca="1" si="213"/>
        <v>267.94712211093974</v>
      </c>
      <c r="Z54">
        <f t="shared" ca="1" si="213"/>
        <v>259.9232853395942</v>
      </c>
      <c r="AA54">
        <f t="shared" ca="1" si="213"/>
        <v>267.98041716335388</v>
      </c>
      <c r="AB54">
        <f t="shared" ca="1" si="213"/>
        <v>265.26244800199134</v>
      </c>
      <c r="AC54">
        <f t="shared" ca="1" si="213"/>
        <v>260.97765931072354</v>
      </c>
      <c r="AD54">
        <f t="shared" ca="1" si="213"/>
        <v>257.69345566423539</v>
      </c>
      <c r="AE54">
        <f t="shared" ca="1" si="213"/>
        <v>254.17302988298223</v>
      </c>
      <c r="AF54">
        <f t="shared" ca="1" si="213"/>
        <v>251.60825629982875</v>
      </c>
      <c r="AG54">
        <f t="shared" ca="1" si="213"/>
        <v>258.63858924029836</v>
      </c>
      <c r="AH54">
        <f t="shared" ca="1" si="213"/>
        <v>254.3346424161787</v>
      </c>
      <c r="AI54">
        <f t="shared" ca="1" si="213"/>
        <v>254.42954504077099</v>
      </c>
      <c r="AJ54">
        <f t="shared" ca="1" si="213"/>
        <v>248.04333480508245</v>
      </c>
      <c r="AK54">
        <f t="shared" ca="1" si="213"/>
        <v>250.92889354220762</v>
      </c>
      <c r="AL54">
        <f t="shared" ca="1" si="213"/>
        <v>243.6430621060276</v>
      </c>
      <c r="AM54">
        <f t="shared" ca="1" si="213"/>
        <v>246.61092680215913</v>
      </c>
      <c r="AN54">
        <f t="shared" ca="1" si="213"/>
        <v>246.40220621077921</v>
      </c>
      <c r="AO54">
        <f t="shared" ca="1" si="213"/>
        <v>243.52157334921284</v>
      </c>
      <c r="AP54">
        <f t="shared" ca="1" si="213"/>
        <v>249.27311524643176</v>
      </c>
      <c r="AQ54">
        <f t="shared" ca="1" si="213"/>
        <v>248.73909871488505</v>
      </c>
      <c r="AR54">
        <f t="shared" ca="1" si="213"/>
        <v>252.58086170600021</v>
      </c>
      <c r="AS54">
        <f t="shared" ca="1" si="213"/>
        <v>251.42097527601587</v>
      </c>
      <c r="AT54">
        <f t="shared" ca="1" si="213"/>
        <v>244.24712762237135</v>
      </c>
      <c r="AU54">
        <f t="shared" ca="1" si="213"/>
        <v>247.43473046593584</v>
      </c>
      <c r="AV54">
        <f t="shared" ca="1" si="213"/>
        <v>247.22345020469956</v>
      </c>
      <c r="AW54">
        <f t="shared" ca="1" si="213"/>
        <v>246.62511209916443</v>
      </c>
      <c r="AX54">
        <f t="shared" ca="1" si="213"/>
        <v>248.19475327208042</v>
      </c>
      <c r="AY54">
        <f t="shared" ca="1" si="213"/>
        <v>249.70733937418223</v>
      </c>
      <c r="AZ54">
        <f t="shared" ca="1" si="213"/>
        <v>248.76544794089497</v>
      </c>
      <c r="BA54">
        <f t="shared" ca="1" si="213"/>
        <v>247.19897999443967</v>
      </c>
      <c r="BB54">
        <f t="shared" ca="1" si="213"/>
        <v>248.4264391522749</v>
      </c>
      <c r="BC54">
        <f t="shared" ca="1" si="213"/>
        <v>239.58636968204272</v>
      </c>
      <c r="BD54">
        <f t="shared" ca="1" si="213"/>
        <v>240.33040464681332</v>
      </c>
      <c r="BE54">
        <f t="shared" ca="1" si="213"/>
        <v>234.01578817274188</v>
      </c>
      <c r="BF54">
        <f t="shared" ca="1" si="213"/>
        <v>236.20256820405137</v>
      </c>
      <c r="BG54">
        <f t="shared" ca="1" si="213"/>
        <v>233.02172341501958</v>
      </c>
      <c r="BH54">
        <f t="shared" ca="1" si="213"/>
        <v>232.36375351914862</v>
      </c>
      <c r="BI54">
        <f t="shared" ca="1" si="213"/>
        <v>232.90193477046543</v>
      </c>
      <c r="BJ54">
        <f t="shared" ca="1" si="213"/>
        <v>237.1026740779906</v>
      </c>
      <c r="BK54">
        <f t="shared" ca="1" si="213"/>
        <v>230.06085516206687</v>
      </c>
      <c r="BL54">
        <f t="shared" ca="1" si="213"/>
        <v>229.27074017388207</v>
      </c>
      <c r="BM54">
        <f t="shared" ca="1" si="213"/>
        <v>232.90097586864172</v>
      </c>
      <c r="BN54">
        <f t="shared" ca="1" si="213"/>
        <v>234.0933345146646</v>
      </c>
      <c r="BO54">
        <f t="shared" ca="1" si="213"/>
        <v>235.9676460678937</v>
      </c>
      <c r="BP54">
        <f t="shared" ca="1" si="213"/>
        <v>234.45817650871822</v>
      </c>
      <c r="BQ54">
        <f t="shared" ca="1" si="213"/>
        <v>231.97040492464714</v>
      </c>
      <c r="BR54">
        <f t="shared" ca="1" si="213"/>
        <v>230.98806105432365</v>
      </c>
      <c r="BS54">
        <f t="shared" ref="BS54:ED54" ca="1" si="214">BR54*(1+$B$2*$B$4+$B$3*SQRT($B$4)*_xlfn.NORM.S.INV(RAND()))</f>
        <v>235.43996518882253</v>
      </c>
      <c r="BT54">
        <f t="shared" ca="1" si="214"/>
        <v>235.58808387844448</v>
      </c>
      <c r="BU54">
        <f t="shared" ca="1" si="214"/>
        <v>233.21507090474202</v>
      </c>
      <c r="BV54">
        <f t="shared" ca="1" si="214"/>
        <v>233.98103160510769</v>
      </c>
      <c r="BW54">
        <f t="shared" ca="1" si="214"/>
        <v>234.66700081884187</v>
      </c>
      <c r="BX54">
        <f t="shared" ca="1" si="214"/>
        <v>235.75573565809617</v>
      </c>
      <c r="BY54">
        <f t="shared" ca="1" si="214"/>
        <v>232.24091140453044</v>
      </c>
      <c r="BZ54">
        <f t="shared" ca="1" si="214"/>
        <v>226.09385107908042</v>
      </c>
      <c r="CA54">
        <f t="shared" ca="1" si="214"/>
        <v>221.60000938333891</v>
      </c>
      <c r="CB54">
        <f t="shared" ca="1" si="214"/>
        <v>217.86715360664388</v>
      </c>
      <c r="CC54">
        <f t="shared" ca="1" si="214"/>
        <v>218.33897298201322</v>
      </c>
      <c r="CD54">
        <f t="shared" ca="1" si="214"/>
        <v>216.92033809520848</v>
      </c>
      <c r="CE54">
        <f t="shared" ca="1" si="214"/>
        <v>220.10697852541261</v>
      </c>
      <c r="CF54">
        <f t="shared" ca="1" si="214"/>
        <v>217.21700012803097</v>
      </c>
      <c r="CG54">
        <f t="shared" ca="1" si="214"/>
        <v>214.85974976895625</v>
      </c>
      <c r="CH54">
        <f t="shared" ca="1" si="214"/>
        <v>216.86575522145867</v>
      </c>
      <c r="CI54">
        <f t="shared" ca="1" si="214"/>
        <v>215.26553905965469</v>
      </c>
      <c r="CJ54">
        <f t="shared" ca="1" si="214"/>
        <v>214.60075307699486</v>
      </c>
      <c r="CK54">
        <f t="shared" ca="1" si="214"/>
        <v>217.98543826042868</v>
      </c>
      <c r="CL54">
        <f t="shared" ca="1" si="214"/>
        <v>220.18776290564256</v>
      </c>
      <c r="CM54">
        <f t="shared" ca="1" si="214"/>
        <v>221.84592093013856</v>
      </c>
      <c r="CN54">
        <f t="shared" ca="1" si="214"/>
        <v>221.15386516479805</v>
      </c>
      <c r="CO54">
        <f t="shared" ca="1" si="214"/>
        <v>223.36439551366186</v>
      </c>
      <c r="CP54">
        <f t="shared" ca="1" si="214"/>
        <v>220.10855579096321</v>
      </c>
      <c r="CQ54">
        <f t="shared" ca="1" si="214"/>
        <v>220.7647243075908</v>
      </c>
      <c r="CR54">
        <f t="shared" ca="1" si="214"/>
        <v>221.27665808178179</v>
      </c>
      <c r="CS54">
        <f t="shared" ca="1" si="214"/>
        <v>218.61247952257614</v>
      </c>
      <c r="CT54">
        <f t="shared" ca="1" si="214"/>
        <v>218.47160819195784</v>
      </c>
      <c r="CU54">
        <f t="shared" ca="1" si="214"/>
        <v>217.18956235960871</v>
      </c>
      <c r="CV54">
        <f t="shared" ca="1" si="214"/>
        <v>209.61318737944706</v>
      </c>
      <c r="CW54">
        <f t="shared" ca="1" si="214"/>
        <v>207.1157273614142</v>
      </c>
      <c r="CX54">
        <f t="shared" ca="1" si="214"/>
        <v>208.85672898480252</v>
      </c>
      <c r="CY54">
        <f t="shared" ca="1" si="214"/>
        <v>212.63962948219248</v>
      </c>
      <c r="CZ54">
        <f t="shared" ca="1" si="214"/>
        <v>217.62070602642851</v>
      </c>
      <c r="DA54">
        <f t="shared" ca="1" si="214"/>
        <v>215.34395722895403</v>
      </c>
      <c r="DB54">
        <f t="shared" ca="1" si="214"/>
        <v>217.61142881049037</v>
      </c>
      <c r="DC54">
        <f t="shared" ca="1" si="214"/>
        <v>212.52428846759176</v>
      </c>
      <c r="DD54">
        <f t="shared" ca="1" si="214"/>
        <v>211.93993501529718</v>
      </c>
      <c r="DE54">
        <f t="shared" ca="1" si="214"/>
        <v>217.1475284598591</v>
      </c>
      <c r="DF54">
        <f t="shared" ca="1" si="214"/>
        <v>216.05259461211702</v>
      </c>
      <c r="DG54">
        <f t="shared" ca="1" si="214"/>
        <v>219.22021160127002</v>
      </c>
      <c r="DH54">
        <f t="shared" ca="1" si="214"/>
        <v>218.9336706057446</v>
      </c>
      <c r="DI54">
        <f t="shared" ca="1" si="214"/>
        <v>218.03646231333499</v>
      </c>
      <c r="DJ54">
        <f t="shared" ca="1" si="214"/>
        <v>217.48336225338576</v>
      </c>
      <c r="DK54">
        <f t="shared" ca="1" si="214"/>
        <v>216.59286847410112</v>
      </c>
      <c r="DL54">
        <f t="shared" ca="1" si="214"/>
        <v>213.50386628051419</v>
      </c>
      <c r="DM54">
        <f t="shared" ca="1" si="214"/>
        <v>210.80782140706955</v>
      </c>
      <c r="DN54">
        <f t="shared" ca="1" si="214"/>
        <v>210.31686511143445</v>
      </c>
      <c r="DO54">
        <f t="shared" ca="1" si="214"/>
        <v>212.23870009944753</v>
      </c>
      <c r="DP54">
        <f t="shared" ca="1" si="214"/>
        <v>207.75405410752089</v>
      </c>
      <c r="DQ54">
        <f t="shared" ca="1" si="214"/>
        <v>206.96011596652508</v>
      </c>
      <c r="DR54">
        <f t="shared" ca="1" si="214"/>
        <v>207.36406431574818</v>
      </c>
      <c r="DS54">
        <f t="shared" ca="1" si="214"/>
        <v>210.68980104644598</v>
      </c>
      <c r="DT54">
        <f t="shared" ca="1" si="214"/>
        <v>205.86006485858354</v>
      </c>
      <c r="DU54">
        <f t="shared" ca="1" si="214"/>
        <v>206.20672258829367</v>
      </c>
      <c r="DV54">
        <f t="shared" ca="1" si="214"/>
        <v>212.69837371121665</v>
      </c>
      <c r="DW54">
        <f t="shared" ca="1" si="214"/>
        <v>206.81232927724375</v>
      </c>
      <c r="DX54">
        <f t="shared" ca="1" si="214"/>
        <v>208.78296254791223</v>
      </c>
      <c r="DY54">
        <f t="shared" ca="1" si="214"/>
        <v>209.5038074828345</v>
      </c>
      <c r="DZ54">
        <f t="shared" ca="1" si="214"/>
        <v>214.31786820776242</v>
      </c>
      <c r="EA54">
        <f t="shared" ca="1" si="214"/>
        <v>212.72216908421004</v>
      </c>
      <c r="EB54">
        <f t="shared" ca="1" si="214"/>
        <v>214.15137427850911</v>
      </c>
      <c r="EC54">
        <f t="shared" ca="1" si="214"/>
        <v>214.85977492694354</v>
      </c>
      <c r="ED54">
        <f t="shared" ca="1" si="214"/>
        <v>211.43668975470257</v>
      </c>
      <c r="EE54">
        <f t="shared" ref="EE54:GP54" ca="1" si="215">ED54*(1+$B$2*$B$4+$B$3*SQRT($B$4)*_xlfn.NORM.S.INV(RAND()))</f>
        <v>209.31578998155723</v>
      </c>
      <c r="EF54">
        <f t="shared" ca="1" si="215"/>
        <v>205.89043013396793</v>
      </c>
      <c r="EG54">
        <f t="shared" ca="1" si="215"/>
        <v>204.91844693291569</v>
      </c>
      <c r="EH54">
        <f t="shared" ca="1" si="215"/>
        <v>202.49901386846412</v>
      </c>
      <c r="EI54">
        <f t="shared" ca="1" si="215"/>
        <v>202.67352122475501</v>
      </c>
      <c r="EJ54">
        <f t="shared" ca="1" si="215"/>
        <v>201.7429016490556</v>
      </c>
      <c r="EK54">
        <f t="shared" ca="1" si="215"/>
        <v>200.21721076803391</v>
      </c>
      <c r="EL54">
        <f t="shared" ca="1" si="215"/>
        <v>199.15607474736919</v>
      </c>
      <c r="EM54">
        <f t="shared" ca="1" si="215"/>
        <v>199.16597489723708</v>
      </c>
      <c r="EN54">
        <f t="shared" ca="1" si="215"/>
        <v>200.83722841423949</v>
      </c>
      <c r="EO54">
        <f t="shared" ca="1" si="215"/>
        <v>202.43135289927432</v>
      </c>
      <c r="EP54">
        <f t="shared" ca="1" si="215"/>
        <v>200.53147117273718</v>
      </c>
      <c r="EQ54">
        <f t="shared" ca="1" si="215"/>
        <v>201.53943826546117</v>
      </c>
      <c r="ER54">
        <f t="shared" ca="1" si="215"/>
        <v>199.95068444550697</v>
      </c>
      <c r="ES54">
        <f t="shared" ca="1" si="215"/>
        <v>203.19529394727087</v>
      </c>
      <c r="ET54">
        <f t="shared" ca="1" si="215"/>
        <v>203.54450706566419</v>
      </c>
      <c r="EU54">
        <f t="shared" ca="1" si="215"/>
        <v>203.27131578283129</v>
      </c>
      <c r="EV54">
        <f t="shared" ca="1" si="215"/>
        <v>205.97213190201924</v>
      </c>
      <c r="EW54">
        <f t="shared" ca="1" si="215"/>
        <v>205.05829787917094</v>
      </c>
      <c r="EX54">
        <f t="shared" ca="1" si="215"/>
        <v>206.24636397221417</v>
      </c>
      <c r="EY54">
        <f t="shared" ca="1" si="215"/>
        <v>208.55507373908651</v>
      </c>
      <c r="EZ54">
        <f t="shared" ca="1" si="215"/>
        <v>209.0451908649122</v>
      </c>
      <c r="FA54">
        <f t="shared" ca="1" si="215"/>
        <v>210.9613016521171</v>
      </c>
      <c r="FB54">
        <f t="shared" ca="1" si="215"/>
        <v>208.37140588565941</v>
      </c>
      <c r="FC54">
        <f t="shared" ca="1" si="215"/>
        <v>209.94040844655945</v>
      </c>
      <c r="FD54">
        <f t="shared" ca="1" si="215"/>
        <v>214.87553326380404</v>
      </c>
      <c r="FE54">
        <f t="shared" ca="1" si="215"/>
        <v>210.68121141412544</v>
      </c>
      <c r="FF54">
        <f t="shared" ca="1" si="215"/>
        <v>205.85928442611811</v>
      </c>
      <c r="FG54">
        <f t="shared" ca="1" si="215"/>
        <v>207.50986830336157</v>
      </c>
      <c r="FH54">
        <f t="shared" ca="1" si="215"/>
        <v>206.13488314901423</v>
      </c>
      <c r="FI54">
        <f t="shared" ca="1" si="215"/>
        <v>206.45141515927531</v>
      </c>
      <c r="FJ54">
        <f t="shared" ca="1" si="215"/>
        <v>211.24576579559178</v>
      </c>
      <c r="FK54">
        <f t="shared" ca="1" si="215"/>
        <v>221.29792472243429</v>
      </c>
      <c r="FL54">
        <f t="shared" ca="1" si="215"/>
        <v>224.60047729157458</v>
      </c>
      <c r="FM54">
        <f t="shared" ca="1" si="215"/>
        <v>225.73407972403356</v>
      </c>
      <c r="FN54">
        <f t="shared" ca="1" si="215"/>
        <v>226.04875748537941</v>
      </c>
      <c r="FO54">
        <f t="shared" ca="1" si="215"/>
        <v>225.81698254595781</v>
      </c>
      <c r="FP54">
        <f t="shared" ca="1" si="215"/>
        <v>220.78778941322966</v>
      </c>
      <c r="FQ54">
        <f t="shared" ca="1" si="215"/>
        <v>223.33304814054185</v>
      </c>
      <c r="FR54">
        <f t="shared" ca="1" si="215"/>
        <v>220.5689954993704</v>
      </c>
      <c r="FS54">
        <f t="shared" ca="1" si="215"/>
        <v>220.80458452137583</v>
      </c>
      <c r="FT54">
        <f t="shared" ca="1" si="215"/>
        <v>215.5416068497789</v>
      </c>
      <c r="FU54">
        <f t="shared" ca="1" si="215"/>
        <v>220.4126691330442</v>
      </c>
      <c r="FV54">
        <f t="shared" ca="1" si="215"/>
        <v>220.07797951254543</v>
      </c>
      <c r="FW54">
        <f t="shared" ca="1" si="215"/>
        <v>220.95093110476037</v>
      </c>
      <c r="FX54">
        <f t="shared" ca="1" si="215"/>
        <v>218.56756279869623</v>
      </c>
      <c r="FY54">
        <f t="shared" ca="1" si="215"/>
        <v>216.56387854198925</v>
      </c>
      <c r="FZ54">
        <f t="shared" ca="1" si="215"/>
        <v>218.9525630183731</v>
      </c>
      <c r="GA54">
        <f t="shared" ca="1" si="215"/>
        <v>217.64830318415864</v>
      </c>
      <c r="GB54">
        <f t="shared" ca="1" si="215"/>
        <v>224.50352671212542</v>
      </c>
      <c r="GC54">
        <f t="shared" ca="1" si="215"/>
        <v>220.98028644085574</v>
      </c>
      <c r="GD54">
        <f t="shared" ca="1" si="215"/>
        <v>221.94045955530933</v>
      </c>
      <c r="GE54">
        <f t="shared" ca="1" si="215"/>
        <v>219.11687827145369</v>
      </c>
      <c r="GF54">
        <f t="shared" ca="1" si="215"/>
        <v>217.2234552342446</v>
      </c>
      <c r="GG54">
        <f t="shared" ca="1" si="215"/>
        <v>219.51360361380259</v>
      </c>
      <c r="GH54">
        <f t="shared" ca="1" si="215"/>
        <v>221.11110611574449</v>
      </c>
      <c r="GI54">
        <f t="shared" ca="1" si="215"/>
        <v>223.3353075899546</v>
      </c>
      <c r="GJ54">
        <f t="shared" ca="1" si="215"/>
        <v>221.33722524436865</v>
      </c>
      <c r="GK54">
        <f t="shared" ca="1" si="215"/>
        <v>224.36132023626371</v>
      </c>
      <c r="GL54">
        <f t="shared" ca="1" si="215"/>
        <v>222.81319269763665</v>
      </c>
      <c r="GM54">
        <f t="shared" ca="1" si="215"/>
        <v>225.64024133147336</v>
      </c>
      <c r="GN54">
        <f t="shared" ca="1" si="215"/>
        <v>230.55571162289041</v>
      </c>
      <c r="GO54">
        <f t="shared" ca="1" si="215"/>
        <v>229.63818447561633</v>
      </c>
      <c r="GP54">
        <f t="shared" ca="1" si="215"/>
        <v>230.54786877936954</v>
      </c>
      <c r="GQ54">
        <f t="shared" ref="GQ54:IX54" ca="1" si="216">GP54*(1+$B$2*$B$4+$B$3*SQRT($B$4)*_xlfn.NORM.S.INV(RAND()))</f>
        <v>234.92435689685891</v>
      </c>
      <c r="GR54">
        <f t="shared" ca="1" si="216"/>
        <v>237.63711197948106</v>
      </c>
      <c r="GS54">
        <f t="shared" ca="1" si="216"/>
        <v>235.08386324434724</v>
      </c>
      <c r="GT54">
        <f t="shared" ca="1" si="216"/>
        <v>234.07794478112027</v>
      </c>
      <c r="GU54">
        <f t="shared" ca="1" si="216"/>
        <v>234.09131076416026</v>
      </c>
      <c r="GV54">
        <f t="shared" ca="1" si="216"/>
        <v>237.33662221641865</v>
      </c>
      <c r="GW54">
        <f t="shared" ca="1" si="216"/>
        <v>235.64445259540275</v>
      </c>
      <c r="GX54">
        <f t="shared" ca="1" si="216"/>
        <v>232.43634733392878</v>
      </c>
      <c r="GY54">
        <f t="shared" ca="1" si="216"/>
        <v>233.99813045616295</v>
      </c>
      <c r="GZ54">
        <f t="shared" ca="1" si="216"/>
        <v>235.2747245731675</v>
      </c>
      <c r="HA54">
        <f t="shared" ca="1" si="216"/>
        <v>238.68228249358671</v>
      </c>
      <c r="HB54">
        <f t="shared" ca="1" si="216"/>
        <v>242.27230739897217</v>
      </c>
      <c r="HC54">
        <f t="shared" ca="1" si="216"/>
        <v>240.14316774560209</v>
      </c>
      <c r="HD54">
        <f t="shared" ca="1" si="216"/>
        <v>237.02738324074264</v>
      </c>
      <c r="HE54">
        <f t="shared" ca="1" si="216"/>
        <v>236.61491618172894</v>
      </c>
      <c r="HF54">
        <f t="shared" ca="1" si="216"/>
        <v>233.89904749208253</v>
      </c>
      <c r="HG54">
        <f t="shared" ca="1" si="216"/>
        <v>240.06999987936635</v>
      </c>
      <c r="HH54">
        <f t="shared" ca="1" si="216"/>
        <v>237.07885416675535</v>
      </c>
      <c r="HI54">
        <f t="shared" ca="1" si="216"/>
        <v>230.3557096657799</v>
      </c>
      <c r="HJ54">
        <f t="shared" ca="1" si="216"/>
        <v>234.07316637860154</v>
      </c>
      <c r="HK54">
        <f t="shared" ca="1" si="216"/>
        <v>233.56709689670333</v>
      </c>
      <c r="HL54">
        <f t="shared" ca="1" si="216"/>
        <v>236.1922976433421</v>
      </c>
      <c r="HM54">
        <f t="shared" ca="1" si="216"/>
        <v>235.74204055305697</v>
      </c>
      <c r="HN54">
        <f t="shared" ca="1" si="216"/>
        <v>244.62542284641287</v>
      </c>
      <c r="HO54">
        <f t="shared" ca="1" si="216"/>
        <v>240.32464686298783</v>
      </c>
      <c r="HP54">
        <f t="shared" ca="1" si="216"/>
        <v>237.20299025668777</v>
      </c>
      <c r="HQ54">
        <f t="shared" ca="1" si="216"/>
        <v>238.00177586716865</v>
      </c>
      <c r="HR54">
        <f t="shared" ca="1" si="216"/>
        <v>243.27897946052573</v>
      </c>
      <c r="HS54">
        <f t="shared" ca="1" si="216"/>
        <v>245.54955380139381</v>
      </c>
      <c r="HT54">
        <f t="shared" ca="1" si="216"/>
        <v>245.91142145203301</v>
      </c>
      <c r="HU54">
        <f t="shared" ca="1" si="216"/>
        <v>240.5569809350678</v>
      </c>
      <c r="HV54">
        <f t="shared" ca="1" si="216"/>
        <v>241.32176344682608</v>
      </c>
      <c r="HW54">
        <f t="shared" ca="1" si="216"/>
        <v>241.81636135086649</v>
      </c>
      <c r="HX54">
        <f t="shared" ca="1" si="216"/>
        <v>240.66667021299978</v>
      </c>
      <c r="HY54">
        <f t="shared" ca="1" si="216"/>
        <v>237.65834125102796</v>
      </c>
      <c r="HZ54">
        <f t="shared" ca="1" si="216"/>
        <v>236.75351725402098</v>
      </c>
      <c r="IA54">
        <f t="shared" ca="1" si="216"/>
        <v>240.42180604611082</v>
      </c>
      <c r="IB54">
        <f t="shared" ca="1" si="216"/>
        <v>235.2750558158296</v>
      </c>
      <c r="IC54">
        <f t="shared" ca="1" si="216"/>
        <v>237.47404898969677</v>
      </c>
      <c r="ID54">
        <f t="shared" ca="1" si="216"/>
        <v>235.08552721935177</v>
      </c>
      <c r="IE54">
        <f t="shared" ca="1" si="216"/>
        <v>231.14602165536238</v>
      </c>
      <c r="IF54">
        <f t="shared" ca="1" si="216"/>
        <v>221.8102218354141</v>
      </c>
      <c r="IG54">
        <f t="shared" ca="1" si="216"/>
        <v>218.36859836310325</v>
      </c>
      <c r="IH54">
        <f t="shared" ca="1" si="216"/>
        <v>215.85692121319448</v>
      </c>
      <c r="II54">
        <f t="shared" ca="1" si="216"/>
        <v>217.41559008055938</v>
      </c>
      <c r="IJ54">
        <f t="shared" ca="1" si="216"/>
        <v>217.55263782330482</v>
      </c>
      <c r="IK54">
        <f t="shared" ca="1" si="216"/>
        <v>218.17073237727257</v>
      </c>
      <c r="IL54">
        <f t="shared" ca="1" si="216"/>
        <v>218.05706949868863</v>
      </c>
      <c r="IM54">
        <f t="shared" ca="1" si="216"/>
        <v>220.30460361630904</v>
      </c>
      <c r="IN54">
        <f t="shared" ca="1" si="216"/>
        <v>219.45748253428798</v>
      </c>
      <c r="IO54">
        <f t="shared" ca="1" si="216"/>
        <v>223.05747564924184</v>
      </c>
      <c r="IP54">
        <f t="shared" ca="1" si="216"/>
        <v>222.92416741183465</v>
      </c>
      <c r="IQ54">
        <f t="shared" ca="1" si="216"/>
        <v>222.96728902160467</v>
      </c>
      <c r="IR54">
        <f t="shared" ca="1" si="216"/>
        <v>225.90771360601352</v>
      </c>
      <c r="IS54">
        <f t="shared" ca="1" si="216"/>
        <v>225.08142571000153</v>
      </c>
      <c r="IT54">
        <f t="shared" ca="1" si="216"/>
        <v>225.64647570620264</v>
      </c>
      <c r="IU54">
        <f t="shared" ca="1" si="216"/>
        <v>221.33743687653421</v>
      </c>
      <c r="IV54">
        <f t="shared" ca="1" si="216"/>
        <v>218.85159488395016</v>
      </c>
      <c r="IW54">
        <f t="shared" ca="1" si="216"/>
        <v>223.03727070319232</v>
      </c>
      <c r="IX54">
        <f t="shared" ca="1" si="216"/>
        <v>225.88061438652548</v>
      </c>
      <c r="IY54">
        <f t="shared" ca="1" si="12"/>
        <v>0</v>
      </c>
    </row>
    <row r="55" spans="6:259">
      <c r="F55">
        <v>222.13</v>
      </c>
      <c r="G55">
        <f t="shared" ref="G55:BR55" ca="1" si="217">F55*(1+$B$2*$B$4+$B$3*SQRT($B$4)*_xlfn.NORM.S.INV(RAND()))</f>
        <v>231.25435325328684</v>
      </c>
      <c r="H55">
        <f t="shared" ca="1" si="217"/>
        <v>232.60909553717559</v>
      </c>
      <c r="I55">
        <f t="shared" ca="1" si="217"/>
        <v>237.32278738305664</v>
      </c>
      <c r="J55">
        <f t="shared" ca="1" si="217"/>
        <v>238.85375712799618</v>
      </c>
      <c r="K55">
        <f t="shared" ca="1" si="217"/>
        <v>238.71532007174534</v>
      </c>
      <c r="L55">
        <f t="shared" ca="1" si="217"/>
        <v>239.22530113008116</v>
      </c>
      <c r="M55">
        <f t="shared" ca="1" si="217"/>
        <v>237.9797328912465</v>
      </c>
      <c r="N55">
        <f t="shared" ca="1" si="217"/>
        <v>236.59335056593468</v>
      </c>
      <c r="O55">
        <f t="shared" ca="1" si="217"/>
        <v>235.92712493695211</v>
      </c>
      <c r="P55">
        <f t="shared" ca="1" si="217"/>
        <v>236.14222854152376</v>
      </c>
      <c r="Q55">
        <f t="shared" ca="1" si="217"/>
        <v>244.43072100175101</v>
      </c>
      <c r="R55">
        <f t="shared" ca="1" si="217"/>
        <v>237.97512113676598</v>
      </c>
      <c r="S55">
        <f t="shared" ca="1" si="217"/>
        <v>243.38898550566068</v>
      </c>
      <c r="T55">
        <f t="shared" ca="1" si="217"/>
        <v>242.1275376997084</v>
      </c>
      <c r="U55">
        <f t="shared" ca="1" si="217"/>
        <v>243.49827315290523</v>
      </c>
      <c r="V55">
        <f t="shared" ca="1" si="217"/>
        <v>249.02642802155552</v>
      </c>
      <c r="W55">
        <f t="shared" ca="1" si="217"/>
        <v>247.40576307116993</v>
      </c>
      <c r="X55">
        <f t="shared" ca="1" si="217"/>
        <v>241.22509834987358</v>
      </c>
      <c r="Y55">
        <f t="shared" ca="1" si="217"/>
        <v>237.9506706555168</v>
      </c>
      <c r="Z55">
        <f t="shared" ca="1" si="217"/>
        <v>235.3733629574281</v>
      </c>
      <c r="AA55">
        <f t="shared" ca="1" si="217"/>
        <v>233.75853913554641</v>
      </c>
      <c r="AB55">
        <f t="shared" ca="1" si="217"/>
        <v>231.1223079699441</v>
      </c>
      <c r="AC55">
        <f t="shared" ca="1" si="217"/>
        <v>230.25456075403036</v>
      </c>
      <c r="AD55">
        <f t="shared" ca="1" si="217"/>
        <v>229.91608987728452</v>
      </c>
      <c r="AE55">
        <f t="shared" ca="1" si="217"/>
        <v>231.67051255976446</v>
      </c>
      <c r="AF55">
        <f t="shared" ca="1" si="217"/>
        <v>229.62036575559512</v>
      </c>
      <c r="AG55">
        <f t="shared" ca="1" si="217"/>
        <v>227.95671449228084</v>
      </c>
      <c r="AH55">
        <f t="shared" ca="1" si="217"/>
        <v>233.81631709951759</v>
      </c>
      <c r="AI55">
        <f t="shared" ca="1" si="217"/>
        <v>233.96475050291042</v>
      </c>
      <c r="AJ55">
        <f t="shared" ca="1" si="217"/>
        <v>232.65075243001758</v>
      </c>
      <c r="AK55">
        <f t="shared" ca="1" si="217"/>
        <v>233.79829750207352</v>
      </c>
      <c r="AL55">
        <f t="shared" ca="1" si="217"/>
        <v>229.99247190318491</v>
      </c>
      <c r="AM55">
        <f t="shared" ca="1" si="217"/>
        <v>233.22960371680495</v>
      </c>
      <c r="AN55">
        <f t="shared" ca="1" si="217"/>
        <v>241.37077621530406</v>
      </c>
      <c r="AO55">
        <f t="shared" ca="1" si="217"/>
        <v>241.94592131494863</v>
      </c>
      <c r="AP55">
        <f t="shared" ca="1" si="217"/>
        <v>243.10031095360361</v>
      </c>
      <c r="AQ55">
        <f t="shared" ca="1" si="217"/>
        <v>242.46494584614351</v>
      </c>
      <c r="AR55">
        <f t="shared" ca="1" si="217"/>
        <v>241.57578066688546</v>
      </c>
      <c r="AS55">
        <f t="shared" ca="1" si="217"/>
        <v>234.83095711016151</v>
      </c>
      <c r="AT55">
        <f t="shared" ca="1" si="217"/>
        <v>235.00288350019545</v>
      </c>
      <c r="AU55">
        <f t="shared" ca="1" si="217"/>
        <v>231.57037484642072</v>
      </c>
      <c r="AV55">
        <f t="shared" ca="1" si="217"/>
        <v>230.92831101813979</v>
      </c>
      <c r="AW55">
        <f t="shared" ca="1" si="217"/>
        <v>222.77239171306957</v>
      </c>
      <c r="AX55">
        <f t="shared" ca="1" si="217"/>
        <v>224.78851664129243</v>
      </c>
      <c r="AY55">
        <f t="shared" ca="1" si="217"/>
        <v>231.19089287220496</v>
      </c>
      <c r="AZ55">
        <f t="shared" ca="1" si="217"/>
        <v>232.94761270971759</v>
      </c>
      <c r="BA55">
        <f t="shared" ca="1" si="217"/>
        <v>231.79805709592395</v>
      </c>
      <c r="BB55">
        <f t="shared" ca="1" si="217"/>
        <v>229.28195691819022</v>
      </c>
      <c r="BC55">
        <f t="shared" ca="1" si="217"/>
        <v>227.47620415545862</v>
      </c>
      <c r="BD55">
        <f t="shared" ca="1" si="217"/>
        <v>226.29548969238104</v>
      </c>
      <c r="BE55">
        <f t="shared" ca="1" si="217"/>
        <v>234.56841788151746</v>
      </c>
      <c r="BF55">
        <f t="shared" ca="1" si="217"/>
        <v>234.75878112346984</v>
      </c>
      <c r="BG55">
        <f t="shared" ca="1" si="217"/>
        <v>233.61566998961322</v>
      </c>
      <c r="BH55">
        <f t="shared" ca="1" si="217"/>
        <v>235.21331924524893</v>
      </c>
      <c r="BI55">
        <f t="shared" ca="1" si="217"/>
        <v>235.5768995227719</v>
      </c>
      <c r="BJ55">
        <f t="shared" ca="1" si="217"/>
        <v>235.81912676902232</v>
      </c>
      <c r="BK55">
        <f t="shared" ca="1" si="217"/>
        <v>236.34612579250316</v>
      </c>
      <c r="BL55">
        <f t="shared" ca="1" si="217"/>
        <v>229.82485633141965</v>
      </c>
      <c r="BM55">
        <f t="shared" ca="1" si="217"/>
        <v>230.3249219794258</v>
      </c>
      <c r="BN55">
        <f t="shared" ca="1" si="217"/>
        <v>225.44322331806325</v>
      </c>
      <c r="BO55">
        <f t="shared" ca="1" si="217"/>
        <v>226.70914089625214</v>
      </c>
      <c r="BP55">
        <f t="shared" ca="1" si="217"/>
        <v>228.75141979048655</v>
      </c>
      <c r="BQ55">
        <f t="shared" ca="1" si="217"/>
        <v>228.47370581840661</v>
      </c>
      <c r="BR55">
        <f t="shared" ca="1" si="217"/>
        <v>226.84240630564909</v>
      </c>
      <c r="BS55">
        <f t="shared" ref="BS55:ED55" ca="1" si="218">BR55*(1+$B$2*$B$4+$B$3*SQRT($B$4)*_xlfn.NORM.S.INV(RAND()))</f>
        <v>225.81601388015275</v>
      </c>
      <c r="BT55">
        <f t="shared" ca="1" si="218"/>
        <v>229.71629780344904</v>
      </c>
      <c r="BU55">
        <f t="shared" ca="1" si="218"/>
        <v>225.10393333318092</v>
      </c>
      <c r="BV55">
        <f t="shared" ca="1" si="218"/>
        <v>220.43214242742019</v>
      </c>
      <c r="BW55">
        <f t="shared" ca="1" si="218"/>
        <v>217.2040001407432</v>
      </c>
      <c r="BX55">
        <f t="shared" ca="1" si="218"/>
        <v>213.49196023632558</v>
      </c>
      <c r="BY55">
        <f t="shared" ca="1" si="218"/>
        <v>216.07815055365216</v>
      </c>
      <c r="BZ55">
        <f t="shared" ca="1" si="218"/>
        <v>217.93866201150956</v>
      </c>
      <c r="CA55">
        <f t="shared" ca="1" si="218"/>
        <v>218.82264787685784</v>
      </c>
      <c r="CB55">
        <f t="shared" ca="1" si="218"/>
        <v>220.43925026743267</v>
      </c>
      <c r="CC55">
        <f t="shared" ca="1" si="218"/>
        <v>218.95302222459424</v>
      </c>
      <c r="CD55">
        <f t="shared" ca="1" si="218"/>
        <v>221.22439201763152</v>
      </c>
      <c r="CE55">
        <f t="shared" ca="1" si="218"/>
        <v>222.51597335239541</v>
      </c>
      <c r="CF55">
        <f t="shared" ca="1" si="218"/>
        <v>224.3078893781308</v>
      </c>
      <c r="CG55">
        <f t="shared" ca="1" si="218"/>
        <v>220.41355627874799</v>
      </c>
      <c r="CH55">
        <f t="shared" ca="1" si="218"/>
        <v>220.8747474923826</v>
      </c>
      <c r="CI55">
        <f t="shared" ca="1" si="218"/>
        <v>225.17241771059747</v>
      </c>
      <c r="CJ55">
        <f t="shared" ca="1" si="218"/>
        <v>223.01573858719064</v>
      </c>
      <c r="CK55">
        <f t="shared" ca="1" si="218"/>
        <v>228.24391229804394</v>
      </c>
      <c r="CL55">
        <f t="shared" ca="1" si="218"/>
        <v>226.83048378302897</v>
      </c>
      <c r="CM55">
        <f t="shared" ca="1" si="218"/>
        <v>230.22693210719808</v>
      </c>
      <c r="CN55">
        <f t="shared" ca="1" si="218"/>
        <v>229.95228635423419</v>
      </c>
      <c r="CO55">
        <f t="shared" ca="1" si="218"/>
        <v>232.94520060683271</v>
      </c>
      <c r="CP55">
        <f t="shared" ca="1" si="218"/>
        <v>230.94228672827029</v>
      </c>
      <c r="CQ55">
        <f t="shared" ca="1" si="218"/>
        <v>227.3871560381846</v>
      </c>
      <c r="CR55">
        <f t="shared" ca="1" si="218"/>
        <v>227.53735969091429</v>
      </c>
      <c r="CS55">
        <f t="shared" ca="1" si="218"/>
        <v>229.64265716283413</v>
      </c>
      <c r="CT55">
        <f t="shared" ca="1" si="218"/>
        <v>232.77071057700857</v>
      </c>
      <c r="CU55">
        <f t="shared" ca="1" si="218"/>
        <v>237.58496179545836</v>
      </c>
      <c r="CV55">
        <f t="shared" ca="1" si="218"/>
        <v>229.89898564033953</v>
      </c>
      <c r="CW55">
        <f t="shared" ca="1" si="218"/>
        <v>226.92104621338657</v>
      </c>
      <c r="CX55">
        <f t="shared" ca="1" si="218"/>
        <v>228.78799872546412</v>
      </c>
      <c r="CY55">
        <f t="shared" ca="1" si="218"/>
        <v>227.4537496913423</v>
      </c>
      <c r="CZ55">
        <f t="shared" ca="1" si="218"/>
        <v>232.87225562714937</v>
      </c>
      <c r="DA55">
        <f t="shared" ca="1" si="218"/>
        <v>240.41375648938975</v>
      </c>
      <c r="DB55">
        <f t="shared" ca="1" si="218"/>
        <v>239.41424898647827</v>
      </c>
      <c r="DC55">
        <f t="shared" ca="1" si="218"/>
        <v>241.55409307737432</v>
      </c>
      <c r="DD55">
        <f t="shared" ca="1" si="218"/>
        <v>239.34528035311067</v>
      </c>
      <c r="DE55">
        <f t="shared" ca="1" si="218"/>
        <v>234.41406344575304</v>
      </c>
      <c r="DF55">
        <f t="shared" ca="1" si="218"/>
        <v>234.57900212471714</v>
      </c>
      <c r="DG55">
        <f t="shared" ca="1" si="218"/>
        <v>234.262664555377</v>
      </c>
      <c r="DH55">
        <f t="shared" ca="1" si="218"/>
        <v>235.25472810037891</v>
      </c>
      <c r="DI55">
        <f t="shared" ca="1" si="218"/>
        <v>234.83994898758968</v>
      </c>
      <c r="DJ55">
        <f t="shared" ca="1" si="218"/>
        <v>233.48818760820427</v>
      </c>
      <c r="DK55">
        <f t="shared" ca="1" si="218"/>
        <v>228.10732442697508</v>
      </c>
      <c r="DL55">
        <f t="shared" ca="1" si="218"/>
        <v>234.61285218065422</v>
      </c>
      <c r="DM55">
        <f t="shared" ca="1" si="218"/>
        <v>231.39980215111706</v>
      </c>
      <c r="DN55">
        <f t="shared" ca="1" si="218"/>
        <v>226.44892925697042</v>
      </c>
      <c r="DO55">
        <f t="shared" ca="1" si="218"/>
        <v>227.61676850687556</v>
      </c>
      <c r="DP55">
        <f t="shared" ca="1" si="218"/>
        <v>226.1349570869566</v>
      </c>
      <c r="DQ55">
        <f t="shared" ca="1" si="218"/>
        <v>226.22615778983436</v>
      </c>
      <c r="DR55">
        <f t="shared" ca="1" si="218"/>
        <v>225.7099109465986</v>
      </c>
      <c r="DS55">
        <f t="shared" ca="1" si="218"/>
        <v>224.22546526031454</v>
      </c>
      <c r="DT55">
        <f t="shared" ca="1" si="218"/>
        <v>227.5535565142844</v>
      </c>
      <c r="DU55">
        <f t="shared" ca="1" si="218"/>
        <v>225.89305187665303</v>
      </c>
      <c r="DV55">
        <f t="shared" ca="1" si="218"/>
        <v>218.69438947673206</v>
      </c>
      <c r="DW55">
        <f t="shared" ca="1" si="218"/>
        <v>219.97041588387086</v>
      </c>
      <c r="DX55">
        <f t="shared" ca="1" si="218"/>
        <v>218.03574701790814</v>
      </c>
      <c r="DY55">
        <f t="shared" ca="1" si="218"/>
        <v>217.81844201412579</v>
      </c>
      <c r="DZ55">
        <f t="shared" ca="1" si="218"/>
        <v>214.04441407312038</v>
      </c>
      <c r="EA55">
        <f t="shared" ca="1" si="218"/>
        <v>214.40125490074865</v>
      </c>
      <c r="EB55">
        <f t="shared" ca="1" si="218"/>
        <v>218.40433034513254</v>
      </c>
      <c r="EC55">
        <f t="shared" ca="1" si="218"/>
        <v>221.23897656229792</v>
      </c>
      <c r="ED55">
        <f t="shared" ca="1" si="218"/>
        <v>221.6048475012077</v>
      </c>
      <c r="EE55">
        <f t="shared" ref="EE55:GP55" ca="1" si="219">ED55*(1+$B$2*$B$4+$B$3*SQRT($B$4)*_xlfn.NORM.S.INV(RAND()))</f>
        <v>225.62356420845146</v>
      </c>
      <c r="EF55">
        <f t="shared" ca="1" si="219"/>
        <v>228.89565775636044</v>
      </c>
      <c r="EG55">
        <f t="shared" ca="1" si="219"/>
        <v>225.7547015711574</v>
      </c>
      <c r="EH55">
        <f t="shared" ca="1" si="219"/>
        <v>229.28640313165434</v>
      </c>
      <c r="EI55">
        <f t="shared" ca="1" si="219"/>
        <v>224.98766826246498</v>
      </c>
      <c r="EJ55">
        <f t="shared" ca="1" si="219"/>
        <v>228.57336702153063</v>
      </c>
      <c r="EK55">
        <f t="shared" ca="1" si="219"/>
        <v>232.23821912055851</v>
      </c>
      <c r="EL55">
        <f t="shared" ca="1" si="219"/>
        <v>229.78909155009259</v>
      </c>
      <c r="EM55">
        <f t="shared" ca="1" si="219"/>
        <v>226.93733575165015</v>
      </c>
      <c r="EN55">
        <f t="shared" ca="1" si="219"/>
        <v>225.64424046486579</v>
      </c>
      <c r="EO55">
        <f t="shared" ca="1" si="219"/>
        <v>224.04541487275901</v>
      </c>
      <c r="EP55">
        <f t="shared" ca="1" si="219"/>
        <v>227.48172004842445</v>
      </c>
      <c r="EQ55">
        <f t="shared" ca="1" si="219"/>
        <v>235.26960721323093</v>
      </c>
      <c r="ER55">
        <f t="shared" ca="1" si="219"/>
        <v>238.86292670990994</v>
      </c>
      <c r="ES55">
        <f t="shared" ca="1" si="219"/>
        <v>236.75050725554576</v>
      </c>
      <c r="ET55">
        <f t="shared" ca="1" si="219"/>
        <v>235.53227090531138</v>
      </c>
      <c r="EU55">
        <f t="shared" ca="1" si="219"/>
        <v>239.27199199052615</v>
      </c>
      <c r="EV55">
        <f t="shared" ca="1" si="219"/>
        <v>239.86146851361192</v>
      </c>
      <c r="EW55">
        <f t="shared" ca="1" si="219"/>
        <v>241.53716389749172</v>
      </c>
      <c r="EX55">
        <f t="shared" ca="1" si="219"/>
        <v>240.17648652248067</v>
      </c>
      <c r="EY55">
        <f t="shared" ca="1" si="219"/>
        <v>239.6161421343875</v>
      </c>
      <c r="EZ55">
        <f t="shared" ca="1" si="219"/>
        <v>238.36817561208113</v>
      </c>
      <c r="FA55">
        <f t="shared" ca="1" si="219"/>
        <v>236.45310389868953</v>
      </c>
      <c r="FB55">
        <f t="shared" ca="1" si="219"/>
        <v>234.05736500088989</v>
      </c>
      <c r="FC55">
        <f t="shared" ca="1" si="219"/>
        <v>241.22750679719007</v>
      </c>
      <c r="FD55">
        <f t="shared" ca="1" si="219"/>
        <v>245.24411333499356</v>
      </c>
      <c r="FE55">
        <f t="shared" ca="1" si="219"/>
        <v>244.22584006231648</v>
      </c>
      <c r="FF55">
        <f t="shared" ca="1" si="219"/>
        <v>247.48816604944696</v>
      </c>
      <c r="FG55">
        <f t="shared" ca="1" si="219"/>
        <v>252.05707058324251</v>
      </c>
      <c r="FH55">
        <f t="shared" ca="1" si="219"/>
        <v>255.64286923654973</v>
      </c>
      <c r="FI55">
        <f t="shared" ca="1" si="219"/>
        <v>251.7173222819342</v>
      </c>
      <c r="FJ55">
        <f t="shared" ca="1" si="219"/>
        <v>250.58594158724952</v>
      </c>
      <c r="FK55">
        <f t="shared" ca="1" si="219"/>
        <v>248.97594720400491</v>
      </c>
      <c r="FL55">
        <f t="shared" ca="1" si="219"/>
        <v>245.42141326685524</v>
      </c>
      <c r="FM55">
        <f t="shared" ca="1" si="219"/>
        <v>243.85258830042164</v>
      </c>
      <c r="FN55">
        <f t="shared" ca="1" si="219"/>
        <v>241.60550837772283</v>
      </c>
      <c r="FO55">
        <f t="shared" ca="1" si="219"/>
        <v>235.17020334510141</v>
      </c>
      <c r="FP55">
        <f t="shared" ca="1" si="219"/>
        <v>231.0429086982171</v>
      </c>
      <c r="FQ55">
        <f t="shared" ca="1" si="219"/>
        <v>236.19711147907256</v>
      </c>
      <c r="FR55">
        <f t="shared" ca="1" si="219"/>
        <v>237.60714230077721</v>
      </c>
      <c r="FS55">
        <f t="shared" ca="1" si="219"/>
        <v>235.04806491918242</v>
      </c>
      <c r="FT55">
        <f t="shared" ca="1" si="219"/>
        <v>230.81933632628818</v>
      </c>
      <c r="FU55">
        <f t="shared" ca="1" si="219"/>
        <v>227.02413917326788</v>
      </c>
      <c r="FV55">
        <f t="shared" ca="1" si="219"/>
        <v>230.36590476013345</v>
      </c>
      <c r="FW55">
        <f t="shared" ca="1" si="219"/>
        <v>237.4965126665802</v>
      </c>
      <c r="FX55">
        <f t="shared" ca="1" si="219"/>
        <v>232.24374482453226</v>
      </c>
      <c r="FY55">
        <f t="shared" ca="1" si="219"/>
        <v>235.23613444035752</v>
      </c>
      <c r="FZ55">
        <f t="shared" ca="1" si="219"/>
        <v>231.77047831832715</v>
      </c>
      <c r="GA55">
        <f t="shared" ca="1" si="219"/>
        <v>236.85994612087234</v>
      </c>
      <c r="GB55">
        <f t="shared" ca="1" si="219"/>
        <v>229.55202262385404</v>
      </c>
      <c r="GC55">
        <f t="shared" ca="1" si="219"/>
        <v>232.21487214603604</v>
      </c>
      <c r="GD55">
        <f t="shared" ca="1" si="219"/>
        <v>231.18819210081239</v>
      </c>
      <c r="GE55">
        <f t="shared" ca="1" si="219"/>
        <v>231.69062635613994</v>
      </c>
      <c r="GF55">
        <f t="shared" ca="1" si="219"/>
        <v>228.91312227724308</v>
      </c>
      <c r="GG55">
        <f t="shared" ca="1" si="219"/>
        <v>224.55901574752698</v>
      </c>
      <c r="GH55">
        <f t="shared" ca="1" si="219"/>
        <v>221.01614684188036</v>
      </c>
      <c r="GI55">
        <f t="shared" ca="1" si="219"/>
        <v>220.72992814164857</v>
      </c>
      <c r="GJ55">
        <f t="shared" ca="1" si="219"/>
        <v>228.53109615963407</v>
      </c>
      <c r="GK55">
        <f t="shared" ca="1" si="219"/>
        <v>230.90866674882989</v>
      </c>
      <c r="GL55">
        <f t="shared" ca="1" si="219"/>
        <v>233.19375961575807</v>
      </c>
      <c r="GM55">
        <f t="shared" ca="1" si="219"/>
        <v>233.41575357699017</v>
      </c>
      <c r="GN55">
        <f t="shared" ca="1" si="219"/>
        <v>238.04859217903564</v>
      </c>
      <c r="GO55">
        <f t="shared" ca="1" si="219"/>
        <v>236.13382431817575</v>
      </c>
      <c r="GP55">
        <f t="shared" ca="1" si="219"/>
        <v>232.53482334883992</v>
      </c>
      <c r="GQ55">
        <f t="shared" ref="GQ55:IX55" ca="1" si="220">GP55*(1+$B$2*$B$4+$B$3*SQRT($B$4)*_xlfn.NORM.S.INV(RAND()))</f>
        <v>233.22223107331112</v>
      </c>
      <c r="GR55">
        <f t="shared" ca="1" si="220"/>
        <v>238.7934132564416</v>
      </c>
      <c r="GS55">
        <f t="shared" ca="1" si="220"/>
        <v>245.36479684332906</v>
      </c>
      <c r="GT55">
        <f t="shared" ca="1" si="220"/>
        <v>250.6954522250945</v>
      </c>
      <c r="GU55">
        <f t="shared" ca="1" si="220"/>
        <v>253.25544998407793</v>
      </c>
      <c r="GV55">
        <f t="shared" ca="1" si="220"/>
        <v>255.03950614761109</v>
      </c>
      <c r="GW55">
        <f t="shared" ca="1" si="220"/>
        <v>260.19038161090629</v>
      </c>
      <c r="GX55">
        <f t="shared" ca="1" si="220"/>
        <v>264.18714933660254</v>
      </c>
      <c r="GY55">
        <f t="shared" ca="1" si="220"/>
        <v>264.29739041408118</v>
      </c>
      <c r="GZ55">
        <f t="shared" ca="1" si="220"/>
        <v>268.32537710005573</v>
      </c>
      <c r="HA55">
        <f t="shared" ca="1" si="220"/>
        <v>276.35351057196272</v>
      </c>
      <c r="HB55">
        <f t="shared" ca="1" si="220"/>
        <v>272.78522650991295</v>
      </c>
      <c r="HC55">
        <f t="shared" ca="1" si="220"/>
        <v>265.80070860918664</v>
      </c>
      <c r="HD55">
        <f t="shared" ca="1" si="220"/>
        <v>261.09997921172038</v>
      </c>
      <c r="HE55">
        <f t="shared" ca="1" si="220"/>
        <v>269.29131591752895</v>
      </c>
      <c r="HF55">
        <f t="shared" ca="1" si="220"/>
        <v>268.45885074804727</v>
      </c>
      <c r="HG55">
        <f t="shared" ca="1" si="220"/>
        <v>267.9135052712283</v>
      </c>
      <c r="HH55">
        <f t="shared" ca="1" si="220"/>
        <v>271.98065658456028</v>
      </c>
      <c r="HI55">
        <f t="shared" ca="1" si="220"/>
        <v>275.91915974506065</v>
      </c>
      <c r="HJ55">
        <f t="shared" ca="1" si="220"/>
        <v>282.1062273010624</v>
      </c>
      <c r="HK55">
        <f t="shared" ca="1" si="220"/>
        <v>276.57119123646913</v>
      </c>
      <c r="HL55">
        <f t="shared" ca="1" si="220"/>
        <v>279.88978672991175</v>
      </c>
      <c r="HM55">
        <f t="shared" ca="1" si="220"/>
        <v>279.9885880943562</v>
      </c>
      <c r="HN55">
        <f t="shared" ca="1" si="220"/>
        <v>282.92671798666015</v>
      </c>
      <c r="HO55">
        <f t="shared" ca="1" si="220"/>
        <v>284.74768841135261</v>
      </c>
      <c r="HP55">
        <f t="shared" ca="1" si="220"/>
        <v>289.71337237370022</v>
      </c>
      <c r="HQ55">
        <f t="shared" ca="1" si="220"/>
        <v>290.71502565414988</v>
      </c>
      <c r="HR55">
        <f t="shared" ca="1" si="220"/>
        <v>293.25215417918724</v>
      </c>
      <c r="HS55">
        <f t="shared" ca="1" si="220"/>
        <v>296.36317180584069</v>
      </c>
      <c r="HT55">
        <f t="shared" ca="1" si="220"/>
        <v>289.90080961394432</v>
      </c>
      <c r="HU55">
        <f t="shared" ca="1" si="220"/>
        <v>286.67537735481773</v>
      </c>
      <c r="HV55">
        <f t="shared" ca="1" si="220"/>
        <v>293.21331746636878</v>
      </c>
      <c r="HW55">
        <f t="shared" ca="1" si="220"/>
        <v>291.31889321625778</v>
      </c>
      <c r="HX55">
        <f t="shared" ca="1" si="220"/>
        <v>293.96600190178128</v>
      </c>
      <c r="HY55">
        <f t="shared" ca="1" si="220"/>
        <v>298.79134361823884</v>
      </c>
      <c r="HZ55">
        <f t="shared" ca="1" si="220"/>
        <v>295.7059377001828</v>
      </c>
      <c r="IA55">
        <f t="shared" ca="1" si="220"/>
        <v>293.84628581621018</v>
      </c>
      <c r="IB55">
        <f t="shared" ca="1" si="220"/>
        <v>292.43304691980353</v>
      </c>
      <c r="IC55">
        <f t="shared" ca="1" si="220"/>
        <v>295.27176086545364</v>
      </c>
      <c r="ID55">
        <f t="shared" ca="1" si="220"/>
        <v>288.22980694383011</v>
      </c>
      <c r="IE55">
        <f t="shared" ca="1" si="220"/>
        <v>298.18649391506477</v>
      </c>
      <c r="IF55">
        <f t="shared" ca="1" si="220"/>
        <v>284.07031795885717</v>
      </c>
      <c r="IG55">
        <f t="shared" ca="1" si="220"/>
        <v>276.18138537985652</v>
      </c>
      <c r="IH55">
        <f t="shared" ca="1" si="220"/>
        <v>280.70799855882922</v>
      </c>
      <c r="II55">
        <f t="shared" ca="1" si="220"/>
        <v>278.19406916972514</v>
      </c>
      <c r="IJ55">
        <f t="shared" ca="1" si="220"/>
        <v>281.0048854369166</v>
      </c>
      <c r="IK55">
        <f t="shared" ca="1" si="220"/>
        <v>277.59461791276902</v>
      </c>
      <c r="IL55">
        <f t="shared" ca="1" si="220"/>
        <v>270.03392549307961</v>
      </c>
      <c r="IM55">
        <f t="shared" ca="1" si="220"/>
        <v>268.78846872148375</v>
      </c>
      <c r="IN55">
        <f t="shared" ca="1" si="220"/>
        <v>270.79092766301</v>
      </c>
      <c r="IO55">
        <f t="shared" ca="1" si="220"/>
        <v>261.56670487975958</v>
      </c>
      <c r="IP55">
        <f t="shared" ca="1" si="220"/>
        <v>260.02996608406369</v>
      </c>
      <c r="IQ55">
        <f t="shared" ca="1" si="220"/>
        <v>260.44674406888231</v>
      </c>
      <c r="IR55">
        <f t="shared" ca="1" si="220"/>
        <v>264.53777381562139</v>
      </c>
      <c r="IS55">
        <f t="shared" ca="1" si="220"/>
        <v>262.39710386978868</v>
      </c>
      <c r="IT55">
        <f t="shared" ca="1" si="220"/>
        <v>266.05837784911444</v>
      </c>
      <c r="IU55">
        <f t="shared" ca="1" si="220"/>
        <v>268.15869302066727</v>
      </c>
      <c r="IV55">
        <f t="shared" ca="1" si="220"/>
        <v>270.27392155123243</v>
      </c>
      <c r="IW55">
        <f t="shared" ca="1" si="220"/>
        <v>269.81836747794335</v>
      </c>
      <c r="IX55">
        <f t="shared" ca="1" si="220"/>
        <v>275.32971337490449</v>
      </c>
      <c r="IY55">
        <f t="shared" ca="1" si="12"/>
        <v>45.329713374904486</v>
      </c>
    </row>
    <row r="56" spans="6:259">
      <c r="F56">
        <v>222.13</v>
      </c>
      <c r="G56">
        <f t="shared" ref="G56:BR56" ca="1" si="221">F56*(1+$B$2*$B$4+$B$3*SQRT($B$4)*_xlfn.NORM.S.INV(RAND()))</f>
        <v>217.87954935151657</v>
      </c>
      <c r="H56">
        <f t="shared" ca="1" si="221"/>
        <v>218.47921420384344</v>
      </c>
      <c r="I56">
        <f t="shared" ca="1" si="221"/>
        <v>217.00542149165517</v>
      </c>
      <c r="J56">
        <f t="shared" ca="1" si="221"/>
        <v>213.60342941167605</v>
      </c>
      <c r="K56">
        <f t="shared" ca="1" si="221"/>
        <v>214.07430705238963</v>
      </c>
      <c r="L56">
        <f t="shared" ca="1" si="221"/>
        <v>215.52789978470739</v>
      </c>
      <c r="M56">
        <f t="shared" ca="1" si="221"/>
        <v>213.85314133975785</v>
      </c>
      <c r="N56">
        <f t="shared" ca="1" si="221"/>
        <v>222.99503232251527</v>
      </c>
      <c r="O56">
        <f t="shared" ca="1" si="221"/>
        <v>222.90197122095955</v>
      </c>
      <c r="P56">
        <f t="shared" ca="1" si="221"/>
        <v>220.62978462331805</v>
      </c>
      <c r="Q56">
        <f t="shared" ca="1" si="221"/>
        <v>222.6678835975153</v>
      </c>
      <c r="R56">
        <f t="shared" ca="1" si="221"/>
        <v>216.52212200100493</v>
      </c>
      <c r="S56">
        <f t="shared" ca="1" si="221"/>
        <v>216.80235755810347</v>
      </c>
      <c r="T56">
        <f t="shared" ca="1" si="221"/>
        <v>223.7677814775912</v>
      </c>
      <c r="U56">
        <f t="shared" ca="1" si="221"/>
        <v>227.34879535373676</v>
      </c>
      <c r="V56">
        <f t="shared" ca="1" si="221"/>
        <v>231.79791954875802</v>
      </c>
      <c r="W56">
        <f t="shared" ca="1" si="221"/>
        <v>240.32765524102294</v>
      </c>
      <c r="X56">
        <f t="shared" ca="1" si="221"/>
        <v>244.61398158173284</v>
      </c>
      <c r="Y56">
        <f t="shared" ca="1" si="221"/>
        <v>252.85336046035678</v>
      </c>
      <c r="Z56">
        <f t="shared" ca="1" si="221"/>
        <v>256.1141366875043</v>
      </c>
      <c r="AA56">
        <f t="shared" ca="1" si="221"/>
        <v>261.1613790574275</v>
      </c>
      <c r="AB56">
        <f t="shared" ca="1" si="221"/>
        <v>259.58643097848687</v>
      </c>
      <c r="AC56">
        <f t="shared" ca="1" si="221"/>
        <v>259.05834026473303</v>
      </c>
      <c r="AD56">
        <f t="shared" ca="1" si="221"/>
        <v>260.126139677266</v>
      </c>
      <c r="AE56">
        <f t="shared" ca="1" si="221"/>
        <v>261.4488755912318</v>
      </c>
      <c r="AF56">
        <f t="shared" ca="1" si="221"/>
        <v>262.43347367948536</v>
      </c>
      <c r="AG56">
        <f t="shared" ca="1" si="221"/>
        <v>261.53736151248285</v>
      </c>
      <c r="AH56">
        <f t="shared" ca="1" si="221"/>
        <v>265.40158351173159</v>
      </c>
      <c r="AI56">
        <f t="shared" ca="1" si="221"/>
        <v>269.15735225368172</v>
      </c>
      <c r="AJ56">
        <f t="shared" ca="1" si="221"/>
        <v>273.21997362833429</v>
      </c>
      <c r="AK56">
        <f t="shared" ca="1" si="221"/>
        <v>275.42686482675452</v>
      </c>
      <c r="AL56">
        <f t="shared" ca="1" si="221"/>
        <v>280.0435649723708</v>
      </c>
      <c r="AM56">
        <f t="shared" ca="1" si="221"/>
        <v>284.00769935800713</v>
      </c>
      <c r="AN56">
        <f t="shared" ca="1" si="221"/>
        <v>288.52813594092805</v>
      </c>
      <c r="AO56">
        <f t="shared" ca="1" si="221"/>
        <v>292.80167829623167</v>
      </c>
      <c r="AP56">
        <f t="shared" ca="1" si="221"/>
        <v>294.24541844054357</v>
      </c>
      <c r="AQ56">
        <f t="shared" ca="1" si="221"/>
        <v>287.84785422557297</v>
      </c>
      <c r="AR56">
        <f t="shared" ca="1" si="221"/>
        <v>276.52173690022602</v>
      </c>
      <c r="AS56">
        <f t="shared" ca="1" si="221"/>
        <v>277.63213730258093</v>
      </c>
      <c r="AT56">
        <f t="shared" ca="1" si="221"/>
        <v>270.69492563903577</v>
      </c>
      <c r="AU56">
        <f t="shared" ca="1" si="221"/>
        <v>266.81665562276874</v>
      </c>
      <c r="AV56">
        <f t="shared" ca="1" si="221"/>
        <v>261.60120420770295</v>
      </c>
      <c r="AW56">
        <f t="shared" ca="1" si="221"/>
        <v>257.97136566912445</v>
      </c>
      <c r="AX56">
        <f t="shared" ca="1" si="221"/>
        <v>263.41960154448168</v>
      </c>
      <c r="AY56">
        <f t="shared" ca="1" si="221"/>
        <v>263.87594826741838</v>
      </c>
      <c r="AZ56">
        <f t="shared" ca="1" si="221"/>
        <v>271.18081332016999</v>
      </c>
      <c r="BA56">
        <f t="shared" ca="1" si="221"/>
        <v>269.05947038007383</v>
      </c>
      <c r="BB56">
        <f t="shared" ca="1" si="221"/>
        <v>266.91286366951897</v>
      </c>
      <c r="BC56">
        <f t="shared" ca="1" si="221"/>
        <v>276.84165267720363</v>
      </c>
      <c r="BD56">
        <f t="shared" ca="1" si="221"/>
        <v>282.23127196885991</v>
      </c>
      <c r="BE56">
        <f t="shared" ca="1" si="221"/>
        <v>283.18961125832311</v>
      </c>
      <c r="BF56">
        <f t="shared" ca="1" si="221"/>
        <v>277.85867044007966</v>
      </c>
      <c r="BG56">
        <f t="shared" ca="1" si="221"/>
        <v>275.51008697558922</v>
      </c>
      <c r="BH56">
        <f t="shared" ca="1" si="221"/>
        <v>279.1498591468648</v>
      </c>
      <c r="BI56">
        <f t="shared" ca="1" si="221"/>
        <v>279.54066812925436</v>
      </c>
      <c r="BJ56">
        <f t="shared" ca="1" si="221"/>
        <v>275.4449616845896</v>
      </c>
      <c r="BK56">
        <f t="shared" ca="1" si="221"/>
        <v>277.02631224314734</v>
      </c>
      <c r="BL56">
        <f t="shared" ca="1" si="221"/>
        <v>275.03506946860216</v>
      </c>
      <c r="BM56">
        <f t="shared" ca="1" si="221"/>
        <v>274.95336988725353</v>
      </c>
      <c r="BN56">
        <f t="shared" ca="1" si="221"/>
        <v>270.71795225330203</v>
      </c>
      <c r="BO56">
        <f t="shared" ca="1" si="221"/>
        <v>270.71272706374162</v>
      </c>
      <c r="BP56">
        <f t="shared" ca="1" si="221"/>
        <v>275.26706100136374</v>
      </c>
      <c r="BQ56">
        <f t="shared" ca="1" si="221"/>
        <v>281.18123110638481</v>
      </c>
      <c r="BR56">
        <f t="shared" ca="1" si="221"/>
        <v>289.48460883486212</v>
      </c>
      <c r="BS56">
        <f t="shared" ref="BS56:ED56" ca="1" si="222">BR56*(1+$B$2*$B$4+$B$3*SQRT($B$4)*_xlfn.NORM.S.INV(RAND()))</f>
        <v>296.66760974383294</v>
      </c>
      <c r="BT56">
        <f t="shared" ca="1" si="222"/>
        <v>288.7973437349919</v>
      </c>
      <c r="BU56">
        <f t="shared" ca="1" si="222"/>
        <v>298.01698082442374</v>
      </c>
      <c r="BV56">
        <f t="shared" ca="1" si="222"/>
        <v>302.79087311320933</v>
      </c>
      <c r="BW56">
        <f t="shared" ca="1" si="222"/>
        <v>306.49865437311411</v>
      </c>
      <c r="BX56">
        <f t="shared" ca="1" si="222"/>
        <v>304.98771172152107</v>
      </c>
      <c r="BY56">
        <f t="shared" ca="1" si="222"/>
        <v>309.2223013435447</v>
      </c>
      <c r="BZ56">
        <f t="shared" ca="1" si="222"/>
        <v>309.08773446000959</v>
      </c>
      <c r="CA56">
        <f t="shared" ca="1" si="222"/>
        <v>301.50831895458754</v>
      </c>
      <c r="CB56">
        <f t="shared" ca="1" si="222"/>
        <v>299.95464671764114</v>
      </c>
      <c r="CC56">
        <f t="shared" ca="1" si="222"/>
        <v>300.28579108879882</v>
      </c>
      <c r="CD56">
        <f t="shared" ca="1" si="222"/>
        <v>303.67139440830368</v>
      </c>
      <c r="CE56">
        <f t="shared" ca="1" si="222"/>
        <v>309.97202604648476</v>
      </c>
      <c r="CF56">
        <f t="shared" ca="1" si="222"/>
        <v>312.05307524852634</v>
      </c>
      <c r="CG56">
        <f t="shared" ca="1" si="222"/>
        <v>303.35482679384393</v>
      </c>
      <c r="CH56">
        <f t="shared" ca="1" si="222"/>
        <v>301.32485839028641</v>
      </c>
      <c r="CI56">
        <f t="shared" ca="1" si="222"/>
        <v>310.51764570392658</v>
      </c>
      <c r="CJ56">
        <f t="shared" ca="1" si="222"/>
        <v>306.83294869618925</v>
      </c>
      <c r="CK56">
        <f t="shared" ca="1" si="222"/>
        <v>304.67047815557351</v>
      </c>
      <c r="CL56">
        <f t="shared" ca="1" si="222"/>
        <v>302.4284434805499</v>
      </c>
      <c r="CM56">
        <f t="shared" ca="1" si="222"/>
        <v>302.64498198912901</v>
      </c>
      <c r="CN56">
        <f t="shared" ca="1" si="222"/>
        <v>302.2037351820394</v>
      </c>
      <c r="CO56">
        <f t="shared" ca="1" si="222"/>
        <v>306.47804209186449</v>
      </c>
      <c r="CP56">
        <f t="shared" ca="1" si="222"/>
        <v>302.41277903370684</v>
      </c>
      <c r="CQ56">
        <f t="shared" ca="1" si="222"/>
        <v>296.46786000452659</v>
      </c>
      <c r="CR56">
        <f t="shared" ca="1" si="222"/>
        <v>300.4097584864158</v>
      </c>
      <c r="CS56">
        <f t="shared" ca="1" si="222"/>
        <v>308.18509175609086</v>
      </c>
      <c r="CT56">
        <f t="shared" ca="1" si="222"/>
        <v>314.45474294285168</v>
      </c>
      <c r="CU56">
        <f t="shared" ca="1" si="222"/>
        <v>318.2622288543534</v>
      </c>
      <c r="CV56">
        <f t="shared" ca="1" si="222"/>
        <v>322.82327947601374</v>
      </c>
      <c r="CW56">
        <f t="shared" ca="1" si="222"/>
        <v>328.87041822187484</v>
      </c>
      <c r="CX56">
        <f t="shared" ca="1" si="222"/>
        <v>326.54391365153714</v>
      </c>
      <c r="CY56">
        <f t="shared" ca="1" si="222"/>
        <v>326.637610270381</v>
      </c>
      <c r="CZ56">
        <f t="shared" ca="1" si="222"/>
        <v>327.95172993025244</v>
      </c>
      <c r="DA56">
        <f t="shared" ca="1" si="222"/>
        <v>323.14695955985815</v>
      </c>
      <c r="DB56">
        <f t="shared" ca="1" si="222"/>
        <v>326.64821262933708</v>
      </c>
      <c r="DC56">
        <f t="shared" ca="1" si="222"/>
        <v>331.50017962987124</v>
      </c>
      <c r="DD56">
        <f t="shared" ca="1" si="222"/>
        <v>332.33802301035564</v>
      </c>
      <c r="DE56">
        <f t="shared" ca="1" si="222"/>
        <v>324.16214740860568</v>
      </c>
      <c r="DF56">
        <f t="shared" ca="1" si="222"/>
        <v>323.08913748599639</v>
      </c>
      <c r="DG56">
        <f t="shared" ca="1" si="222"/>
        <v>320.10108094962453</v>
      </c>
      <c r="DH56">
        <f t="shared" ca="1" si="222"/>
        <v>326.57762248512057</v>
      </c>
      <c r="DI56">
        <f t="shared" ca="1" si="222"/>
        <v>324.87209160476493</v>
      </c>
      <c r="DJ56">
        <f t="shared" ca="1" si="222"/>
        <v>326.36986846411662</v>
      </c>
      <c r="DK56">
        <f t="shared" ca="1" si="222"/>
        <v>324.2054015899792</v>
      </c>
      <c r="DL56">
        <f t="shared" ca="1" si="222"/>
        <v>319.43875855466587</v>
      </c>
      <c r="DM56">
        <f t="shared" ca="1" si="222"/>
        <v>317.31036383409935</v>
      </c>
      <c r="DN56">
        <f t="shared" ca="1" si="222"/>
        <v>311.98974378205764</v>
      </c>
      <c r="DO56">
        <f t="shared" ca="1" si="222"/>
        <v>314.41899150052842</v>
      </c>
      <c r="DP56">
        <f t="shared" ca="1" si="222"/>
        <v>327.41756623191492</v>
      </c>
      <c r="DQ56">
        <f t="shared" ca="1" si="222"/>
        <v>324.76311096949496</v>
      </c>
      <c r="DR56">
        <f t="shared" ca="1" si="222"/>
        <v>321.36147977056731</v>
      </c>
      <c r="DS56">
        <f t="shared" ca="1" si="222"/>
        <v>321.6044971710125</v>
      </c>
      <c r="DT56">
        <f t="shared" ca="1" si="222"/>
        <v>318.79469191778838</v>
      </c>
      <c r="DU56">
        <f t="shared" ca="1" si="222"/>
        <v>315.23569010854362</v>
      </c>
      <c r="DV56">
        <f t="shared" ca="1" si="222"/>
        <v>312.97212868561923</v>
      </c>
      <c r="DW56">
        <f t="shared" ca="1" si="222"/>
        <v>308.2872087990774</v>
      </c>
      <c r="DX56">
        <f t="shared" ca="1" si="222"/>
        <v>310.56702541425165</v>
      </c>
      <c r="DY56">
        <f t="shared" ca="1" si="222"/>
        <v>308.49662236436836</v>
      </c>
      <c r="DZ56">
        <f t="shared" ca="1" si="222"/>
        <v>311.41344723050116</v>
      </c>
      <c r="EA56">
        <f t="shared" ca="1" si="222"/>
        <v>309.30880788574132</v>
      </c>
      <c r="EB56">
        <f t="shared" ca="1" si="222"/>
        <v>305.54450901797958</v>
      </c>
      <c r="EC56">
        <f t="shared" ca="1" si="222"/>
        <v>305.85054415744133</v>
      </c>
      <c r="ED56">
        <f t="shared" ca="1" si="222"/>
        <v>303.68755492393404</v>
      </c>
      <c r="EE56">
        <f t="shared" ref="EE56:GP56" ca="1" si="223">ED56*(1+$B$2*$B$4+$B$3*SQRT($B$4)*_xlfn.NORM.S.INV(RAND()))</f>
        <v>301.98540310896357</v>
      </c>
      <c r="EF56">
        <f t="shared" ca="1" si="223"/>
        <v>299.93617393726146</v>
      </c>
      <c r="EG56">
        <f t="shared" ca="1" si="223"/>
        <v>298.76117011699614</v>
      </c>
      <c r="EH56">
        <f t="shared" ca="1" si="223"/>
        <v>297.43647394614459</v>
      </c>
      <c r="EI56">
        <f t="shared" ca="1" si="223"/>
        <v>300.25238523361992</v>
      </c>
      <c r="EJ56">
        <f t="shared" ca="1" si="223"/>
        <v>301.66566769796145</v>
      </c>
      <c r="EK56">
        <f t="shared" ca="1" si="223"/>
        <v>299.55038251628122</v>
      </c>
      <c r="EL56">
        <f t="shared" ca="1" si="223"/>
        <v>298.50708782768442</v>
      </c>
      <c r="EM56">
        <f t="shared" ca="1" si="223"/>
        <v>307.87754010076452</v>
      </c>
      <c r="EN56">
        <f t="shared" ca="1" si="223"/>
        <v>302.51655558792743</v>
      </c>
      <c r="EO56">
        <f t="shared" ca="1" si="223"/>
        <v>306.13856708499401</v>
      </c>
      <c r="EP56">
        <f t="shared" ca="1" si="223"/>
        <v>311.05472250187614</v>
      </c>
      <c r="EQ56">
        <f t="shared" ca="1" si="223"/>
        <v>310.40296129004616</v>
      </c>
      <c r="ER56">
        <f t="shared" ca="1" si="223"/>
        <v>312.53604848785699</v>
      </c>
      <c r="ES56">
        <f t="shared" ca="1" si="223"/>
        <v>311.93952992031109</v>
      </c>
      <c r="ET56">
        <f t="shared" ca="1" si="223"/>
        <v>312.39961998072374</v>
      </c>
      <c r="EU56">
        <f t="shared" ca="1" si="223"/>
        <v>317.49400045350416</v>
      </c>
      <c r="EV56">
        <f t="shared" ca="1" si="223"/>
        <v>316.3857257653853</v>
      </c>
      <c r="EW56">
        <f t="shared" ca="1" si="223"/>
        <v>310.44790295269667</v>
      </c>
      <c r="EX56">
        <f t="shared" ca="1" si="223"/>
        <v>315.9571902766653</v>
      </c>
      <c r="EY56">
        <f t="shared" ca="1" si="223"/>
        <v>313.81115287643729</v>
      </c>
      <c r="EZ56">
        <f t="shared" ca="1" si="223"/>
        <v>312.52804748430123</v>
      </c>
      <c r="FA56">
        <f t="shared" ca="1" si="223"/>
        <v>318.0917321584306</v>
      </c>
      <c r="FB56">
        <f t="shared" ca="1" si="223"/>
        <v>321.21103788822353</v>
      </c>
      <c r="FC56">
        <f t="shared" ca="1" si="223"/>
        <v>320.06677723787539</v>
      </c>
      <c r="FD56">
        <f t="shared" ca="1" si="223"/>
        <v>312.69154231941042</v>
      </c>
      <c r="FE56">
        <f t="shared" ca="1" si="223"/>
        <v>321.29372820381246</v>
      </c>
      <c r="FF56">
        <f t="shared" ca="1" si="223"/>
        <v>319.0460408701648</v>
      </c>
      <c r="FG56">
        <f t="shared" ca="1" si="223"/>
        <v>322.46704946141784</v>
      </c>
      <c r="FH56">
        <f t="shared" ca="1" si="223"/>
        <v>322.08920497098262</v>
      </c>
      <c r="FI56">
        <f t="shared" ca="1" si="223"/>
        <v>313.78785655336577</v>
      </c>
      <c r="FJ56">
        <f t="shared" ca="1" si="223"/>
        <v>307.40000959334412</v>
      </c>
      <c r="FK56">
        <f t="shared" ca="1" si="223"/>
        <v>312.40385154697077</v>
      </c>
      <c r="FL56">
        <f t="shared" ca="1" si="223"/>
        <v>313.86888231536165</v>
      </c>
      <c r="FM56">
        <f t="shared" ca="1" si="223"/>
        <v>310.36698470249149</v>
      </c>
      <c r="FN56">
        <f t="shared" ca="1" si="223"/>
        <v>311.11722705493759</v>
      </c>
      <c r="FO56">
        <f t="shared" ca="1" si="223"/>
        <v>313.30848381708518</v>
      </c>
      <c r="FP56">
        <f t="shared" ca="1" si="223"/>
        <v>308.77128647587625</v>
      </c>
      <c r="FQ56">
        <f t="shared" ca="1" si="223"/>
        <v>311.35794934484278</v>
      </c>
      <c r="FR56">
        <f t="shared" ca="1" si="223"/>
        <v>311.35688581212094</v>
      </c>
      <c r="FS56">
        <f t="shared" ca="1" si="223"/>
        <v>316.45940011749224</v>
      </c>
      <c r="FT56">
        <f t="shared" ca="1" si="223"/>
        <v>321.15748884692977</v>
      </c>
      <c r="FU56">
        <f t="shared" ca="1" si="223"/>
        <v>322.4633808706327</v>
      </c>
      <c r="FV56">
        <f t="shared" ca="1" si="223"/>
        <v>328.02148973674576</v>
      </c>
      <c r="FW56">
        <f t="shared" ca="1" si="223"/>
        <v>320.42738223055881</v>
      </c>
      <c r="FX56">
        <f t="shared" ca="1" si="223"/>
        <v>322.7992064160905</v>
      </c>
      <c r="FY56">
        <f t="shared" ca="1" si="223"/>
        <v>323.54942910245114</v>
      </c>
      <c r="FZ56">
        <f t="shared" ca="1" si="223"/>
        <v>323.61833641709143</v>
      </c>
      <c r="GA56">
        <f t="shared" ca="1" si="223"/>
        <v>321.65905657674864</v>
      </c>
      <c r="GB56">
        <f t="shared" ca="1" si="223"/>
        <v>317.57639130665638</v>
      </c>
      <c r="GC56">
        <f t="shared" ca="1" si="223"/>
        <v>322.87513344924201</v>
      </c>
      <c r="GD56">
        <f t="shared" ca="1" si="223"/>
        <v>328.25620338658763</v>
      </c>
      <c r="GE56">
        <f t="shared" ca="1" si="223"/>
        <v>324.51039641569787</v>
      </c>
      <c r="GF56">
        <f t="shared" ca="1" si="223"/>
        <v>325.73554548086202</v>
      </c>
      <c r="GG56">
        <f t="shared" ca="1" si="223"/>
        <v>318.52640254731023</v>
      </c>
      <c r="GH56">
        <f t="shared" ca="1" si="223"/>
        <v>308.64222078504895</v>
      </c>
      <c r="GI56">
        <f t="shared" ca="1" si="223"/>
        <v>315.87955501533804</v>
      </c>
      <c r="GJ56">
        <f t="shared" ca="1" si="223"/>
        <v>321.00061415704027</v>
      </c>
      <c r="GK56">
        <f t="shared" ca="1" si="223"/>
        <v>326.25806876012149</v>
      </c>
      <c r="GL56">
        <f t="shared" ca="1" si="223"/>
        <v>325.32136489317548</v>
      </c>
      <c r="GM56">
        <f t="shared" ca="1" si="223"/>
        <v>316.91956379314729</v>
      </c>
      <c r="GN56">
        <f t="shared" ca="1" si="223"/>
        <v>316.21198392918393</v>
      </c>
      <c r="GO56">
        <f t="shared" ca="1" si="223"/>
        <v>315.33638915511943</v>
      </c>
      <c r="GP56">
        <f t="shared" ca="1" si="223"/>
        <v>311.75958639361983</v>
      </c>
      <c r="GQ56">
        <f t="shared" ref="GQ56:IX56" ca="1" si="224">GP56*(1+$B$2*$B$4+$B$3*SQRT($B$4)*_xlfn.NORM.S.INV(RAND()))</f>
        <v>312.16914866815068</v>
      </c>
      <c r="GR56">
        <f t="shared" ca="1" si="224"/>
        <v>309.52824392123614</v>
      </c>
      <c r="GS56">
        <f t="shared" ca="1" si="224"/>
        <v>313.48727298582241</v>
      </c>
      <c r="GT56">
        <f t="shared" ca="1" si="224"/>
        <v>312.66470026874055</v>
      </c>
      <c r="GU56">
        <f t="shared" ca="1" si="224"/>
        <v>308.25523055809958</v>
      </c>
      <c r="GV56">
        <f t="shared" ca="1" si="224"/>
        <v>309.66444861268769</v>
      </c>
      <c r="GW56">
        <f t="shared" ca="1" si="224"/>
        <v>314.29947487505598</v>
      </c>
      <c r="GX56">
        <f t="shared" ca="1" si="224"/>
        <v>313.20511378085064</v>
      </c>
      <c r="GY56">
        <f t="shared" ca="1" si="224"/>
        <v>307.3732221762391</v>
      </c>
      <c r="GZ56">
        <f t="shared" ca="1" si="224"/>
        <v>305.77843316646204</v>
      </c>
      <c r="HA56">
        <f t="shared" ca="1" si="224"/>
        <v>306.92466565162289</v>
      </c>
      <c r="HB56">
        <f t="shared" ca="1" si="224"/>
        <v>306.81809805777937</v>
      </c>
      <c r="HC56">
        <f t="shared" ca="1" si="224"/>
        <v>308.2230146432459</v>
      </c>
      <c r="HD56">
        <f t="shared" ca="1" si="224"/>
        <v>305.13035532200024</v>
      </c>
      <c r="HE56">
        <f t="shared" ca="1" si="224"/>
        <v>307.78011752101338</v>
      </c>
      <c r="HF56">
        <f t="shared" ca="1" si="224"/>
        <v>300.45730909990255</v>
      </c>
      <c r="HG56">
        <f t="shared" ca="1" si="224"/>
        <v>297.21319011096716</v>
      </c>
      <c r="HH56">
        <f t="shared" ca="1" si="224"/>
        <v>291.11776481065516</v>
      </c>
      <c r="HI56">
        <f t="shared" ca="1" si="224"/>
        <v>290.95747061280821</v>
      </c>
      <c r="HJ56">
        <f t="shared" ca="1" si="224"/>
        <v>284.83760153125445</v>
      </c>
      <c r="HK56">
        <f t="shared" ca="1" si="224"/>
        <v>284.55199508090681</v>
      </c>
      <c r="HL56">
        <f t="shared" ca="1" si="224"/>
        <v>286.86637223026895</v>
      </c>
      <c r="HM56">
        <f t="shared" ca="1" si="224"/>
        <v>287.49461746133716</v>
      </c>
      <c r="HN56">
        <f t="shared" ca="1" si="224"/>
        <v>291.10426018860556</v>
      </c>
      <c r="HO56">
        <f t="shared" ca="1" si="224"/>
        <v>296.89590957886162</v>
      </c>
      <c r="HP56">
        <f t="shared" ca="1" si="224"/>
        <v>292.64463527605574</v>
      </c>
      <c r="HQ56">
        <f t="shared" ca="1" si="224"/>
        <v>292.07320862590785</v>
      </c>
      <c r="HR56">
        <f t="shared" ca="1" si="224"/>
        <v>282.47819005607948</v>
      </c>
      <c r="HS56">
        <f t="shared" ca="1" si="224"/>
        <v>277.92073250571906</v>
      </c>
      <c r="HT56">
        <f t="shared" ca="1" si="224"/>
        <v>272.72119471139206</v>
      </c>
      <c r="HU56">
        <f t="shared" ca="1" si="224"/>
        <v>268.41736640688384</v>
      </c>
      <c r="HV56">
        <f t="shared" ca="1" si="224"/>
        <v>263.64030014055692</v>
      </c>
      <c r="HW56">
        <f t="shared" ca="1" si="224"/>
        <v>260.38674928061158</v>
      </c>
      <c r="HX56">
        <f t="shared" ca="1" si="224"/>
        <v>257.03690140058518</v>
      </c>
      <c r="HY56">
        <f t="shared" ca="1" si="224"/>
        <v>253.23140308109987</v>
      </c>
      <c r="HZ56">
        <f t="shared" ca="1" si="224"/>
        <v>249.79680738463401</v>
      </c>
      <c r="IA56">
        <f t="shared" ca="1" si="224"/>
        <v>249.19382816816034</v>
      </c>
      <c r="IB56">
        <f t="shared" ca="1" si="224"/>
        <v>246.74993292908181</v>
      </c>
      <c r="IC56">
        <f t="shared" ca="1" si="224"/>
        <v>250.62461430228032</v>
      </c>
      <c r="ID56">
        <f t="shared" ca="1" si="224"/>
        <v>252.63675885886423</v>
      </c>
      <c r="IE56">
        <f t="shared" ca="1" si="224"/>
        <v>254.25001498316198</v>
      </c>
      <c r="IF56">
        <f t="shared" ca="1" si="224"/>
        <v>248.07401420555075</v>
      </c>
      <c r="IG56">
        <f t="shared" ca="1" si="224"/>
        <v>243.17224842220347</v>
      </c>
      <c r="IH56">
        <f t="shared" ca="1" si="224"/>
        <v>241.45895283446322</v>
      </c>
      <c r="II56">
        <f t="shared" ca="1" si="224"/>
        <v>239.57676100730498</v>
      </c>
      <c r="IJ56">
        <f t="shared" ca="1" si="224"/>
        <v>236.69170530422898</v>
      </c>
      <c r="IK56">
        <f t="shared" ca="1" si="224"/>
        <v>244.15920673928048</v>
      </c>
      <c r="IL56">
        <f t="shared" ca="1" si="224"/>
        <v>241.96728066311746</v>
      </c>
      <c r="IM56">
        <f t="shared" ca="1" si="224"/>
        <v>235.00529990261396</v>
      </c>
      <c r="IN56">
        <f t="shared" ca="1" si="224"/>
        <v>229.71044160121886</v>
      </c>
      <c r="IO56">
        <f t="shared" ca="1" si="224"/>
        <v>229.61369574223963</v>
      </c>
      <c r="IP56">
        <f t="shared" ca="1" si="224"/>
        <v>230.1760596399962</v>
      </c>
      <c r="IQ56">
        <f t="shared" ca="1" si="224"/>
        <v>233.81141981829663</v>
      </c>
      <c r="IR56">
        <f t="shared" ca="1" si="224"/>
        <v>241.56521605055599</v>
      </c>
      <c r="IS56">
        <f t="shared" ca="1" si="224"/>
        <v>235.6438777879541</v>
      </c>
      <c r="IT56">
        <f t="shared" ca="1" si="224"/>
        <v>232.42820273470412</v>
      </c>
      <c r="IU56">
        <f t="shared" ca="1" si="224"/>
        <v>235.06178845130202</v>
      </c>
      <c r="IV56">
        <f t="shared" ca="1" si="224"/>
        <v>237.19926922040673</v>
      </c>
      <c r="IW56">
        <f t="shared" ca="1" si="224"/>
        <v>242.06416317093701</v>
      </c>
      <c r="IX56">
        <f t="shared" ca="1" si="224"/>
        <v>242.34835086908183</v>
      </c>
      <c r="IY56">
        <f t="shared" ca="1" si="12"/>
        <v>12.348350869081827</v>
      </c>
    </row>
    <row r="57" spans="6:259">
      <c r="F57">
        <v>222.13</v>
      </c>
      <c r="G57">
        <f t="shared" ref="G57:BR57" ca="1" si="225">F57*(1+$B$2*$B$4+$B$3*SQRT($B$4)*_xlfn.NORM.S.INV(RAND()))</f>
        <v>221.12211957359523</v>
      </c>
      <c r="H57">
        <f t="shared" ca="1" si="225"/>
        <v>225.01755808518453</v>
      </c>
      <c r="I57">
        <f t="shared" ca="1" si="225"/>
        <v>223.84752804433785</v>
      </c>
      <c r="J57">
        <f t="shared" ca="1" si="225"/>
        <v>220.52710409142324</v>
      </c>
      <c r="K57">
        <f t="shared" ca="1" si="225"/>
        <v>218.20628801409958</v>
      </c>
      <c r="L57">
        <f t="shared" ca="1" si="225"/>
        <v>222.32189503370842</v>
      </c>
      <c r="M57">
        <f t="shared" ca="1" si="225"/>
        <v>223.63762571942138</v>
      </c>
      <c r="N57">
        <f t="shared" ca="1" si="225"/>
        <v>221.41204020161067</v>
      </c>
      <c r="O57">
        <f t="shared" ca="1" si="225"/>
        <v>219.52238880999468</v>
      </c>
      <c r="P57">
        <f t="shared" ca="1" si="225"/>
        <v>220.15586564526942</v>
      </c>
      <c r="Q57">
        <f t="shared" ca="1" si="225"/>
        <v>223.3277754659527</v>
      </c>
      <c r="R57">
        <f t="shared" ca="1" si="225"/>
        <v>227.84544300726103</v>
      </c>
      <c r="S57">
        <f t="shared" ca="1" si="225"/>
        <v>230.18899767216774</v>
      </c>
      <c r="T57">
        <f t="shared" ca="1" si="225"/>
        <v>237.08724026293584</v>
      </c>
      <c r="U57">
        <f t="shared" ca="1" si="225"/>
        <v>236.06667613775127</v>
      </c>
      <c r="V57">
        <f t="shared" ca="1" si="225"/>
        <v>232.93897780100761</v>
      </c>
      <c r="W57">
        <f t="shared" ca="1" si="225"/>
        <v>232.02308881941806</v>
      </c>
      <c r="X57">
        <f t="shared" ca="1" si="225"/>
        <v>231.53643723291103</v>
      </c>
      <c r="Y57">
        <f t="shared" ca="1" si="225"/>
        <v>229.72394277338475</v>
      </c>
      <c r="Z57">
        <f t="shared" ca="1" si="225"/>
        <v>234.18998325452333</v>
      </c>
      <c r="AA57">
        <f t="shared" ca="1" si="225"/>
        <v>234.53912150061518</v>
      </c>
      <c r="AB57">
        <f t="shared" ca="1" si="225"/>
        <v>237.64484323869951</v>
      </c>
      <c r="AC57">
        <f t="shared" ca="1" si="225"/>
        <v>237.1109322760112</v>
      </c>
      <c r="AD57">
        <f t="shared" ca="1" si="225"/>
        <v>237.09319003817305</v>
      </c>
      <c r="AE57">
        <f t="shared" ca="1" si="225"/>
        <v>233.92443652589424</v>
      </c>
      <c r="AF57">
        <f t="shared" ca="1" si="225"/>
        <v>231.30964760461021</v>
      </c>
      <c r="AG57">
        <f t="shared" ca="1" si="225"/>
        <v>234.41842569612186</v>
      </c>
      <c r="AH57">
        <f t="shared" ca="1" si="225"/>
        <v>234.2219140610857</v>
      </c>
      <c r="AI57">
        <f t="shared" ca="1" si="225"/>
        <v>235.74746373896923</v>
      </c>
      <c r="AJ57">
        <f t="shared" ca="1" si="225"/>
        <v>231.22537917464822</v>
      </c>
      <c r="AK57">
        <f t="shared" ca="1" si="225"/>
        <v>229.40865954689656</v>
      </c>
      <c r="AL57">
        <f t="shared" ca="1" si="225"/>
        <v>225.4542459871316</v>
      </c>
      <c r="AM57">
        <f t="shared" ca="1" si="225"/>
        <v>224.67254779800751</v>
      </c>
      <c r="AN57">
        <f t="shared" ca="1" si="225"/>
        <v>224.15256231869145</v>
      </c>
      <c r="AO57">
        <f t="shared" ca="1" si="225"/>
        <v>228.07958974421314</v>
      </c>
      <c r="AP57">
        <f t="shared" ca="1" si="225"/>
        <v>230.54433119665225</v>
      </c>
      <c r="AQ57">
        <f t="shared" ca="1" si="225"/>
        <v>235.56779820788412</v>
      </c>
      <c r="AR57">
        <f t="shared" ca="1" si="225"/>
        <v>234.63307309639478</v>
      </c>
      <c r="AS57">
        <f t="shared" ca="1" si="225"/>
        <v>234.32705202798121</v>
      </c>
      <c r="AT57">
        <f t="shared" ca="1" si="225"/>
        <v>236.91738199891191</v>
      </c>
      <c r="AU57">
        <f t="shared" ca="1" si="225"/>
        <v>232.26756285758862</v>
      </c>
      <c r="AV57">
        <f t="shared" ca="1" si="225"/>
        <v>228.95398822564042</v>
      </c>
      <c r="AW57">
        <f t="shared" ca="1" si="225"/>
        <v>230.02078323421426</v>
      </c>
      <c r="AX57">
        <f t="shared" ca="1" si="225"/>
        <v>235.43662596117997</v>
      </c>
      <c r="AY57">
        <f t="shared" ca="1" si="225"/>
        <v>235.00212871393393</v>
      </c>
      <c r="AZ57">
        <f t="shared" ca="1" si="225"/>
        <v>238.51997360347045</v>
      </c>
      <c r="BA57">
        <f t="shared" ca="1" si="225"/>
        <v>238.2746827698563</v>
      </c>
      <c r="BB57">
        <f t="shared" ca="1" si="225"/>
        <v>233.19337928463023</v>
      </c>
      <c r="BC57">
        <f t="shared" ca="1" si="225"/>
        <v>238.47121638233943</v>
      </c>
      <c r="BD57">
        <f t="shared" ca="1" si="225"/>
        <v>241.16426264716162</v>
      </c>
      <c r="BE57">
        <f t="shared" ca="1" si="225"/>
        <v>238.25472751549603</v>
      </c>
      <c r="BF57">
        <f t="shared" ca="1" si="225"/>
        <v>242.25914086634148</v>
      </c>
      <c r="BG57">
        <f t="shared" ca="1" si="225"/>
        <v>238.35391764217528</v>
      </c>
      <c r="BH57">
        <f t="shared" ca="1" si="225"/>
        <v>236.16065586566447</v>
      </c>
      <c r="BI57">
        <f t="shared" ca="1" si="225"/>
        <v>240.01734327175595</v>
      </c>
      <c r="BJ57">
        <f t="shared" ca="1" si="225"/>
        <v>244.01173521769809</v>
      </c>
      <c r="BK57">
        <f t="shared" ca="1" si="225"/>
        <v>237.79421056811987</v>
      </c>
      <c r="BL57">
        <f t="shared" ca="1" si="225"/>
        <v>238.43743409845655</v>
      </c>
      <c r="BM57">
        <f t="shared" ca="1" si="225"/>
        <v>241.8281151358288</v>
      </c>
      <c r="BN57">
        <f t="shared" ca="1" si="225"/>
        <v>237.36276257688817</v>
      </c>
      <c r="BO57">
        <f t="shared" ca="1" si="225"/>
        <v>231.74769417013553</v>
      </c>
      <c r="BP57">
        <f t="shared" ca="1" si="225"/>
        <v>228.12574078008191</v>
      </c>
      <c r="BQ57">
        <f t="shared" ca="1" si="225"/>
        <v>226.32752310848497</v>
      </c>
      <c r="BR57">
        <f t="shared" ca="1" si="225"/>
        <v>225.08328860713323</v>
      </c>
      <c r="BS57">
        <f t="shared" ref="BS57:ED57" ca="1" si="226">BR57*(1+$B$2*$B$4+$B$3*SQRT($B$4)*_xlfn.NORM.S.INV(RAND()))</f>
        <v>230.37050966766847</v>
      </c>
      <c r="BT57">
        <f t="shared" ca="1" si="226"/>
        <v>238.57080297868478</v>
      </c>
      <c r="BU57">
        <f t="shared" ca="1" si="226"/>
        <v>241.98985733326063</v>
      </c>
      <c r="BV57">
        <f t="shared" ca="1" si="226"/>
        <v>247.66553466168489</v>
      </c>
      <c r="BW57">
        <f t="shared" ca="1" si="226"/>
        <v>247.95258121894412</v>
      </c>
      <c r="BX57">
        <f t="shared" ca="1" si="226"/>
        <v>246.66570202466633</v>
      </c>
      <c r="BY57">
        <f t="shared" ca="1" si="226"/>
        <v>244.93718572412007</v>
      </c>
      <c r="BZ57">
        <f t="shared" ca="1" si="226"/>
        <v>240.86141097630048</v>
      </c>
      <c r="CA57">
        <f t="shared" ca="1" si="226"/>
        <v>242.79868184236039</v>
      </c>
      <c r="CB57">
        <f t="shared" ca="1" si="226"/>
        <v>243.55819879087284</v>
      </c>
      <c r="CC57">
        <f t="shared" ca="1" si="226"/>
        <v>247.19199293637249</v>
      </c>
      <c r="CD57">
        <f t="shared" ca="1" si="226"/>
        <v>246.26052046472236</v>
      </c>
      <c r="CE57">
        <f t="shared" ca="1" si="226"/>
        <v>242.72101249506397</v>
      </c>
      <c r="CF57">
        <f t="shared" ca="1" si="226"/>
        <v>242.7781992528239</v>
      </c>
      <c r="CG57">
        <f t="shared" ca="1" si="226"/>
        <v>236.10193469204808</v>
      </c>
      <c r="CH57">
        <f t="shared" ca="1" si="226"/>
        <v>246.54099171463906</v>
      </c>
      <c r="CI57">
        <f t="shared" ca="1" si="226"/>
        <v>247.37030751429853</v>
      </c>
      <c r="CJ57">
        <f t="shared" ca="1" si="226"/>
        <v>244.51330699327775</v>
      </c>
      <c r="CK57">
        <f t="shared" ca="1" si="226"/>
        <v>245.87238727375703</v>
      </c>
      <c r="CL57">
        <f t="shared" ca="1" si="226"/>
        <v>246.43900198681109</v>
      </c>
      <c r="CM57">
        <f t="shared" ca="1" si="226"/>
        <v>241.55677958978163</v>
      </c>
      <c r="CN57">
        <f t="shared" ca="1" si="226"/>
        <v>239.49203121098981</v>
      </c>
      <c r="CO57">
        <f t="shared" ca="1" si="226"/>
        <v>237.90137708288989</v>
      </c>
      <c r="CP57">
        <f t="shared" ca="1" si="226"/>
        <v>239.71712995159288</v>
      </c>
      <c r="CQ57">
        <f t="shared" ca="1" si="226"/>
        <v>241.12204459230497</v>
      </c>
      <c r="CR57">
        <f t="shared" ca="1" si="226"/>
        <v>244.28386485089959</v>
      </c>
      <c r="CS57">
        <f t="shared" ca="1" si="226"/>
        <v>245.00215705005468</v>
      </c>
      <c r="CT57">
        <f t="shared" ca="1" si="226"/>
        <v>251.00111529789262</v>
      </c>
      <c r="CU57">
        <f t="shared" ca="1" si="226"/>
        <v>250.32950032429343</v>
      </c>
      <c r="CV57">
        <f t="shared" ca="1" si="226"/>
        <v>250.07086592933567</v>
      </c>
      <c r="CW57">
        <f t="shared" ca="1" si="226"/>
        <v>249.99898713715362</v>
      </c>
      <c r="CX57">
        <f t="shared" ca="1" si="226"/>
        <v>246.06325332803348</v>
      </c>
      <c r="CY57">
        <f t="shared" ca="1" si="226"/>
        <v>242.55781080255346</v>
      </c>
      <c r="CZ57">
        <f t="shared" ca="1" si="226"/>
        <v>250.76333792210454</v>
      </c>
      <c r="DA57">
        <f t="shared" ca="1" si="226"/>
        <v>258.83997174741359</v>
      </c>
      <c r="DB57">
        <f t="shared" ca="1" si="226"/>
        <v>265.09232625909721</v>
      </c>
      <c r="DC57">
        <f t="shared" ca="1" si="226"/>
        <v>261.22853093433031</v>
      </c>
      <c r="DD57">
        <f t="shared" ca="1" si="226"/>
        <v>258.69966429978541</v>
      </c>
      <c r="DE57">
        <f t="shared" ca="1" si="226"/>
        <v>259.49015622232918</v>
      </c>
      <c r="DF57">
        <f t="shared" ca="1" si="226"/>
        <v>261.79622707238536</v>
      </c>
      <c r="DG57">
        <f t="shared" ca="1" si="226"/>
        <v>264.75173552151534</v>
      </c>
      <c r="DH57">
        <f t="shared" ca="1" si="226"/>
        <v>266.63216101299872</v>
      </c>
      <c r="DI57">
        <f t="shared" ca="1" si="226"/>
        <v>267.61895749999445</v>
      </c>
      <c r="DJ57">
        <f t="shared" ca="1" si="226"/>
        <v>256.24113613952574</v>
      </c>
      <c r="DK57">
        <f t="shared" ca="1" si="226"/>
        <v>261.31834698177931</v>
      </c>
      <c r="DL57">
        <f t="shared" ca="1" si="226"/>
        <v>264.18030887135876</v>
      </c>
      <c r="DM57">
        <f t="shared" ca="1" si="226"/>
        <v>268.79462910659231</v>
      </c>
      <c r="DN57">
        <f t="shared" ca="1" si="226"/>
        <v>266.39359436014428</v>
      </c>
      <c r="DO57">
        <f t="shared" ca="1" si="226"/>
        <v>263.7237871474822</v>
      </c>
      <c r="DP57">
        <f t="shared" ca="1" si="226"/>
        <v>266.01684439071897</v>
      </c>
      <c r="DQ57">
        <f t="shared" ca="1" si="226"/>
        <v>263.79430867072551</v>
      </c>
      <c r="DR57">
        <f t="shared" ca="1" si="226"/>
        <v>261.2246591531441</v>
      </c>
      <c r="DS57">
        <f t="shared" ca="1" si="226"/>
        <v>268.29216758462388</v>
      </c>
      <c r="DT57">
        <f t="shared" ca="1" si="226"/>
        <v>276.15955580127809</v>
      </c>
      <c r="DU57">
        <f t="shared" ca="1" si="226"/>
        <v>274.12948723285047</v>
      </c>
      <c r="DV57">
        <f t="shared" ca="1" si="226"/>
        <v>272.21961495362075</v>
      </c>
      <c r="DW57">
        <f t="shared" ca="1" si="226"/>
        <v>269.47367029551327</v>
      </c>
      <c r="DX57">
        <f t="shared" ca="1" si="226"/>
        <v>266.26851687684217</v>
      </c>
      <c r="DY57">
        <f t="shared" ca="1" si="226"/>
        <v>257.31522168294947</v>
      </c>
      <c r="DZ57">
        <f t="shared" ca="1" si="226"/>
        <v>257.8054707524995</v>
      </c>
      <c r="EA57">
        <f t="shared" ca="1" si="226"/>
        <v>252.5049188077999</v>
      </c>
      <c r="EB57">
        <f t="shared" ca="1" si="226"/>
        <v>249.77565766732522</v>
      </c>
      <c r="EC57">
        <f t="shared" ca="1" si="226"/>
        <v>253.43945412782409</v>
      </c>
      <c r="ED57">
        <f t="shared" ca="1" si="226"/>
        <v>261.46691473442866</v>
      </c>
      <c r="EE57">
        <f t="shared" ref="EE57:GP57" ca="1" si="227">ED57*(1+$B$2*$B$4+$B$3*SQRT($B$4)*_xlfn.NORM.S.INV(RAND()))</f>
        <v>259.4662172646162</v>
      </c>
      <c r="EF57">
        <f t="shared" ca="1" si="227"/>
        <v>255.00724481342604</v>
      </c>
      <c r="EG57">
        <f t="shared" ca="1" si="227"/>
        <v>256.96129982050735</v>
      </c>
      <c r="EH57">
        <f t="shared" ca="1" si="227"/>
        <v>258.5634614223938</v>
      </c>
      <c r="EI57">
        <f t="shared" ca="1" si="227"/>
        <v>253.00370101496884</v>
      </c>
      <c r="EJ57">
        <f t="shared" ca="1" si="227"/>
        <v>253.95573415126037</v>
      </c>
      <c r="EK57">
        <f t="shared" ca="1" si="227"/>
        <v>251.08456085925508</v>
      </c>
      <c r="EL57">
        <f t="shared" ca="1" si="227"/>
        <v>248.14621940882128</v>
      </c>
      <c r="EM57">
        <f t="shared" ca="1" si="227"/>
        <v>251.96014754653118</v>
      </c>
      <c r="EN57">
        <f t="shared" ca="1" si="227"/>
        <v>257.65096695839799</v>
      </c>
      <c r="EO57">
        <f t="shared" ca="1" si="227"/>
        <v>256.56307460912819</v>
      </c>
      <c r="EP57">
        <f t="shared" ca="1" si="227"/>
        <v>256.93013494127865</v>
      </c>
      <c r="EQ57">
        <f t="shared" ca="1" si="227"/>
        <v>257.62709701255716</v>
      </c>
      <c r="ER57">
        <f t="shared" ca="1" si="227"/>
        <v>260.36440301159303</v>
      </c>
      <c r="ES57">
        <f t="shared" ca="1" si="227"/>
        <v>255.97327563296102</v>
      </c>
      <c r="ET57">
        <f t="shared" ca="1" si="227"/>
        <v>255.23999514244136</v>
      </c>
      <c r="EU57">
        <f t="shared" ca="1" si="227"/>
        <v>251.0199506819684</v>
      </c>
      <c r="EV57">
        <f t="shared" ca="1" si="227"/>
        <v>254.88242384197738</v>
      </c>
      <c r="EW57">
        <f t="shared" ca="1" si="227"/>
        <v>262.84874103917144</v>
      </c>
      <c r="EX57">
        <f t="shared" ca="1" si="227"/>
        <v>260.69781140793003</v>
      </c>
      <c r="EY57">
        <f t="shared" ca="1" si="227"/>
        <v>254.63123824197439</v>
      </c>
      <c r="EZ57">
        <f t="shared" ca="1" si="227"/>
        <v>251.18921775274865</v>
      </c>
      <c r="FA57">
        <f t="shared" ca="1" si="227"/>
        <v>248.76565984267845</v>
      </c>
      <c r="FB57">
        <f t="shared" ca="1" si="227"/>
        <v>248.39157257356888</v>
      </c>
      <c r="FC57">
        <f t="shared" ca="1" si="227"/>
        <v>251.38492995275433</v>
      </c>
      <c r="FD57">
        <f t="shared" ca="1" si="227"/>
        <v>252.08484841186487</v>
      </c>
      <c r="FE57">
        <f t="shared" ca="1" si="227"/>
        <v>256.17704705469373</v>
      </c>
      <c r="FF57">
        <f t="shared" ca="1" si="227"/>
        <v>252.91590728053288</v>
      </c>
      <c r="FG57">
        <f t="shared" ca="1" si="227"/>
        <v>256.61088877645506</v>
      </c>
      <c r="FH57">
        <f t="shared" ca="1" si="227"/>
        <v>254.62950316664165</v>
      </c>
      <c r="FI57">
        <f t="shared" ca="1" si="227"/>
        <v>255.06310074384007</v>
      </c>
      <c r="FJ57">
        <f t="shared" ca="1" si="227"/>
        <v>262.19212175322508</v>
      </c>
      <c r="FK57">
        <f t="shared" ca="1" si="227"/>
        <v>263.182144687912</v>
      </c>
      <c r="FL57">
        <f t="shared" ca="1" si="227"/>
        <v>258.53625680765674</v>
      </c>
      <c r="FM57">
        <f t="shared" ca="1" si="227"/>
        <v>254.48815104943247</v>
      </c>
      <c r="FN57">
        <f t="shared" ca="1" si="227"/>
        <v>258.84729255603003</v>
      </c>
      <c r="FO57">
        <f t="shared" ca="1" si="227"/>
        <v>256.27225069777063</v>
      </c>
      <c r="FP57">
        <f t="shared" ca="1" si="227"/>
        <v>261.26507940251673</v>
      </c>
      <c r="FQ57">
        <f t="shared" ca="1" si="227"/>
        <v>263.95379478242296</v>
      </c>
      <c r="FR57">
        <f t="shared" ca="1" si="227"/>
        <v>263.98893471839892</v>
      </c>
      <c r="FS57">
        <f t="shared" ca="1" si="227"/>
        <v>264.12100713168394</v>
      </c>
      <c r="FT57">
        <f t="shared" ca="1" si="227"/>
        <v>272.94902164643264</v>
      </c>
      <c r="FU57">
        <f t="shared" ca="1" si="227"/>
        <v>273.14876160672935</v>
      </c>
      <c r="FV57">
        <f t="shared" ca="1" si="227"/>
        <v>272.97435219475756</v>
      </c>
      <c r="FW57">
        <f t="shared" ca="1" si="227"/>
        <v>272.1691674446032</v>
      </c>
      <c r="FX57">
        <f t="shared" ca="1" si="227"/>
        <v>275.62848475146444</v>
      </c>
      <c r="FY57">
        <f t="shared" ca="1" si="227"/>
        <v>273.74225449820108</v>
      </c>
      <c r="FZ57">
        <f t="shared" ca="1" si="227"/>
        <v>274.15532302691884</v>
      </c>
      <c r="GA57">
        <f t="shared" ca="1" si="227"/>
        <v>270.65978917166746</v>
      </c>
      <c r="GB57">
        <f t="shared" ca="1" si="227"/>
        <v>271.0141398011753</v>
      </c>
      <c r="GC57">
        <f t="shared" ca="1" si="227"/>
        <v>273.46965510577439</v>
      </c>
      <c r="GD57">
        <f t="shared" ca="1" si="227"/>
        <v>271.90284494820503</v>
      </c>
      <c r="GE57">
        <f t="shared" ca="1" si="227"/>
        <v>270.58910893188727</v>
      </c>
      <c r="GF57">
        <f t="shared" ca="1" si="227"/>
        <v>271.78157615479347</v>
      </c>
      <c r="GG57">
        <f t="shared" ca="1" si="227"/>
        <v>267.2077442715476</v>
      </c>
      <c r="GH57">
        <f t="shared" ca="1" si="227"/>
        <v>263.95109251335822</v>
      </c>
      <c r="GI57">
        <f t="shared" ca="1" si="227"/>
        <v>258.72497185639634</v>
      </c>
      <c r="GJ57">
        <f t="shared" ca="1" si="227"/>
        <v>256.92838439596545</v>
      </c>
      <c r="GK57">
        <f t="shared" ca="1" si="227"/>
        <v>254.49167193501563</v>
      </c>
      <c r="GL57">
        <f t="shared" ca="1" si="227"/>
        <v>247.47135914940071</v>
      </c>
      <c r="GM57">
        <f t="shared" ca="1" si="227"/>
        <v>250.42314520392503</v>
      </c>
      <c r="GN57">
        <f t="shared" ca="1" si="227"/>
        <v>247.34626255937164</v>
      </c>
      <c r="GO57">
        <f t="shared" ca="1" si="227"/>
        <v>244.25318698109982</v>
      </c>
      <c r="GP57">
        <f t="shared" ca="1" si="227"/>
        <v>249.58115715987154</v>
      </c>
      <c r="GQ57">
        <f t="shared" ref="GQ57:IX57" ca="1" si="228">GP57*(1+$B$2*$B$4+$B$3*SQRT($B$4)*_xlfn.NORM.S.INV(RAND()))</f>
        <v>251.35524747136367</v>
      </c>
      <c r="GR57">
        <f t="shared" ca="1" si="228"/>
        <v>253.58178826148134</v>
      </c>
      <c r="GS57">
        <f t="shared" ca="1" si="228"/>
        <v>257.2503958409992</v>
      </c>
      <c r="GT57">
        <f t="shared" ca="1" si="228"/>
        <v>255.02372956714555</v>
      </c>
      <c r="GU57">
        <f t="shared" ca="1" si="228"/>
        <v>259.21098319051197</v>
      </c>
      <c r="GV57">
        <f t="shared" ca="1" si="228"/>
        <v>254.98823622967427</v>
      </c>
      <c r="GW57">
        <f t="shared" ca="1" si="228"/>
        <v>258.34806134039212</v>
      </c>
      <c r="GX57">
        <f t="shared" ca="1" si="228"/>
        <v>258.82356715288529</v>
      </c>
      <c r="GY57">
        <f t="shared" ca="1" si="228"/>
        <v>262.79954287510446</v>
      </c>
      <c r="GZ57">
        <f t="shared" ca="1" si="228"/>
        <v>265.69088953638544</v>
      </c>
      <c r="HA57">
        <f t="shared" ca="1" si="228"/>
        <v>269.68778510499897</v>
      </c>
      <c r="HB57">
        <f t="shared" ca="1" si="228"/>
        <v>261.78570741414921</v>
      </c>
      <c r="HC57">
        <f t="shared" ca="1" si="228"/>
        <v>259.92051598985131</v>
      </c>
      <c r="HD57">
        <f t="shared" ca="1" si="228"/>
        <v>256.11298576264335</v>
      </c>
      <c r="HE57">
        <f t="shared" ca="1" si="228"/>
        <v>258.11871137523838</v>
      </c>
      <c r="HF57">
        <f t="shared" ca="1" si="228"/>
        <v>255.47146024878683</v>
      </c>
      <c r="HG57">
        <f t="shared" ca="1" si="228"/>
        <v>247.66633733068943</v>
      </c>
      <c r="HH57">
        <f t="shared" ca="1" si="228"/>
        <v>246.60035165695766</v>
      </c>
      <c r="HI57">
        <f t="shared" ca="1" si="228"/>
        <v>242.00595732946172</v>
      </c>
      <c r="HJ57">
        <f t="shared" ca="1" si="228"/>
        <v>244.5490199342174</v>
      </c>
      <c r="HK57">
        <f t="shared" ca="1" si="228"/>
        <v>243.38566671383381</v>
      </c>
      <c r="HL57">
        <f t="shared" ca="1" si="228"/>
        <v>244.29671500253272</v>
      </c>
      <c r="HM57">
        <f t="shared" ca="1" si="228"/>
        <v>244.33144323187886</v>
      </c>
      <c r="HN57">
        <f t="shared" ca="1" si="228"/>
        <v>246.12487760886907</v>
      </c>
      <c r="HO57">
        <f t="shared" ca="1" si="228"/>
        <v>242.1272065784529</v>
      </c>
      <c r="HP57">
        <f t="shared" ca="1" si="228"/>
        <v>243.22850520721039</v>
      </c>
      <c r="HQ57">
        <f t="shared" ca="1" si="228"/>
        <v>252.17735720072861</v>
      </c>
      <c r="HR57">
        <f t="shared" ca="1" si="228"/>
        <v>256.72850018084688</v>
      </c>
      <c r="HS57">
        <f t="shared" ca="1" si="228"/>
        <v>255.53386472872253</v>
      </c>
      <c r="HT57">
        <f t="shared" ca="1" si="228"/>
        <v>249.46679341545951</v>
      </c>
      <c r="HU57">
        <f t="shared" ca="1" si="228"/>
        <v>251.54150139419602</v>
      </c>
      <c r="HV57">
        <f t="shared" ca="1" si="228"/>
        <v>250.68141668125313</v>
      </c>
      <c r="HW57">
        <f t="shared" ca="1" si="228"/>
        <v>247.01133117736367</v>
      </c>
      <c r="HX57">
        <f t="shared" ca="1" si="228"/>
        <v>247.27793483896619</v>
      </c>
      <c r="HY57">
        <f t="shared" ca="1" si="228"/>
        <v>240.63519451509325</v>
      </c>
      <c r="HZ57">
        <f t="shared" ca="1" si="228"/>
        <v>238.79959259152</v>
      </c>
      <c r="IA57">
        <f t="shared" ca="1" si="228"/>
        <v>241.14461306550956</v>
      </c>
      <c r="IB57">
        <f t="shared" ca="1" si="228"/>
        <v>248.03189421932379</v>
      </c>
      <c r="IC57">
        <f t="shared" ca="1" si="228"/>
        <v>248.66491999787479</v>
      </c>
      <c r="ID57">
        <f t="shared" ca="1" si="228"/>
        <v>252.33815857313004</v>
      </c>
      <c r="IE57">
        <f t="shared" ca="1" si="228"/>
        <v>248.60526406803399</v>
      </c>
      <c r="IF57">
        <f t="shared" ca="1" si="228"/>
        <v>252.35683265810007</v>
      </c>
      <c r="IG57">
        <f t="shared" ca="1" si="228"/>
        <v>247.60234024571608</v>
      </c>
      <c r="IH57">
        <f t="shared" ca="1" si="228"/>
        <v>246.00730136890928</v>
      </c>
      <c r="II57">
        <f t="shared" ca="1" si="228"/>
        <v>243.48907965830944</v>
      </c>
      <c r="IJ57">
        <f t="shared" ca="1" si="228"/>
        <v>245.35646955553975</v>
      </c>
      <c r="IK57">
        <f t="shared" ca="1" si="228"/>
        <v>243.83133552309906</v>
      </c>
      <c r="IL57">
        <f t="shared" ca="1" si="228"/>
        <v>242.8802829790435</v>
      </c>
      <c r="IM57">
        <f t="shared" ca="1" si="228"/>
        <v>238.47141532822886</v>
      </c>
      <c r="IN57">
        <f t="shared" ca="1" si="228"/>
        <v>238.19306572950759</v>
      </c>
      <c r="IO57">
        <f t="shared" ca="1" si="228"/>
        <v>235.35082246437898</v>
      </c>
      <c r="IP57">
        <f t="shared" ca="1" si="228"/>
        <v>242.91066671254592</v>
      </c>
      <c r="IQ57">
        <f t="shared" ca="1" si="228"/>
        <v>241.46355274341985</v>
      </c>
      <c r="IR57">
        <f t="shared" ca="1" si="228"/>
        <v>237.40682506161184</v>
      </c>
      <c r="IS57">
        <f t="shared" ca="1" si="228"/>
        <v>236.25052505065582</v>
      </c>
      <c r="IT57">
        <f t="shared" ca="1" si="228"/>
        <v>236.39268685862771</v>
      </c>
      <c r="IU57">
        <f t="shared" ca="1" si="228"/>
        <v>232.08017796866565</v>
      </c>
      <c r="IV57">
        <f t="shared" ca="1" si="228"/>
        <v>230.99692388828208</v>
      </c>
      <c r="IW57">
        <f t="shared" ca="1" si="228"/>
        <v>234.39841493159534</v>
      </c>
      <c r="IX57">
        <f t="shared" ca="1" si="228"/>
        <v>231.17459140426291</v>
      </c>
      <c r="IY57">
        <f t="shared" ca="1" si="12"/>
        <v>1.1745914042629124</v>
      </c>
    </row>
    <row r="58" spans="6:259">
      <c r="F58">
        <v>222.13</v>
      </c>
      <c r="G58">
        <f t="shared" ref="G58:BR58" ca="1" si="229">F58*(1+$B$2*$B$4+$B$3*SQRT($B$4)*_xlfn.NORM.S.INV(RAND()))</f>
        <v>222.40751668530768</v>
      </c>
      <c r="H58">
        <f t="shared" ca="1" si="229"/>
        <v>224.06734016284409</v>
      </c>
      <c r="I58">
        <f t="shared" ca="1" si="229"/>
        <v>225.53630325457073</v>
      </c>
      <c r="J58">
        <f t="shared" ca="1" si="229"/>
        <v>223.05885675073492</v>
      </c>
      <c r="K58">
        <f t="shared" ca="1" si="229"/>
        <v>223.5035987267832</v>
      </c>
      <c r="L58">
        <f t="shared" ca="1" si="229"/>
        <v>224.56975096215064</v>
      </c>
      <c r="M58">
        <f t="shared" ca="1" si="229"/>
        <v>224.3519951217649</v>
      </c>
      <c r="N58">
        <f t="shared" ca="1" si="229"/>
        <v>226.68234254580972</v>
      </c>
      <c r="O58">
        <f t="shared" ca="1" si="229"/>
        <v>229.66778344336089</v>
      </c>
      <c r="P58">
        <f t="shared" ca="1" si="229"/>
        <v>232.42036698146848</v>
      </c>
      <c r="Q58">
        <f t="shared" ca="1" si="229"/>
        <v>237.91753055666686</v>
      </c>
      <c r="R58">
        <f t="shared" ca="1" si="229"/>
        <v>244.05229536188122</v>
      </c>
      <c r="S58">
        <f t="shared" ca="1" si="229"/>
        <v>251.19963586482888</v>
      </c>
      <c r="T58">
        <f t="shared" ca="1" si="229"/>
        <v>248.25796792043562</v>
      </c>
      <c r="U58">
        <f t="shared" ca="1" si="229"/>
        <v>247.69362813576231</v>
      </c>
      <c r="V58">
        <f t="shared" ca="1" si="229"/>
        <v>242.21154629732084</v>
      </c>
      <c r="W58">
        <f t="shared" ca="1" si="229"/>
        <v>241.75223597087106</v>
      </c>
      <c r="X58">
        <f t="shared" ca="1" si="229"/>
        <v>240.52883175428738</v>
      </c>
      <c r="Y58">
        <f t="shared" ca="1" si="229"/>
        <v>239.73189867035052</v>
      </c>
      <c r="Z58">
        <f t="shared" ca="1" si="229"/>
        <v>236.44149534666249</v>
      </c>
      <c r="AA58">
        <f t="shared" ca="1" si="229"/>
        <v>237.20939904971812</v>
      </c>
      <c r="AB58">
        <f t="shared" ca="1" si="229"/>
        <v>237.53714476401797</v>
      </c>
      <c r="AC58">
        <f t="shared" ca="1" si="229"/>
        <v>240.05191451116775</v>
      </c>
      <c r="AD58">
        <f t="shared" ca="1" si="229"/>
        <v>242.91888608227885</v>
      </c>
      <c r="AE58">
        <f t="shared" ca="1" si="229"/>
        <v>244.22298222723003</v>
      </c>
      <c r="AF58">
        <f t="shared" ca="1" si="229"/>
        <v>244.53855656125327</v>
      </c>
      <c r="AG58">
        <f t="shared" ca="1" si="229"/>
        <v>242.52271404448544</v>
      </c>
      <c r="AH58">
        <f t="shared" ca="1" si="229"/>
        <v>245.72166823871811</v>
      </c>
      <c r="AI58">
        <f t="shared" ca="1" si="229"/>
        <v>252.11593300677453</v>
      </c>
      <c r="AJ58">
        <f t="shared" ca="1" si="229"/>
        <v>245.83352502711662</v>
      </c>
      <c r="AK58">
        <f t="shared" ca="1" si="229"/>
        <v>249.75822872270291</v>
      </c>
      <c r="AL58">
        <f t="shared" ca="1" si="229"/>
        <v>252.93243780542974</v>
      </c>
      <c r="AM58">
        <f t="shared" ca="1" si="229"/>
        <v>253.88396600956773</v>
      </c>
      <c r="AN58">
        <f t="shared" ca="1" si="229"/>
        <v>255.23275452749155</v>
      </c>
      <c r="AO58">
        <f t="shared" ca="1" si="229"/>
        <v>255.83206791741577</v>
      </c>
      <c r="AP58">
        <f t="shared" ca="1" si="229"/>
        <v>258.95331524577682</v>
      </c>
      <c r="AQ58">
        <f t="shared" ca="1" si="229"/>
        <v>258.58529425219268</v>
      </c>
      <c r="AR58">
        <f t="shared" ca="1" si="229"/>
        <v>259.66310415773518</v>
      </c>
      <c r="AS58">
        <f t="shared" ca="1" si="229"/>
        <v>257.49505158820227</v>
      </c>
      <c r="AT58">
        <f t="shared" ca="1" si="229"/>
        <v>258.43049819749461</v>
      </c>
      <c r="AU58">
        <f t="shared" ca="1" si="229"/>
        <v>255.76732070928202</v>
      </c>
      <c r="AV58">
        <f t="shared" ca="1" si="229"/>
        <v>256.58831666443604</v>
      </c>
      <c r="AW58">
        <f t="shared" ca="1" si="229"/>
        <v>252.40931181195927</v>
      </c>
      <c r="AX58">
        <f t="shared" ca="1" si="229"/>
        <v>259.46202419850607</v>
      </c>
      <c r="AY58">
        <f t="shared" ca="1" si="229"/>
        <v>260.66416066733859</v>
      </c>
      <c r="AZ58">
        <f t="shared" ca="1" si="229"/>
        <v>258.88885532605337</v>
      </c>
      <c r="BA58">
        <f t="shared" ca="1" si="229"/>
        <v>256.59468962954554</v>
      </c>
      <c r="BB58">
        <f t="shared" ca="1" si="229"/>
        <v>262.58270049937306</v>
      </c>
      <c r="BC58">
        <f t="shared" ca="1" si="229"/>
        <v>259.07161397775445</v>
      </c>
      <c r="BD58">
        <f t="shared" ca="1" si="229"/>
        <v>257.43575895833277</v>
      </c>
      <c r="BE58">
        <f t="shared" ca="1" si="229"/>
        <v>253.90466804498837</v>
      </c>
      <c r="BF58">
        <f t="shared" ca="1" si="229"/>
        <v>251.7909602993584</v>
      </c>
      <c r="BG58">
        <f t="shared" ca="1" si="229"/>
        <v>250.68774738117145</v>
      </c>
      <c r="BH58">
        <f t="shared" ca="1" si="229"/>
        <v>243.25081106083849</v>
      </c>
      <c r="BI58">
        <f t="shared" ca="1" si="229"/>
        <v>252.38669688210945</v>
      </c>
      <c r="BJ58">
        <f t="shared" ca="1" si="229"/>
        <v>253.83724403274718</v>
      </c>
      <c r="BK58">
        <f t="shared" ca="1" si="229"/>
        <v>252.84146750331414</v>
      </c>
      <c r="BL58">
        <f t="shared" ca="1" si="229"/>
        <v>255.93446180828479</v>
      </c>
      <c r="BM58">
        <f t="shared" ca="1" si="229"/>
        <v>251.25337460195959</v>
      </c>
      <c r="BN58">
        <f t="shared" ca="1" si="229"/>
        <v>250.29802238433794</v>
      </c>
      <c r="BO58">
        <f t="shared" ca="1" si="229"/>
        <v>249.96463449013865</v>
      </c>
      <c r="BP58">
        <f t="shared" ca="1" si="229"/>
        <v>244.19297243011209</v>
      </c>
      <c r="BQ58">
        <f t="shared" ca="1" si="229"/>
        <v>245.17363421383649</v>
      </c>
      <c r="BR58">
        <f t="shared" ca="1" si="229"/>
        <v>246.8273683109251</v>
      </c>
      <c r="BS58">
        <f t="shared" ref="BS58:ED58" ca="1" si="230">BR58*(1+$B$2*$B$4+$B$3*SQRT($B$4)*_xlfn.NORM.S.INV(RAND()))</f>
        <v>249.00262282645062</v>
      </c>
      <c r="BT58">
        <f t="shared" ca="1" si="230"/>
        <v>249.97580412791709</v>
      </c>
      <c r="BU58">
        <f t="shared" ca="1" si="230"/>
        <v>245.74439735860076</v>
      </c>
      <c r="BV58">
        <f t="shared" ca="1" si="230"/>
        <v>244.5858830642959</v>
      </c>
      <c r="BW58">
        <f t="shared" ca="1" si="230"/>
        <v>255.66579670605481</v>
      </c>
      <c r="BX58">
        <f t="shared" ca="1" si="230"/>
        <v>250.63380348443488</v>
      </c>
      <c r="BY58">
        <f t="shared" ca="1" si="230"/>
        <v>249.65938793432161</v>
      </c>
      <c r="BZ58">
        <f t="shared" ca="1" si="230"/>
        <v>255.7402037360952</v>
      </c>
      <c r="CA58">
        <f t="shared" ca="1" si="230"/>
        <v>252.42618337730113</v>
      </c>
      <c r="CB58">
        <f t="shared" ca="1" si="230"/>
        <v>252.0736881594386</v>
      </c>
      <c r="CC58">
        <f t="shared" ca="1" si="230"/>
        <v>247.69740111303452</v>
      </c>
      <c r="CD58">
        <f t="shared" ca="1" si="230"/>
        <v>248.78787582482636</v>
      </c>
      <c r="CE58">
        <f t="shared" ca="1" si="230"/>
        <v>238.93894446207474</v>
      </c>
      <c r="CF58">
        <f t="shared" ca="1" si="230"/>
        <v>236.36728956486422</v>
      </c>
      <c r="CG58">
        <f t="shared" ca="1" si="230"/>
        <v>235.31473162405263</v>
      </c>
      <c r="CH58">
        <f t="shared" ca="1" si="230"/>
        <v>235.33305524000258</v>
      </c>
      <c r="CI58">
        <f t="shared" ca="1" si="230"/>
        <v>236.27778423062691</v>
      </c>
      <c r="CJ58">
        <f t="shared" ca="1" si="230"/>
        <v>234.61849587842124</v>
      </c>
      <c r="CK58">
        <f t="shared" ca="1" si="230"/>
        <v>234.97478398888305</v>
      </c>
      <c r="CL58">
        <f t="shared" ca="1" si="230"/>
        <v>227.68789743892268</v>
      </c>
      <c r="CM58">
        <f t="shared" ca="1" si="230"/>
        <v>228.19678144075672</v>
      </c>
      <c r="CN58">
        <f t="shared" ca="1" si="230"/>
        <v>231.71704491860675</v>
      </c>
      <c r="CO58">
        <f t="shared" ca="1" si="230"/>
        <v>232.34212127055198</v>
      </c>
      <c r="CP58">
        <f t="shared" ca="1" si="230"/>
        <v>230.01796254819271</v>
      </c>
      <c r="CQ58">
        <f t="shared" ca="1" si="230"/>
        <v>228.40664001662137</v>
      </c>
      <c r="CR58">
        <f t="shared" ca="1" si="230"/>
        <v>224.61155104481236</v>
      </c>
      <c r="CS58">
        <f t="shared" ca="1" si="230"/>
        <v>225.95782667470249</v>
      </c>
      <c r="CT58">
        <f t="shared" ca="1" si="230"/>
        <v>227.11413439847385</v>
      </c>
      <c r="CU58">
        <f t="shared" ca="1" si="230"/>
        <v>226.99428600761382</v>
      </c>
      <c r="CV58">
        <f t="shared" ca="1" si="230"/>
        <v>231.1683734417237</v>
      </c>
      <c r="CW58">
        <f t="shared" ca="1" si="230"/>
        <v>220.27557451553443</v>
      </c>
      <c r="CX58">
        <f t="shared" ca="1" si="230"/>
        <v>220.84193801804923</v>
      </c>
      <c r="CY58">
        <f t="shared" ca="1" si="230"/>
        <v>218.70488263416189</v>
      </c>
      <c r="CZ58">
        <f t="shared" ca="1" si="230"/>
        <v>217.93140467608339</v>
      </c>
      <c r="DA58">
        <f t="shared" ca="1" si="230"/>
        <v>216.80941624190606</v>
      </c>
      <c r="DB58">
        <f t="shared" ca="1" si="230"/>
        <v>217.5000062731437</v>
      </c>
      <c r="DC58">
        <f t="shared" ca="1" si="230"/>
        <v>218.16292507289305</v>
      </c>
      <c r="DD58">
        <f t="shared" ca="1" si="230"/>
        <v>217.69835909550787</v>
      </c>
      <c r="DE58">
        <f t="shared" ca="1" si="230"/>
        <v>217.12405652172393</v>
      </c>
      <c r="DF58">
        <f t="shared" ca="1" si="230"/>
        <v>213.72337099547178</v>
      </c>
      <c r="DG58">
        <f t="shared" ca="1" si="230"/>
        <v>218.58386241225142</v>
      </c>
      <c r="DH58">
        <f t="shared" ca="1" si="230"/>
        <v>221.89960202238035</v>
      </c>
      <c r="DI58">
        <f t="shared" ca="1" si="230"/>
        <v>220.73331197476944</v>
      </c>
      <c r="DJ58">
        <f t="shared" ca="1" si="230"/>
        <v>221.77290028156182</v>
      </c>
      <c r="DK58">
        <f t="shared" ca="1" si="230"/>
        <v>222.14655774215964</v>
      </c>
      <c r="DL58">
        <f t="shared" ca="1" si="230"/>
        <v>225.47929410834598</v>
      </c>
      <c r="DM58">
        <f t="shared" ca="1" si="230"/>
        <v>228.69643525556043</v>
      </c>
      <c r="DN58">
        <f t="shared" ca="1" si="230"/>
        <v>224.62566553553083</v>
      </c>
      <c r="DO58">
        <f t="shared" ca="1" si="230"/>
        <v>224.93432952107267</v>
      </c>
      <c r="DP58">
        <f t="shared" ca="1" si="230"/>
        <v>222.9846067518784</v>
      </c>
      <c r="DQ58">
        <f t="shared" ca="1" si="230"/>
        <v>221.99870554950363</v>
      </c>
      <c r="DR58">
        <f t="shared" ca="1" si="230"/>
        <v>220.31923333852419</v>
      </c>
      <c r="DS58">
        <f t="shared" ca="1" si="230"/>
        <v>216.87836423627596</v>
      </c>
      <c r="DT58">
        <f t="shared" ca="1" si="230"/>
        <v>212.43900851668661</v>
      </c>
      <c r="DU58">
        <f t="shared" ca="1" si="230"/>
        <v>214.55302305113869</v>
      </c>
      <c r="DV58">
        <f t="shared" ca="1" si="230"/>
        <v>219.387449979932</v>
      </c>
      <c r="DW58">
        <f t="shared" ca="1" si="230"/>
        <v>215.67548745722613</v>
      </c>
      <c r="DX58">
        <f t="shared" ca="1" si="230"/>
        <v>212.7720346409414</v>
      </c>
      <c r="DY58">
        <f t="shared" ca="1" si="230"/>
        <v>214.95505371202702</v>
      </c>
      <c r="DZ58">
        <f t="shared" ca="1" si="230"/>
        <v>213.95995962172984</v>
      </c>
      <c r="EA58">
        <f t="shared" ca="1" si="230"/>
        <v>215.61824160548522</v>
      </c>
      <c r="EB58">
        <f t="shared" ca="1" si="230"/>
        <v>219.37673124008111</v>
      </c>
      <c r="EC58">
        <f t="shared" ca="1" si="230"/>
        <v>221.58722345501889</v>
      </c>
      <c r="ED58">
        <f t="shared" ca="1" si="230"/>
        <v>225.85243172263858</v>
      </c>
      <c r="EE58">
        <f t="shared" ref="EE58:GP58" ca="1" si="231">ED58*(1+$B$2*$B$4+$B$3*SQRT($B$4)*_xlfn.NORM.S.INV(RAND()))</f>
        <v>227.86015304865066</v>
      </c>
      <c r="EF58">
        <f t="shared" ca="1" si="231"/>
        <v>225.7927493027469</v>
      </c>
      <c r="EG58">
        <f t="shared" ca="1" si="231"/>
        <v>228.81811656107024</v>
      </c>
      <c r="EH58">
        <f t="shared" ca="1" si="231"/>
        <v>228.0223114300247</v>
      </c>
      <c r="EI58">
        <f t="shared" ca="1" si="231"/>
        <v>219.18428194503295</v>
      </c>
      <c r="EJ58">
        <f t="shared" ca="1" si="231"/>
        <v>214.34888712304269</v>
      </c>
      <c r="EK58">
        <f t="shared" ca="1" si="231"/>
        <v>211.55215661843209</v>
      </c>
      <c r="EL58">
        <f t="shared" ca="1" si="231"/>
        <v>218.09796321641417</v>
      </c>
      <c r="EM58">
        <f t="shared" ca="1" si="231"/>
        <v>219.05449460785661</v>
      </c>
      <c r="EN58">
        <f t="shared" ca="1" si="231"/>
        <v>210.9254751391986</v>
      </c>
      <c r="EO58">
        <f t="shared" ca="1" si="231"/>
        <v>204.16039919052253</v>
      </c>
      <c r="EP58">
        <f t="shared" ca="1" si="231"/>
        <v>202.88929873393982</v>
      </c>
      <c r="EQ58">
        <f t="shared" ca="1" si="231"/>
        <v>205.14470268486863</v>
      </c>
      <c r="ER58">
        <f t="shared" ca="1" si="231"/>
        <v>201.14190441602886</v>
      </c>
      <c r="ES58">
        <f t="shared" ca="1" si="231"/>
        <v>204.81517417345083</v>
      </c>
      <c r="ET58">
        <f t="shared" ca="1" si="231"/>
        <v>201.11950075734563</v>
      </c>
      <c r="EU58">
        <f t="shared" ca="1" si="231"/>
        <v>202.2659278783683</v>
      </c>
      <c r="EV58">
        <f t="shared" ca="1" si="231"/>
        <v>201.81461537040599</v>
      </c>
      <c r="EW58">
        <f t="shared" ca="1" si="231"/>
        <v>199.46343629439903</v>
      </c>
      <c r="EX58">
        <f t="shared" ca="1" si="231"/>
        <v>198.41026625875335</v>
      </c>
      <c r="EY58">
        <f t="shared" ca="1" si="231"/>
        <v>194.75612163992261</v>
      </c>
      <c r="EZ58">
        <f t="shared" ca="1" si="231"/>
        <v>194.29240154424136</v>
      </c>
      <c r="FA58">
        <f t="shared" ca="1" si="231"/>
        <v>193.54469752784848</v>
      </c>
      <c r="FB58">
        <f t="shared" ca="1" si="231"/>
        <v>194.54659788676949</v>
      </c>
      <c r="FC58">
        <f t="shared" ca="1" si="231"/>
        <v>190.66000625869711</v>
      </c>
      <c r="FD58">
        <f t="shared" ca="1" si="231"/>
        <v>193.73078683661149</v>
      </c>
      <c r="FE58">
        <f t="shared" ca="1" si="231"/>
        <v>191.40902668812487</v>
      </c>
      <c r="FF58">
        <f t="shared" ca="1" si="231"/>
        <v>188.61498333783069</v>
      </c>
      <c r="FG58">
        <f t="shared" ca="1" si="231"/>
        <v>189.34964204679349</v>
      </c>
      <c r="FH58">
        <f t="shared" ca="1" si="231"/>
        <v>188.59424563167593</v>
      </c>
      <c r="FI58">
        <f t="shared" ca="1" si="231"/>
        <v>186.90154843257824</v>
      </c>
      <c r="FJ58">
        <f t="shared" ca="1" si="231"/>
        <v>185.33713626383735</v>
      </c>
      <c r="FK58">
        <f t="shared" ca="1" si="231"/>
        <v>185.46102696895949</v>
      </c>
      <c r="FL58">
        <f t="shared" ca="1" si="231"/>
        <v>185.88179722137258</v>
      </c>
      <c r="FM58">
        <f t="shared" ca="1" si="231"/>
        <v>187.31202417088375</v>
      </c>
      <c r="FN58">
        <f t="shared" ca="1" si="231"/>
        <v>191.67123266140345</v>
      </c>
      <c r="FO58">
        <f t="shared" ca="1" si="231"/>
        <v>192.79288826707855</v>
      </c>
      <c r="FP58">
        <f t="shared" ca="1" si="231"/>
        <v>199.54120339000781</v>
      </c>
      <c r="FQ58">
        <f t="shared" ca="1" si="231"/>
        <v>196.83355816820651</v>
      </c>
      <c r="FR58">
        <f t="shared" ca="1" si="231"/>
        <v>200.76745565877431</v>
      </c>
      <c r="FS58">
        <f t="shared" ca="1" si="231"/>
        <v>201.82897760386277</v>
      </c>
      <c r="FT58">
        <f t="shared" ca="1" si="231"/>
        <v>205.62845443971494</v>
      </c>
      <c r="FU58">
        <f t="shared" ca="1" si="231"/>
        <v>208.95323107181548</v>
      </c>
      <c r="FV58">
        <f t="shared" ca="1" si="231"/>
        <v>204.50938443625517</v>
      </c>
      <c r="FW58">
        <f t="shared" ca="1" si="231"/>
        <v>203.80389226961873</v>
      </c>
      <c r="FX58">
        <f t="shared" ca="1" si="231"/>
        <v>205.5461973231522</v>
      </c>
      <c r="FY58">
        <f t="shared" ca="1" si="231"/>
        <v>201.86554745527772</v>
      </c>
      <c r="FZ58">
        <f t="shared" ca="1" si="231"/>
        <v>198.19101340276981</v>
      </c>
      <c r="GA58">
        <f t="shared" ca="1" si="231"/>
        <v>194.1983545584666</v>
      </c>
      <c r="GB58">
        <f t="shared" ca="1" si="231"/>
        <v>195.74710437751799</v>
      </c>
      <c r="GC58">
        <f t="shared" ca="1" si="231"/>
        <v>194.1303221241547</v>
      </c>
      <c r="GD58">
        <f t="shared" ca="1" si="231"/>
        <v>189.26647760191585</v>
      </c>
      <c r="GE58">
        <f t="shared" ca="1" si="231"/>
        <v>183.34494699725218</v>
      </c>
      <c r="GF58">
        <f t="shared" ca="1" si="231"/>
        <v>185.34296009836433</v>
      </c>
      <c r="GG58">
        <f t="shared" ca="1" si="231"/>
        <v>181.31152800358072</v>
      </c>
      <c r="GH58">
        <f t="shared" ca="1" si="231"/>
        <v>182.9424245295364</v>
      </c>
      <c r="GI58">
        <f t="shared" ca="1" si="231"/>
        <v>184.02879853211559</v>
      </c>
      <c r="GJ58">
        <f t="shared" ca="1" si="231"/>
        <v>183.26597732031806</v>
      </c>
      <c r="GK58">
        <f t="shared" ca="1" si="231"/>
        <v>181.24579684247016</v>
      </c>
      <c r="GL58">
        <f t="shared" ca="1" si="231"/>
        <v>177.6927059989498</v>
      </c>
      <c r="GM58">
        <f t="shared" ca="1" si="231"/>
        <v>176.94966516581775</v>
      </c>
      <c r="GN58">
        <f t="shared" ca="1" si="231"/>
        <v>176.44352720212382</v>
      </c>
      <c r="GO58">
        <f t="shared" ca="1" si="231"/>
        <v>177.85793421822527</v>
      </c>
      <c r="GP58">
        <f t="shared" ca="1" si="231"/>
        <v>184.10290734547453</v>
      </c>
      <c r="GQ58">
        <f t="shared" ref="GQ58:IX58" ca="1" si="232">GP58*(1+$B$2*$B$4+$B$3*SQRT($B$4)*_xlfn.NORM.S.INV(RAND()))</f>
        <v>183.35060684611827</v>
      </c>
      <c r="GR58">
        <f t="shared" ca="1" si="232"/>
        <v>178.47865728869539</v>
      </c>
      <c r="GS58">
        <f t="shared" ca="1" si="232"/>
        <v>177.8132417301772</v>
      </c>
      <c r="GT58">
        <f t="shared" ca="1" si="232"/>
        <v>176.52001994633514</v>
      </c>
      <c r="GU58">
        <f t="shared" ca="1" si="232"/>
        <v>175.54231818814989</v>
      </c>
      <c r="GV58">
        <f t="shared" ca="1" si="232"/>
        <v>177.55172416637501</v>
      </c>
      <c r="GW58">
        <f t="shared" ca="1" si="232"/>
        <v>180.39394906568668</v>
      </c>
      <c r="GX58">
        <f t="shared" ca="1" si="232"/>
        <v>183.59932564780573</v>
      </c>
      <c r="GY58">
        <f t="shared" ca="1" si="232"/>
        <v>182.93391930121578</v>
      </c>
      <c r="GZ58">
        <f t="shared" ca="1" si="232"/>
        <v>183.96933233542674</v>
      </c>
      <c r="HA58">
        <f t="shared" ca="1" si="232"/>
        <v>178.42152689181387</v>
      </c>
      <c r="HB58">
        <f t="shared" ca="1" si="232"/>
        <v>176.73091266743916</v>
      </c>
      <c r="HC58">
        <f t="shared" ca="1" si="232"/>
        <v>177.30531408771705</v>
      </c>
      <c r="HD58">
        <f t="shared" ca="1" si="232"/>
        <v>174.11392522926914</v>
      </c>
      <c r="HE58">
        <f t="shared" ca="1" si="232"/>
        <v>168.33010859318551</v>
      </c>
      <c r="HF58">
        <f t="shared" ca="1" si="232"/>
        <v>169.23706573097417</v>
      </c>
      <c r="HG58">
        <f t="shared" ca="1" si="232"/>
        <v>165.22000919809608</v>
      </c>
      <c r="HH58">
        <f t="shared" ca="1" si="232"/>
        <v>167.27288129651657</v>
      </c>
      <c r="HI58">
        <f t="shared" ca="1" si="232"/>
        <v>167.09668605587649</v>
      </c>
      <c r="HJ58">
        <f t="shared" ca="1" si="232"/>
        <v>166.74138366847276</v>
      </c>
      <c r="HK58">
        <f t="shared" ca="1" si="232"/>
        <v>163.10306249827917</v>
      </c>
      <c r="HL58">
        <f t="shared" ca="1" si="232"/>
        <v>161.4002649942839</v>
      </c>
      <c r="HM58">
        <f t="shared" ca="1" si="232"/>
        <v>158.79045642132226</v>
      </c>
      <c r="HN58">
        <f t="shared" ca="1" si="232"/>
        <v>156.56626431651395</v>
      </c>
      <c r="HO58">
        <f t="shared" ca="1" si="232"/>
        <v>152.22140426690825</v>
      </c>
      <c r="HP58">
        <f t="shared" ca="1" si="232"/>
        <v>154.81575273670927</v>
      </c>
      <c r="HQ58">
        <f t="shared" ca="1" si="232"/>
        <v>153.35746678803181</v>
      </c>
      <c r="HR58">
        <f t="shared" ca="1" si="232"/>
        <v>149.71590323395375</v>
      </c>
      <c r="HS58">
        <f t="shared" ca="1" si="232"/>
        <v>149.54668955560223</v>
      </c>
      <c r="HT58">
        <f t="shared" ca="1" si="232"/>
        <v>146.93314376441845</v>
      </c>
      <c r="HU58">
        <f t="shared" ca="1" si="232"/>
        <v>147.0108454701772</v>
      </c>
      <c r="HV58">
        <f t="shared" ca="1" si="232"/>
        <v>143.01876337153112</v>
      </c>
      <c r="HW58">
        <f t="shared" ca="1" si="232"/>
        <v>144.9844685651176</v>
      </c>
      <c r="HX58">
        <f t="shared" ca="1" si="232"/>
        <v>146.4491212472152</v>
      </c>
      <c r="HY58">
        <f t="shared" ca="1" si="232"/>
        <v>145.31663404716107</v>
      </c>
      <c r="HZ58">
        <f t="shared" ca="1" si="232"/>
        <v>149.57846145551065</v>
      </c>
      <c r="IA58">
        <f t="shared" ca="1" si="232"/>
        <v>145.40335019618573</v>
      </c>
      <c r="IB58">
        <f t="shared" ca="1" si="232"/>
        <v>142.2181228215392</v>
      </c>
      <c r="IC58">
        <f t="shared" ca="1" si="232"/>
        <v>143.49171218165685</v>
      </c>
      <c r="ID58">
        <f t="shared" ca="1" si="232"/>
        <v>141.00255735372335</v>
      </c>
      <c r="IE58">
        <f t="shared" ca="1" si="232"/>
        <v>141.10583061509934</v>
      </c>
      <c r="IF58">
        <f t="shared" ca="1" si="232"/>
        <v>142.869274070693</v>
      </c>
      <c r="IG58">
        <f t="shared" ca="1" si="232"/>
        <v>146.25428105172691</v>
      </c>
      <c r="IH58">
        <f t="shared" ca="1" si="232"/>
        <v>145.50594450331795</v>
      </c>
      <c r="II58">
        <f t="shared" ca="1" si="232"/>
        <v>144.14336859037607</v>
      </c>
      <c r="IJ58">
        <f t="shared" ca="1" si="232"/>
        <v>145.93852728610307</v>
      </c>
      <c r="IK58">
        <f t="shared" ca="1" si="232"/>
        <v>142.83378054398673</v>
      </c>
      <c r="IL58">
        <f t="shared" ca="1" si="232"/>
        <v>145.7909239626695</v>
      </c>
      <c r="IM58">
        <f t="shared" ca="1" si="232"/>
        <v>145.20061167087036</v>
      </c>
      <c r="IN58">
        <f t="shared" ca="1" si="232"/>
        <v>139.87981249834334</v>
      </c>
      <c r="IO58">
        <f t="shared" ca="1" si="232"/>
        <v>137.28708400462958</v>
      </c>
      <c r="IP58">
        <f t="shared" ca="1" si="232"/>
        <v>136.92145749706737</v>
      </c>
      <c r="IQ58">
        <f t="shared" ca="1" si="232"/>
        <v>134.3212458135861</v>
      </c>
      <c r="IR58">
        <f t="shared" ca="1" si="232"/>
        <v>136.45332369460286</v>
      </c>
      <c r="IS58">
        <f t="shared" ca="1" si="232"/>
        <v>135.47867417439392</v>
      </c>
      <c r="IT58">
        <f t="shared" ca="1" si="232"/>
        <v>134.73466175489222</v>
      </c>
      <c r="IU58">
        <f t="shared" ca="1" si="232"/>
        <v>136.44783446529428</v>
      </c>
      <c r="IV58">
        <f t="shared" ca="1" si="232"/>
        <v>138.64749693223197</v>
      </c>
      <c r="IW58">
        <f t="shared" ca="1" si="232"/>
        <v>139.24829382080895</v>
      </c>
      <c r="IX58">
        <f t="shared" ca="1" si="232"/>
        <v>140.26582515572306</v>
      </c>
      <c r="IY58">
        <f t="shared" ca="1" si="12"/>
        <v>0</v>
      </c>
    </row>
    <row r="59" spans="6:259">
      <c r="F59">
        <v>222.13</v>
      </c>
      <c r="G59">
        <f t="shared" ref="G59:BR59" ca="1" si="233">F59*(1+$B$2*$B$4+$B$3*SQRT($B$4)*_xlfn.NORM.S.INV(RAND()))</f>
        <v>221.78267609339912</v>
      </c>
      <c r="H59">
        <f t="shared" ca="1" si="233"/>
        <v>215.04396851636761</v>
      </c>
      <c r="I59">
        <f t="shared" ca="1" si="233"/>
        <v>214.35599398437864</v>
      </c>
      <c r="J59">
        <f t="shared" ca="1" si="233"/>
        <v>213.89324441065486</v>
      </c>
      <c r="K59">
        <f t="shared" ca="1" si="233"/>
        <v>216.69561903123551</v>
      </c>
      <c r="L59">
        <f t="shared" ca="1" si="233"/>
        <v>214.67687654533037</v>
      </c>
      <c r="M59">
        <f t="shared" ca="1" si="233"/>
        <v>216.52299053181471</v>
      </c>
      <c r="N59">
        <f t="shared" ca="1" si="233"/>
        <v>211.83361849170225</v>
      </c>
      <c r="O59">
        <f t="shared" ca="1" si="233"/>
        <v>212.34780192822035</v>
      </c>
      <c r="P59">
        <f t="shared" ca="1" si="233"/>
        <v>212.26314703539541</v>
      </c>
      <c r="Q59">
        <f t="shared" ca="1" si="233"/>
        <v>213.3403080095344</v>
      </c>
      <c r="R59">
        <f t="shared" ca="1" si="233"/>
        <v>217.52099246721795</v>
      </c>
      <c r="S59">
        <f t="shared" ca="1" si="233"/>
        <v>216.45591668649865</v>
      </c>
      <c r="T59">
        <f t="shared" ca="1" si="233"/>
        <v>219.09232755066589</v>
      </c>
      <c r="U59">
        <f t="shared" ca="1" si="233"/>
        <v>212.78466787511806</v>
      </c>
      <c r="V59">
        <f t="shared" ca="1" si="233"/>
        <v>213.61601551571781</v>
      </c>
      <c r="W59">
        <f t="shared" ca="1" si="233"/>
        <v>212.53131781503481</v>
      </c>
      <c r="X59">
        <f t="shared" ca="1" si="233"/>
        <v>210.7515780468303</v>
      </c>
      <c r="Y59">
        <f t="shared" ca="1" si="233"/>
        <v>206.0165375319215</v>
      </c>
      <c r="Z59">
        <f t="shared" ca="1" si="233"/>
        <v>207.45307384400704</v>
      </c>
      <c r="AA59">
        <f t="shared" ca="1" si="233"/>
        <v>210.05290285372237</v>
      </c>
      <c r="AB59">
        <f t="shared" ca="1" si="233"/>
        <v>213.51646473488384</v>
      </c>
      <c r="AC59">
        <f t="shared" ca="1" si="233"/>
        <v>212.92347936958899</v>
      </c>
      <c r="AD59">
        <f t="shared" ca="1" si="233"/>
        <v>215.10794386402503</v>
      </c>
      <c r="AE59">
        <f t="shared" ca="1" si="233"/>
        <v>217.79403795303148</v>
      </c>
      <c r="AF59">
        <f t="shared" ca="1" si="233"/>
        <v>220.74820359401593</v>
      </c>
      <c r="AG59">
        <f t="shared" ca="1" si="233"/>
        <v>224.23540280515954</v>
      </c>
      <c r="AH59">
        <f t="shared" ca="1" si="233"/>
        <v>226.45164110829936</v>
      </c>
      <c r="AI59">
        <f t="shared" ca="1" si="233"/>
        <v>228.73532548830505</v>
      </c>
      <c r="AJ59">
        <f t="shared" ca="1" si="233"/>
        <v>230.68946933297039</v>
      </c>
      <c r="AK59">
        <f t="shared" ca="1" si="233"/>
        <v>230.5321460993608</v>
      </c>
      <c r="AL59">
        <f t="shared" ca="1" si="233"/>
        <v>231.14058134070024</v>
      </c>
      <c r="AM59">
        <f t="shared" ca="1" si="233"/>
        <v>233.16037176390725</v>
      </c>
      <c r="AN59">
        <f t="shared" ca="1" si="233"/>
        <v>235.41764553128283</v>
      </c>
      <c r="AO59">
        <f t="shared" ca="1" si="233"/>
        <v>235.5392048701429</v>
      </c>
      <c r="AP59">
        <f t="shared" ca="1" si="233"/>
        <v>235.54724430413043</v>
      </c>
      <c r="AQ59">
        <f t="shared" ca="1" si="233"/>
        <v>240.55176451188464</v>
      </c>
      <c r="AR59">
        <f t="shared" ca="1" si="233"/>
        <v>240.32977004833006</v>
      </c>
      <c r="AS59">
        <f t="shared" ca="1" si="233"/>
        <v>236.86499373357987</v>
      </c>
      <c r="AT59">
        <f t="shared" ca="1" si="233"/>
        <v>235.91887524384589</v>
      </c>
      <c r="AU59">
        <f t="shared" ca="1" si="233"/>
        <v>237.36077021178127</v>
      </c>
      <c r="AV59">
        <f t="shared" ca="1" si="233"/>
        <v>239.32718696111655</v>
      </c>
      <c r="AW59">
        <f t="shared" ca="1" si="233"/>
        <v>240.84468134970106</v>
      </c>
      <c r="AX59">
        <f t="shared" ca="1" si="233"/>
        <v>239.86627835133206</v>
      </c>
      <c r="AY59">
        <f t="shared" ca="1" si="233"/>
        <v>237.74540627096948</v>
      </c>
      <c r="AZ59">
        <f t="shared" ca="1" si="233"/>
        <v>235.51054264246895</v>
      </c>
      <c r="BA59">
        <f t="shared" ca="1" si="233"/>
        <v>236.67014086604243</v>
      </c>
      <c r="BB59">
        <f t="shared" ca="1" si="233"/>
        <v>235.21917764508316</v>
      </c>
      <c r="BC59">
        <f t="shared" ca="1" si="233"/>
        <v>239.27820233491892</v>
      </c>
      <c r="BD59">
        <f t="shared" ca="1" si="233"/>
        <v>238.58224619816809</v>
      </c>
      <c r="BE59">
        <f t="shared" ca="1" si="233"/>
        <v>237.23491334791831</v>
      </c>
      <c r="BF59">
        <f t="shared" ca="1" si="233"/>
        <v>240.65056901402878</v>
      </c>
      <c r="BG59">
        <f t="shared" ca="1" si="233"/>
        <v>249.12619644227999</v>
      </c>
      <c r="BH59">
        <f t="shared" ca="1" si="233"/>
        <v>251.07467219976175</v>
      </c>
      <c r="BI59">
        <f t="shared" ca="1" si="233"/>
        <v>253.36186192790478</v>
      </c>
      <c r="BJ59">
        <f t="shared" ca="1" si="233"/>
        <v>256.52059763655609</v>
      </c>
      <c r="BK59">
        <f t="shared" ca="1" si="233"/>
        <v>252.65367532188142</v>
      </c>
      <c r="BL59">
        <f t="shared" ca="1" si="233"/>
        <v>245.00303683026098</v>
      </c>
      <c r="BM59">
        <f t="shared" ca="1" si="233"/>
        <v>247.67772945752122</v>
      </c>
      <c r="BN59">
        <f t="shared" ca="1" si="233"/>
        <v>243.15217225154814</v>
      </c>
      <c r="BO59">
        <f t="shared" ca="1" si="233"/>
        <v>247.65462326251736</v>
      </c>
      <c r="BP59">
        <f t="shared" ca="1" si="233"/>
        <v>249.4759909077959</v>
      </c>
      <c r="BQ59">
        <f t="shared" ca="1" si="233"/>
        <v>247.4430467252902</v>
      </c>
      <c r="BR59">
        <f t="shared" ca="1" si="233"/>
        <v>248.0219758531656</v>
      </c>
      <c r="BS59">
        <f t="shared" ref="BS59:ED59" ca="1" si="234">BR59*(1+$B$2*$B$4+$B$3*SQRT($B$4)*_xlfn.NORM.S.INV(RAND()))</f>
        <v>243.11393575579879</v>
      </c>
      <c r="BT59">
        <f t="shared" ca="1" si="234"/>
        <v>238.77603026546956</v>
      </c>
      <c r="BU59">
        <f t="shared" ca="1" si="234"/>
        <v>237.526684365319</v>
      </c>
      <c r="BV59">
        <f t="shared" ca="1" si="234"/>
        <v>241.84818135402597</v>
      </c>
      <c r="BW59">
        <f t="shared" ca="1" si="234"/>
        <v>240.07713061744269</v>
      </c>
      <c r="BX59">
        <f t="shared" ca="1" si="234"/>
        <v>239.26456240301289</v>
      </c>
      <c r="BY59">
        <f t="shared" ca="1" si="234"/>
        <v>239.31444802950068</v>
      </c>
      <c r="BZ59">
        <f t="shared" ca="1" si="234"/>
        <v>238.29706206063773</v>
      </c>
      <c r="CA59">
        <f t="shared" ca="1" si="234"/>
        <v>243.58964781798397</v>
      </c>
      <c r="CB59">
        <f t="shared" ca="1" si="234"/>
        <v>248.16018231142795</v>
      </c>
      <c r="CC59">
        <f t="shared" ca="1" si="234"/>
        <v>252.98549838718401</v>
      </c>
      <c r="CD59">
        <f t="shared" ca="1" si="234"/>
        <v>247.24413021751391</v>
      </c>
      <c r="CE59">
        <f t="shared" ca="1" si="234"/>
        <v>249.85682295151875</v>
      </c>
      <c r="CF59">
        <f t="shared" ca="1" si="234"/>
        <v>251.13487487635169</v>
      </c>
      <c r="CG59">
        <f t="shared" ca="1" si="234"/>
        <v>249.74441747665597</v>
      </c>
      <c r="CH59">
        <f t="shared" ca="1" si="234"/>
        <v>245.60616233250414</v>
      </c>
      <c r="CI59">
        <f t="shared" ca="1" si="234"/>
        <v>241.32357830759062</v>
      </c>
      <c r="CJ59">
        <f t="shared" ca="1" si="234"/>
        <v>244.97094931293546</v>
      </c>
      <c r="CK59">
        <f t="shared" ca="1" si="234"/>
        <v>245.99152897921888</v>
      </c>
      <c r="CL59">
        <f t="shared" ca="1" si="234"/>
        <v>244.46613717239362</v>
      </c>
      <c r="CM59">
        <f t="shared" ca="1" si="234"/>
        <v>247.66688718328604</v>
      </c>
      <c r="CN59">
        <f t="shared" ca="1" si="234"/>
        <v>248.25256773750056</v>
      </c>
      <c r="CO59">
        <f t="shared" ca="1" si="234"/>
        <v>245.33819781116867</v>
      </c>
      <c r="CP59">
        <f t="shared" ca="1" si="234"/>
        <v>242.07103282397856</v>
      </c>
      <c r="CQ59">
        <f t="shared" ca="1" si="234"/>
        <v>241.38473675227661</v>
      </c>
      <c r="CR59">
        <f t="shared" ca="1" si="234"/>
        <v>244.71793045743919</v>
      </c>
      <c r="CS59">
        <f t="shared" ca="1" si="234"/>
        <v>245.36170196013367</v>
      </c>
      <c r="CT59">
        <f t="shared" ca="1" si="234"/>
        <v>248.57488821200502</v>
      </c>
      <c r="CU59">
        <f t="shared" ca="1" si="234"/>
        <v>246.27779782432236</v>
      </c>
      <c r="CV59">
        <f t="shared" ca="1" si="234"/>
        <v>239.84049635791507</v>
      </c>
      <c r="CW59">
        <f t="shared" ca="1" si="234"/>
        <v>239.49096828917934</v>
      </c>
      <c r="CX59">
        <f t="shared" ca="1" si="234"/>
        <v>240.28504292608781</v>
      </c>
      <c r="CY59">
        <f t="shared" ca="1" si="234"/>
        <v>241.90282173342618</v>
      </c>
      <c r="CZ59">
        <f t="shared" ca="1" si="234"/>
        <v>242.33847921267804</v>
      </c>
      <c r="DA59">
        <f t="shared" ca="1" si="234"/>
        <v>244.71090224023501</v>
      </c>
      <c r="DB59">
        <f t="shared" ca="1" si="234"/>
        <v>250.74623080354823</v>
      </c>
      <c r="DC59">
        <f t="shared" ca="1" si="234"/>
        <v>246.43611195807154</v>
      </c>
      <c r="DD59">
        <f t="shared" ca="1" si="234"/>
        <v>247.84911229028782</v>
      </c>
      <c r="DE59">
        <f t="shared" ca="1" si="234"/>
        <v>259.69317330025535</v>
      </c>
      <c r="DF59">
        <f t="shared" ca="1" si="234"/>
        <v>253.97761253022369</v>
      </c>
      <c r="DG59">
        <f t="shared" ca="1" si="234"/>
        <v>250.52305597317462</v>
      </c>
      <c r="DH59">
        <f t="shared" ca="1" si="234"/>
        <v>252.40502419486336</v>
      </c>
      <c r="DI59">
        <f t="shared" ca="1" si="234"/>
        <v>250.9764734981558</v>
      </c>
      <c r="DJ59">
        <f t="shared" ca="1" si="234"/>
        <v>259.29440244242255</v>
      </c>
      <c r="DK59">
        <f t="shared" ca="1" si="234"/>
        <v>257.19303697287404</v>
      </c>
      <c r="DL59">
        <f t="shared" ca="1" si="234"/>
        <v>253.54712181479323</v>
      </c>
      <c r="DM59">
        <f t="shared" ca="1" si="234"/>
        <v>259.5101054808643</v>
      </c>
      <c r="DN59">
        <f t="shared" ca="1" si="234"/>
        <v>261.42384531896641</v>
      </c>
      <c r="DO59">
        <f t="shared" ca="1" si="234"/>
        <v>262.10742841963258</v>
      </c>
      <c r="DP59">
        <f t="shared" ca="1" si="234"/>
        <v>256.49796897671706</v>
      </c>
      <c r="DQ59">
        <f t="shared" ca="1" si="234"/>
        <v>255.83240850624748</v>
      </c>
      <c r="DR59">
        <f t="shared" ca="1" si="234"/>
        <v>257.11520501279136</v>
      </c>
      <c r="DS59">
        <f t="shared" ca="1" si="234"/>
        <v>256.97875603220552</v>
      </c>
      <c r="DT59">
        <f t="shared" ca="1" si="234"/>
        <v>257.73328231850383</v>
      </c>
      <c r="DU59">
        <f t="shared" ca="1" si="234"/>
        <v>257.30114951354489</v>
      </c>
      <c r="DV59">
        <f t="shared" ca="1" si="234"/>
        <v>259.11807371673399</v>
      </c>
      <c r="DW59">
        <f t="shared" ca="1" si="234"/>
        <v>255.35435637323496</v>
      </c>
      <c r="DX59">
        <f t="shared" ca="1" si="234"/>
        <v>260.15341866609873</v>
      </c>
      <c r="DY59">
        <f t="shared" ca="1" si="234"/>
        <v>261.81231890492592</v>
      </c>
      <c r="DZ59">
        <f t="shared" ca="1" si="234"/>
        <v>263.06847615924386</v>
      </c>
      <c r="EA59">
        <f t="shared" ca="1" si="234"/>
        <v>262.82618622375446</v>
      </c>
      <c r="EB59">
        <f t="shared" ca="1" si="234"/>
        <v>261.65622305299053</v>
      </c>
      <c r="EC59">
        <f t="shared" ca="1" si="234"/>
        <v>263.94311220039867</v>
      </c>
      <c r="ED59">
        <f t="shared" ca="1" si="234"/>
        <v>259.60899490574297</v>
      </c>
      <c r="EE59">
        <f t="shared" ref="EE59:GP59" ca="1" si="235">ED59*(1+$B$2*$B$4+$B$3*SQRT($B$4)*_xlfn.NORM.S.INV(RAND()))</f>
        <v>263.44322166209355</v>
      </c>
      <c r="EF59">
        <f t="shared" ca="1" si="235"/>
        <v>262.83063839026255</v>
      </c>
      <c r="EG59">
        <f t="shared" ca="1" si="235"/>
        <v>259.88674999702579</v>
      </c>
      <c r="EH59">
        <f t="shared" ca="1" si="235"/>
        <v>262.35757867486802</v>
      </c>
      <c r="EI59">
        <f t="shared" ca="1" si="235"/>
        <v>258.22120348193607</v>
      </c>
      <c r="EJ59">
        <f t="shared" ca="1" si="235"/>
        <v>258.251871077901</v>
      </c>
      <c r="EK59">
        <f t="shared" ca="1" si="235"/>
        <v>264.56359930494767</v>
      </c>
      <c r="EL59">
        <f t="shared" ca="1" si="235"/>
        <v>257.77161301692558</v>
      </c>
      <c r="EM59">
        <f t="shared" ca="1" si="235"/>
        <v>259.94832141471738</v>
      </c>
      <c r="EN59">
        <f t="shared" ca="1" si="235"/>
        <v>267.77715193229534</v>
      </c>
      <c r="EO59">
        <f t="shared" ca="1" si="235"/>
        <v>261.85851045681517</v>
      </c>
      <c r="EP59">
        <f t="shared" ca="1" si="235"/>
        <v>266.00794626748711</v>
      </c>
      <c r="EQ59">
        <f t="shared" ca="1" si="235"/>
        <v>270.7153642338186</v>
      </c>
      <c r="ER59">
        <f t="shared" ca="1" si="235"/>
        <v>276.62018468724136</v>
      </c>
      <c r="ES59">
        <f t="shared" ca="1" si="235"/>
        <v>279.92681041613315</v>
      </c>
      <c r="ET59">
        <f t="shared" ca="1" si="235"/>
        <v>277.14206634072087</v>
      </c>
      <c r="EU59">
        <f t="shared" ca="1" si="235"/>
        <v>280.29380013085114</v>
      </c>
      <c r="EV59">
        <f t="shared" ca="1" si="235"/>
        <v>284.65767651300945</v>
      </c>
      <c r="EW59">
        <f t="shared" ca="1" si="235"/>
        <v>289.21805079745917</v>
      </c>
      <c r="EX59">
        <f t="shared" ca="1" si="235"/>
        <v>290.58119489118735</v>
      </c>
      <c r="EY59">
        <f t="shared" ca="1" si="235"/>
        <v>287.96876943078331</v>
      </c>
      <c r="EZ59">
        <f t="shared" ca="1" si="235"/>
        <v>291.30646723695128</v>
      </c>
      <c r="FA59">
        <f t="shared" ca="1" si="235"/>
        <v>287.48284860201858</v>
      </c>
      <c r="FB59">
        <f t="shared" ca="1" si="235"/>
        <v>282.87865928454056</v>
      </c>
      <c r="FC59">
        <f t="shared" ca="1" si="235"/>
        <v>282.73896648145887</v>
      </c>
      <c r="FD59">
        <f t="shared" ca="1" si="235"/>
        <v>279.92272536186994</v>
      </c>
      <c r="FE59">
        <f t="shared" ca="1" si="235"/>
        <v>275.10745464361105</v>
      </c>
      <c r="FF59">
        <f t="shared" ca="1" si="235"/>
        <v>274.94829792307451</v>
      </c>
      <c r="FG59">
        <f t="shared" ca="1" si="235"/>
        <v>277.55599977443558</v>
      </c>
      <c r="FH59">
        <f t="shared" ca="1" si="235"/>
        <v>284.42425018928014</v>
      </c>
      <c r="FI59">
        <f t="shared" ca="1" si="235"/>
        <v>283.63828185772087</v>
      </c>
      <c r="FJ59">
        <f t="shared" ca="1" si="235"/>
        <v>281.63794661817798</v>
      </c>
      <c r="FK59">
        <f t="shared" ca="1" si="235"/>
        <v>277.00109382257676</v>
      </c>
      <c r="FL59">
        <f t="shared" ca="1" si="235"/>
        <v>281.21178319607668</v>
      </c>
      <c r="FM59">
        <f t="shared" ca="1" si="235"/>
        <v>275.43589429429591</v>
      </c>
      <c r="FN59">
        <f t="shared" ca="1" si="235"/>
        <v>274.20895192665256</v>
      </c>
      <c r="FO59">
        <f t="shared" ca="1" si="235"/>
        <v>277.41126210947266</v>
      </c>
      <c r="FP59">
        <f t="shared" ca="1" si="235"/>
        <v>273.82622469702261</v>
      </c>
      <c r="FQ59">
        <f t="shared" ca="1" si="235"/>
        <v>273.37397910055432</v>
      </c>
      <c r="FR59">
        <f t="shared" ca="1" si="235"/>
        <v>276.35359359416407</v>
      </c>
      <c r="FS59">
        <f t="shared" ca="1" si="235"/>
        <v>273.49503591733884</v>
      </c>
      <c r="FT59">
        <f t="shared" ca="1" si="235"/>
        <v>268.05662510604844</v>
      </c>
      <c r="FU59">
        <f t="shared" ca="1" si="235"/>
        <v>271.30420985596123</v>
      </c>
      <c r="FV59">
        <f t="shared" ca="1" si="235"/>
        <v>279.70028624136933</v>
      </c>
      <c r="FW59">
        <f t="shared" ca="1" si="235"/>
        <v>279.03858997239081</v>
      </c>
      <c r="FX59">
        <f t="shared" ca="1" si="235"/>
        <v>285.01558090048366</v>
      </c>
      <c r="FY59">
        <f t="shared" ca="1" si="235"/>
        <v>273.95533461382877</v>
      </c>
      <c r="FZ59">
        <f t="shared" ca="1" si="235"/>
        <v>272.61479661108456</v>
      </c>
      <c r="GA59">
        <f t="shared" ca="1" si="235"/>
        <v>268.27375880585436</v>
      </c>
      <c r="GB59">
        <f t="shared" ca="1" si="235"/>
        <v>269.36279609195424</v>
      </c>
      <c r="GC59">
        <f t="shared" ca="1" si="235"/>
        <v>274.09388451134942</v>
      </c>
      <c r="GD59">
        <f t="shared" ca="1" si="235"/>
        <v>281.55405430896423</v>
      </c>
      <c r="GE59">
        <f t="shared" ca="1" si="235"/>
        <v>277.04337565887698</v>
      </c>
      <c r="GF59">
        <f t="shared" ca="1" si="235"/>
        <v>275.61314997479525</v>
      </c>
      <c r="GG59">
        <f t="shared" ca="1" si="235"/>
        <v>275.98516227490416</v>
      </c>
      <c r="GH59">
        <f t="shared" ca="1" si="235"/>
        <v>273.15616626069738</v>
      </c>
      <c r="GI59">
        <f t="shared" ca="1" si="235"/>
        <v>270.85148992873826</v>
      </c>
      <c r="GJ59">
        <f t="shared" ca="1" si="235"/>
        <v>270.91219444718723</v>
      </c>
      <c r="GK59">
        <f t="shared" ca="1" si="235"/>
        <v>275.53059203096529</v>
      </c>
      <c r="GL59">
        <f t="shared" ca="1" si="235"/>
        <v>281.89588058760069</v>
      </c>
      <c r="GM59">
        <f t="shared" ca="1" si="235"/>
        <v>290.17775879633047</v>
      </c>
      <c r="GN59">
        <f t="shared" ca="1" si="235"/>
        <v>296.080463180398</v>
      </c>
      <c r="GO59">
        <f t="shared" ca="1" si="235"/>
        <v>302.63181058319134</v>
      </c>
      <c r="GP59">
        <f t="shared" ca="1" si="235"/>
        <v>309.28534979390838</v>
      </c>
      <c r="GQ59">
        <f t="shared" ref="GQ59:IX59" ca="1" si="236">GP59*(1+$B$2*$B$4+$B$3*SQRT($B$4)*_xlfn.NORM.S.INV(RAND()))</f>
        <v>313.12259875274793</v>
      </c>
      <c r="GR59">
        <f t="shared" ca="1" si="236"/>
        <v>314.1881779727247</v>
      </c>
      <c r="GS59">
        <f t="shared" ca="1" si="236"/>
        <v>318.60559598638247</v>
      </c>
      <c r="GT59">
        <f t="shared" ca="1" si="236"/>
        <v>323.56459203992273</v>
      </c>
      <c r="GU59">
        <f t="shared" ca="1" si="236"/>
        <v>309.65113763667478</v>
      </c>
      <c r="GV59">
        <f t="shared" ca="1" si="236"/>
        <v>307.63430944297892</v>
      </c>
      <c r="GW59">
        <f t="shared" ca="1" si="236"/>
        <v>304.84670924711781</v>
      </c>
      <c r="GX59">
        <f t="shared" ca="1" si="236"/>
        <v>303.5088412450977</v>
      </c>
      <c r="GY59">
        <f t="shared" ca="1" si="236"/>
        <v>307.93061182553481</v>
      </c>
      <c r="GZ59">
        <f t="shared" ca="1" si="236"/>
        <v>311.08821159417437</v>
      </c>
      <c r="HA59">
        <f t="shared" ca="1" si="236"/>
        <v>314.83776099015307</v>
      </c>
      <c r="HB59">
        <f t="shared" ca="1" si="236"/>
        <v>310.81294770391605</v>
      </c>
      <c r="HC59">
        <f t="shared" ca="1" si="236"/>
        <v>302.30185292955207</v>
      </c>
      <c r="HD59">
        <f t="shared" ca="1" si="236"/>
        <v>299.09805766128648</v>
      </c>
      <c r="HE59">
        <f t="shared" ca="1" si="236"/>
        <v>299.54196513514677</v>
      </c>
      <c r="HF59">
        <f t="shared" ca="1" si="236"/>
        <v>302.89934014271273</v>
      </c>
      <c r="HG59">
        <f t="shared" ca="1" si="236"/>
        <v>301.83125331672352</v>
      </c>
      <c r="HH59">
        <f t="shared" ca="1" si="236"/>
        <v>296.19185779481484</v>
      </c>
      <c r="HI59">
        <f t="shared" ca="1" si="236"/>
        <v>294.50396894688367</v>
      </c>
      <c r="HJ59">
        <f t="shared" ca="1" si="236"/>
        <v>297.3266385785721</v>
      </c>
      <c r="HK59">
        <f t="shared" ca="1" si="236"/>
        <v>297.84326378299397</v>
      </c>
      <c r="HL59">
        <f t="shared" ca="1" si="236"/>
        <v>297.3029050068904</v>
      </c>
      <c r="HM59">
        <f t="shared" ca="1" si="236"/>
        <v>290.15876764411092</v>
      </c>
      <c r="HN59">
        <f t="shared" ca="1" si="236"/>
        <v>286.61979185552292</v>
      </c>
      <c r="HO59">
        <f t="shared" ca="1" si="236"/>
        <v>280.76930631451273</v>
      </c>
      <c r="HP59">
        <f t="shared" ca="1" si="236"/>
        <v>269.46400510149283</v>
      </c>
      <c r="HQ59">
        <f t="shared" ca="1" si="236"/>
        <v>269.29566424185958</v>
      </c>
      <c r="HR59">
        <f t="shared" ca="1" si="236"/>
        <v>269.79712800331885</v>
      </c>
      <c r="HS59">
        <f t="shared" ca="1" si="236"/>
        <v>274.78157574259842</v>
      </c>
      <c r="HT59">
        <f t="shared" ca="1" si="236"/>
        <v>272.08592330480491</v>
      </c>
      <c r="HU59">
        <f t="shared" ca="1" si="236"/>
        <v>267.29781911625986</v>
      </c>
      <c r="HV59">
        <f t="shared" ca="1" si="236"/>
        <v>252.59336289387971</v>
      </c>
      <c r="HW59">
        <f t="shared" ca="1" si="236"/>
        <v>246.93687132090002</v>
      </c>
      <c r="HX59">
        <f t="shared" ca="1" si="236"/>
        <v>245.8995792609191</v>
      </c>
      <c r="HY59">
        <f t="shared" ca="1" si="236"/>
        <v>247.4484451772704</v>
      </c>
      <c r="HZ59">
        <f t="shared" ca="1" si="236"/>
        <v>247.39325882941549</v>
      </c>
      <c r="IA59">
        <f t="shared" ca="1" si="236"/>
        <v>252.1981283993035</v>
      </c>
      <c r="IB59">
        <f t="shared" ca="1" si="236"/>
        <v>251.79401312577281</v>
      </c>
      <c r="IC59">
        <f t="shared" ca="1" si="236"/>
        <v>252.15439478707836</v>
      </c>
      <c r="ID59">
        <f t="shared" ca="1" si="236"/>
        <v>252.85779496089305</v>
      </c>
      <c r="IE59">
        <f t="shared" ca="1" si="236"/>
        <v>259.08917281318844</v>
      </c>
      <c r="IF59">
        <f t="shared" ca="1" si="236"/>
        <v>262.58368879983465</v>
      </c>
      <c r="IG59">
        <f t="shared" ca="1" si="236"/>
        <v>260.5278495616538</v>
      </c>
      <c r="IH59">
        <f t="shared" ca="1" si="236"/>
        <v>256.93492075045873</v>
      </c>
      <c r="II59">
        <f t="shared" ca="1" si="236"/>
        <v>255.47822013886261</v>
      </c>
      <c r="IJ59">
        <f t="shared" ca="1" si="236"/>
        <v>246.34128546969785</v>
      </c>
      <c r="IK59">
        <f t="shared" ca="1" si="236"/>
        <v>245.11533607744209</v>
      </c>
      <c r="IL59">
        <f t="shared" ca="1" si="236"/>
        <v>243.37692549670217</v>
      </c>
      <c r="IM59">
        <f t="shared" ca="1" si="236"/>
        <v>245.34590141875088</v>
      </c>
      <c r="IN59">
        <f t="shared" ca="1" si="236"/>
        <v>242.23443007189834</v>
      </c>
      <c r="IO59">
        <f t="shared" ca="1" si="236"/>
        <v>240.42530641915235</v>
      </c>
      <c r="IP59">
        <f t="shared" ca="1" si="236"/>
        <v>245.54024461106138</v>
      </c>
      <c r="IQ59">
        <f t="shared" ca="1" si="236"/>
        <v>239.23017662144116</v>
      </c>
      <c r="IR59">
        <f t="shared" ca="1" si="236"/>
        <v>241.8804575510041</v>
      </c>
      <c r="IS59">
        <f t="shared" ca="1" si="236"/>
        <v>242.30422792719031</v>
      </c>
      <c r="IT59">
        <f t="shared" ca="1" si="236"/>
        <v>235.02682095434449</v>
      </c>
      <c r="IU59">
        <f t="shared" ca="1" si="236"/>
        <v>234.24037607973645</v>
      </c>
      <c r="IV59">
        <f t="shared" ca="1" si="236"/>
        <v>242.62574187701114</v>
      </c>
      <c r="IW59">
        <f t="shared" ca="1" si="236"/>
        <v>243.96770179669085</v>
      </c>
      <c r="IX59">
        <f t="shared" ca="1" si="236"/>
        <v>241.99009336572502</v>
      </c>
      <c r="IY59">
        <f t="shared" ca="1" si="12"/>
        <v>11.990093365725016</v>
      </c>
    </row>
    <row r="60" spans="6:259">
      <c r="F60">
        <v>222.13</v>
      </c>
      <c r="G60">
        <f t="shared" ref="G60:BR60" ca="1" si="237">F60*(1+$B$2*$B$4+$B$3*SQRT($B$4)*_xlfn.NORM.S.INV(RAND()))</f>
        <v>221.81633698505004</v>
      </c>
      <c r="H60">
        <f t="shared" ca="1" si="237"/>
        <v>223.5123189930973</v>
      </c>
      <c r="I60">
        <f t="shared" ca="1" si="237"/>
        <v>224.97482968714041</v>
      </c>
      <c r="J60">
        <f t="shared" ca="1" si="237"/>
        <v>223.17636950604037</v>
      </c>
      <c r="K60">
        <f t="shared" ca="1" si="237"/>
        <v>227.26229189053427</v>
      </c>
      <c r="L60">
        <f t="shared" ca="1" si="237"/>
        <v>227.02558794286202</v>
      </c>
      <c r="M60">
        <f t="shared" ca="1" si="237"/>
        <v>233.0695980216689</v>
      </c>
      <c r="N60">
        <f t="shared" ca="1" si="237"/>
        <v>231.35216833558667</v>
      </c>
      <c r="O60">
        <f t="shared" ca="1" si="237"/>
        <v>227.85760848604039</v>
      </c>
      <c r="P60">
        <f t="shared" ca="1" si="237"/>
        <v>223.96928826644574</v>
      </c>
      <c r="Q60">
        <f t="shared" ca="1" si="237"/>
        <v>228.88327279565283</v>
      </c>
      <c r="R60">
        <f t="shared" ca="1" si="237"/>
        <v>230.27871458572736</v>
      </c>
      <c r="S60">
        <f t="shared" ca="1" si="237"/>
        <v>228.63883320376948</v>
      </c>
      <c r="T60">
        <f t="shared" ca="1" si="237"/>
        <v>224.50912804817744</v>
      </c>
      <c r="U60">
        <f t="shared" ca="1" si="237"/>
        <v>224.90250037903621</v>
      </c>
      <c r="V60">
        <f t="shared" ca="1" si="237"/>
        <v>231.82544881359672</v>
      </c>
      <c r="W60">
        <f t="shared" ca="1" si="237"/>
        <v>232.62273452516638</v>
      </c>
      <c r="X60">
        <f t="shared" ca="1" si="237"/>
        <v>229.23840405229981</v>
      </c>
      <c r="Y60">
        <f t="shared" ca="1" si="237"/>
        <v>233.60616529178071</v>
      </c>
      <c r="Z60">
        <f t="shared" ca="1" si="237"/>
        <v>232.6049476123261</v>
      </c>
      <c r="AA60">
        <f t="shared" ca="1" si="237"/>
        <v>229.16256336392365</v>
      </c>
      <c r="AB60">
        <f t="shared" ca="1" si="237"/>
        <v>225.96787259096817</v>
      </c>
      <c r="AC60">
        <f t="shared" ca="1" si="237"/>
        <v>226.83661757343845</v>
      </c>
      <c r="AD60">
        <f t="shared" ca="1" si="237"/>
        <v>227.76266545066147</v>
      </c>
      <c r="AE60">
        <f t="shared" ca="1" si="237"/>
        <v>231.7271394089554</v>
      </c>
      <c r="AF60">
        <f t="shared" ca="1" si="237"/>
        <v>231.36556691051584</v>
      </c>
      <c r="AG60">
        <f t="shared" ca="1" si="237"/>
        <v>228.75284432280446</v>
      </c>
      <c r="AH60">
        <f t="shared" ca="1" si="237"/>
        <v>221.39588373906412</v>
      </c>
      <c r="AI60">
        <f t="shared" ca="1" si="237"/>
        <v>224.36118354956699</v>
      </c>
      <c r="AJ60">
        <f t="shared" ca="1" si="237"/>
        <v>220.86351516224281</v>
      </c>
      <c r="AK60">
        <f t="shared" ca="1" si="237"/>
        <v>216.35936719201945</v>
      </c>
      <c r="AL60">
        <f t="shared" ca="1" si="237"/>
        <v>217.80191960568607</v>
      </c>
      <c r="AM60">
        <f t="shared" ca="1" si="237"/>
        <v>218.24545806487987</v>
      </c>
      <c r="AN60">
        <f t="shared" ca="1" si="237"/>
        <v>220.59079013086702</v>
      </c>
      <c r="AO60">
        <f t="shared" ca="1" si="237"/>
        <v>219.42072738635332</v>
      </c>
      <c r="AP60">
        <f t="shared" ca="1" si="237"/>
        <v>217.73889329362086</v>
      </c>
      <c r="AQ60">
        <f t="shared" ca="1" si="237"/>
        <v>218.19756848809621</v>
      </c>
      <c r="AR60">
        <f t="shared" ca="1" si="237"/>
        <v>225.08473220457532</v>
      </c>
      <c r="AS60">
        <f t="shared" ca="1" si="237"/>
        <v>219.6369144197408</v>
      </c>
      <c r="AT60">
        <f t="shared" ca="1" si="237"/>
        <v>225.34224496103243</v>
      </c>
      <c r="AU60">
        <f t="shared" ca="1" si="237"/>
        <v>229.77692298615165</v>
      </c>
      <c r="AV60">
        <f t="shared" ca="1" si="237"/>
        <v>236.56659368066539</v>
      </c>
      <c r="AW60">
        <f t="shared" ca="1" si="237"/>
        <v>239.55277436018741</v>
      </c>
      <c r="AX60">
        <f t="shared" ca="1" si="237"/>
        <v>237.16215342849091</v>
      </c>
      <c r="AY60">
        <f t="shared" ca="1" si="237"/>
        <v>237.72437273848877</v>
      </c>
      <c r="AZ60">
        <f t="shared" ca="1" si="237"/>
        <v>241.79699604299728</v>
      </c>
      <c r="BA60">
        <f t="shared" ca="1" si="237"/>
        <v>237.97290586357684</v>
      </c>
      <c r="BB60">
        <f t="shared" ca="1" si="237"/>
        <v>237.70182997192612</v>
      </c>
      <c r="BC60">
        <f t="shared" ca="1" si="237"/>
        <v>237.79249025214537</v>
      </c>
      <c r="BD60">
        <f t="shared" ca="1" si="237"/>
        <v>236.50996262786924</v>
      </c>
      <c r="BE60">
        <f t="shared" ca="1" si="237"/>
        <v>238.48744344017354</v>
      </c>
      <c r="BF60">
        <f t="shared" ca="1" si="237"/>
        <v>234.60746905762221</v>
      </c>
      <c r="BG60">
        <f t="shared" ca="1" si="237"/>
        <v>236.64281798556638</v>
      </c>
      <c r="BH60">
        <f t="shared" ca="1" si="237"/>
        <v>240.37188905435787</v>
      </c>
      <c r="BI60">
        <f t="shared" ca="1" si="237"/>
        <v>239.43746517614133</v>
      </c>
      <c r="BJ60">
        <f t="shared" ca="1" si="237"/>
        <v>241.51320067074013</v>
      </c>
      <c r="BK60">
        <f t="shared" ca="1" si="237"/>
        <v>250.4439956587054</v>
      </c>
      <c r="BL60">
        <f t="shared" ca="1" si="237"/>
        <v>250.71982834458311</v>
      </c>
      <c r="BM60">
        <f t="shared" ca="1" si="237"/>
        <v>247.89261032680528</v>
      </c>
      <c r="BN60">
        <f t="shared" ca="1" si="237"/>
        <v>252.03634566558148</v>
      </c>
      <c r="BO60">
        <f t="shared" ca="1" si="237"/>
        <v>249.98334246383695</v>
      </c>
      <c r="BP60">
        <f t="shared" ca="1" si="237"/>
        <v>256.13510037448162</v>
      </c>
      <c r="BQ60">
        <f t="shared" ca="1" si="237"/>
        <v>257.85328394424766</v>
      </c>
      <c r="BR60">
        <f t="shared" ca="1" si="237"/>
        <v>255.53455429522828</v>
      </c>
      <c r="BS60">
        <f t="shared" ref="BS60:ED60" ca="1" si="238">BR60*(1+$B$2*$B$4+$B$3*SQRT($B$4)*_xlfn.NORM.S.INV(RAND()))</f>
        <v>251.75865224502974</v>
      </c>
      <c r="BT60">
        <f t="shared" ca="1" si="238"/>
        <v>255.77695102470307</v>
      </c>
      <c r="BU60">
        <f t="shared" ca="1" si="238"/>
        <v>260.53426072088547</v>
      </c>
      <c r="BV60">
        <f t="shared" ca="1" si="238"/>
        <v>256.37247673361645</v>
      </c>
      <c r="BW60">
        <f t="shared" ca="1" si="238"/>
        <v>255.73412706388373</v>
      </c>
      <c r="BX60">
        <f t="shared" ca="1" si="238"/>
        <v>249.29899932703299</v>
      </c>
      <c r="BY60">
        <f t="shared" ca="1" si="238"/>
        <v>250.44504248599148</v>
      </c>
      <c r="BZ60">
        <f t="shared" ca="1" si="238"/>
        <v>248.60040741347368</v>
      </c>
      <c r="CA60">
        <f t="shared" ca="1" si="238"/>
        <v>248.63699839030696</v>
      </c>
      <c r="CB60">
        <f t="shared" ca="1" si="238"/>
        <v>244.38382002561724</v>
      </c>
      <c r="CC60">
        <f t="shared" ca="1" si="238"/>
        <v>248.92474030611135</v>
      </c>
      <c r="CD60">
        <f t="shared" ca="1" si="238"/>
        <v>252.3052664504412</v>
      </c>
      <c r="CE60">
        <f t="shared" ca="1" si="238"/>
        <v>250.3391263366708</v>
      </c>
      <c r="CF60">
        <f t="shared" ca="1" si="238"/>
        <v>244.77053780392853</v>
      </c>
      <c r="CG60">
        <f t="shared" ca="1" si="238"/>
        <v>243.93192877215623</v>
      </c>
      <c r="CH60">
        <f t="shared" ca="1" si="238"/>
        <v>241.33656376371138</v>
      </c>
      <c r="CI60">
        <f t="shared" ca="1" si="238"/>
        <v>246.07362526509283</v>
      </c>
      <c r="CJ60">
        <f t="shared" ca="1" si="238"/>
        <v>244.31159789837022</v>
      </c>
      <c r="CK60">
        <f t="shared" ca="1" si="238"/>
        <v>247.32935117567212</v>
      </c>
      <c r="CL60">
        <f t="shared" ca="1" si="238"/>
        <v>241.9873662723391</v>
      </c>
      <c r="CM60">
        <f t="shared" ca="1" si="238"/>
        <v>247.04328918657757</v>
      </c>
      <c r="CN60">
        <f t="shared" ca="1" si="238"/>
        <v>241.16146648393286</v>
      </c>
      <c r="CO60">
        <f t="shared" ca="1" si="238"/>
        <v>244.52788755967765</v>
      </c>
      <c r="CP60">
        <f t="shared" ca="1" si="238"/>
        <v>242.27394197408981</v>
      </c>
      <c r="CQ60">
        <f t="shared" ca="1" si="238"/>
        <v>239.54370621128757</v>
      </c>
      <c r="CR60">
        <f t="shared" ca="1" si="238"/>
        <v>242.00228950675995</v>
      </c>
      <c r="CS60">
        <f t="shared" ca="1" si="238"/>
        <v>245.32575836009894</v>
      </c>
      <c r="CT60">
        <f t="shared" ca="1" si="238"/>
        <v>249.90590612535962</v>
      </c>
      <c r="CU60">
        <f t="shared" ca="1" si="238"/>
        <v>252.25875490684041</v>
      </c>
      <c r="CV60">
        <f t="shared" ca="1" si="238"/>
        <v>248.05938412149337</v>
      </c>
      <c r="CW60">
        <f t="shared" ca="1" si="238"/>
        <v>247.22555111354271</v>
      </c>
      <c r="CX60">
        <f t="shared" ca="1" si="238"/>
        <v>249.71071800403868</v>
      </c>
      <c r="CY60">
        <f t="shared" ca="1" si="238"/>
        <v>246.04698981872431</v>
      </c>
      <c r="CZ60">
        <f t="shared" ca="1" si="238"/>
        <v>245.71035380828761</v>
      </c>
      <c r="DA60">
        <f t="shared" ca="1" si="238"/>
        <v>242.96887214450129</v>
      </c>
      <c r="DB60">
        <f t="shared" ca="1" si="238"/>
        <v>245.08978938771347</v>
      </c>
      <c r="DC60">
        <f t="shared" ca="1" si="238"/>
        <v>246.05536084363263</v>
      </c>
      <c r="DD60">
        <f t="shared" ca="1" si="238"/>
        <v>246.96893554253674</v>
      </c>
      <c r="DE60">
        <f t="shared" ca="1" si="238"/>
        <v>244.49799977153657</v>
      </c>
      <c r="DF60">
        <f t="shared" ca="1" si="238"/>
        <v>243.65300201526449</v>
      </c>
      <c r="DG60">
        <f t="shared" ca="1" si="238"/>
        <v>246.77897610445442</v>
      </c>
      <c r="DH60">
        <f t="shared" ca="1" si="238"/>
        <v>249.88881191183322</v>
      </c>
      <c r="DI60">
        <f t="shared" ca="1" si="238"/>
        <v>247.37543335686411</v>
      </c>
      <c r="DJ60">
        <f t="shared" ca="1" si="238"/>
        <v>248.12440135449549</v>
      </c>
      <c r="DK60">
        <f t="shared" ca="1" si="238"/>
        <v>249.20168867569268</v>
      </c>
      <c r="DL60">
        <f t="shared" ca="1" si="238"/>
        <v>248.9375661680468</v>
      </c>
      <c r="DM60">
        <f t="shared" ca="1" si="238"/>
        <v>252.27464293407584</v>
      </c>
      <c r="DN60">
        <f t="shared" ca="1" si="238"/>
        <v>250.9339474964674</v>
      </c>
      <c r="DO60">
        <f t="shared" ca="1" si="238"/>
        <v>252.87545387412652</v>
      </c>
      <c r="DP60">
        <f t="shared" ca="1" si="238"/>
        <v>257.86055058360603</v>
      </c>
      <c r="DQ60">
        <f t="shared" ca="1" si="238"/>
        <v>258.77827698038953</v>
      </c>
      <c r="DR60">
        <f t="shared" ca="1" si="238"/>
        <v>255.79407116518686</v>
      </c>
      <c r="DS60">
        <f t="shared" ca="1" si="238"/>
        <v>254.49768436470242</v>
      </c>
      <c r="DT60">
        <f t="shared" ca="1" si="238"/>
        <v>261.24031046144688</v>
      </c>
      <c r="DU60">
        <f t="shared" ca="1" si="238"/>
        <v>263.06980517161441</v>
      </c>
      <c r="DV60">
        <f t="shared" ca="1" si="238"/>
        <v>259.42235721661314</v>
      </c>
      <c r="DW60">
        <f t="shared" ca="1" si="238"/>
        <v>257.93782116354987</v>
      </c>
      <c r="DX60">
        <f t="shared" ca="1" si="238"/>
        <v>258.98347474299135</v>
      </c>
      <c r="DY60">
        <f t="shared" ca="1" si="238"/>
        <v>253.41862662230051</v>
      </c>
      <c r="DZ60">
        <f t="shared" ca="1" si="238"/>
        <v>253.46761382003143</v>
      </c>
      <c r="EA60">
        <f t="shared" ca="1" si="238"/>
        <v>252.4892334529635</v>
      </c>
      <c r="EB60">
        <f t="shared" ca="1" si="238"/>
        <v>245.31132916858132</v>
      </c>
      <c r="EC60">
        <f t="shared" ca="1" si="238"/>
        <v>244.56518817709238</v>
      </c>
      <c r="ED60">
        <f t="shared" ca="1" si="238"/>
        <v>243.65827707313679</v>
      </c>
      <c r="EE60">
        <f t="shared" ref="EE60:GP60" ca="1" si="239">ED60*(1+$B$2*$B$4+$B$3*SQRT($B$4)*_xlfn.NORM.S.INV(RAND()))</f>
        <v>240.79606652583323</v>
      </c>
      <c r="EF60">
        <f t="shared" ca="1" si="239"/>
        <v>240.9100921152546</v>
      </c>
      <c r="EG60">
        <f t="shared" ca="1" si="239"/>
        <v>242.69287988651294</v>
      </c>
      <c r="EH60">
        <f t="shared" ca="1" si="239"/>
        <v>236.3869832658944</v>
      </c>
      <c r="EI60">
        <f t="shared" ca="1" si="239"/>
        <v>236.18838730579839</v>
      </c>
      <c r="EJ60">
        <f t="shared" ca="1" si="239"/>
        <v>231.14629886879291</v>
      </c>
      <c r="EK60">
        <f t="shared" ca="1" si="239"/>
        <v>229.07368320620688</v>
      </c>
      <c r="EL60">
        <f t="shared" ca="1" si="239"/>
        <v>229.35432988024729</v>
      </c>
      <c r="EM60">
        <f t="shared" ca="1" si="239"/>
        <v>225.44899409811137</v>
      </c>
      <c r="EN60">
        <f t="shared" ca="1" si="239"/>
        <v>225.475838432633</v>
      </c>
      <c r="EO60">
        <f t="shared" ca="1" si="239"/>
        <v>224.97738280776539</v>
      </c>
      <c r="EP60">
        <f t="shared" ca="1" si="239"/>
        <v>225.18498736525916</v>
      </c>
      <c r="EQ60">
        <f t="shared" ca="1" si="239"/>
        <v>221.25444080626377</v>
      </c>
      <c r="ER60">
        <f t="shared" ca="1" si="239"/>
        <v>223.29768645110764</v>
      </c>
      <c r="ES60">
        <f t="shared" ca="1" si="239"/>
        <v>225.61953301007216</v>
      </c>
      <c r="ET60">
        <f t="shared" ca="1" si="239"/>
        <v>224.70404123963232</v>
      </c>
      <c r="EU60">
        <f t="shared" ca="1" si="239"/>
        <v>225.01205332662687</v>
      </c>
      <c r="EV60">
        <f t="shared" ca="1" si="239"/>
        <v>224.57362132618996</v>
      </c>
      <c r="EW60">
        <f t="shared" ca="1" si="239"/>
        <v>228.52557291687538</v>
      </c>
      <c r="EX60">
        <f t="shared" ca="1" si="239"/>
        <v>226.55496431246155</v>
      </c>
      <c r="EY60">
        <f t="shared" ca="1" si="239"/>
        <v>228.98438368724487</v>
      </c>
      <c r="EZ60">
        <f t="shared" ca="1" si="239"/>
        <v>228.19189765579588</v>
      </c>
      <c r="FA60">
        <f t="shared" ca="1" si="239"/>
        <v>228.18440911872969</v>
      </c>
      <c r="FB60">
        <f t="shared" ca="1" si="239"/>
        <v>228.48370537910202</v>
      </c>
      <c r="FC60">
        <f t="shared" ca="1" si="239"/>
        <v>236.3608675482923</v>
      </c>
      <c r="FD60">
        <f t="shared" ca="1" si="239"/>
        <v>235.79609558331506</v>
      </c>
      <c r="FE60">
        <f t="shared" ca="1" si="239"/>
        <v>242.91691690684101</v>
      </c>
      <c r="FF60">
        <f t="shared" ca="1" si="239"/>
        <v>252.23000641912421</v>
      </c>
      <c r="FG60">
        <f t="shared" ca="1" si="239"/>
        <v>246.72147373418289</v>
      </c>
      <c r="FH60">
        <f t="shared" ca="1" si="239"/>
        <v>245.96261719380914</v>
      </c>
      <c r="FI60">
        <f t="shared" ca="1" si="239"/>
        <v>243.41299698322399</v>
      </c>
      <c r="FJ60">
        <f t="shared" ca="1" si="239"/>
        <v>243.94555856154395</v>
      </c>
      <c r="FK60">
        <f t="shared" ca="1" si="239"/>
        <v>234.03601013964098</v>
      </c>
      <c r="FL60">
        <f t="shared" ca="1" si="239"/>
        <v>228.856884513371</v>
      </c>
      <c r="FM60">
        <f t="shared" ca="1" si="239"/>
        <v>232.42599264349698</v>
      </c>
      <c r="FN60">
        <f t="shared" ca="1" si="239"/>
        <v>234.35204853760411</v>
      </c>
      <c r="FO60">
        <f t="shared" ca="1" si="239"/>
        <v>232.1285651625933</v>
      </c>
      <c r="FP60">
        <f t="shared" ca="1" si="239"/>
        <v>233.43481424568873</v>
      </c>
      <c r="FQ60">
        <f t="shared" ca="1" si="239"/>
        <v>237.83383835518401</v>
      </c>
      <c r="FR60">
        <f t="shared" ca="1" si="239"/>
        <v>232.52979013334883</v>
      </c>
      <c r="FS60">
        <f t="shared" ca="1" si="239"/>
        <v>230.60088355383712</v>
      </c>
      <c r="FT60">
        <f t="shared" ca="1" si="239"/>
        <v>233.83461189515194</v>
      </c>
      <c r="FU60">
        <f t="shared" ca="1" si="239"/>
        <v>231.99379634085687</v>
      </c>
      <c r="FV60">
        <f t="shared" ca="1" si="239"/>
        <v>233.51725330763014</v>
      </c>
      <c r="FW60">
        <f t="shared" ca="1" si="239"/>
        <v>230.34339677919428</v>
      </c>
      <c r="FX60">
        <f t="shared" ca="1" si="239"/>
        <v>229.100842176935</v>
      </c>
      <c r="FY60">
        <f t="shared" ca="1" si="239"/>
        <v>229.46605032649785</v>
      </c>
      <c r="FZ60">
        <f t="shared" ca="1" si="239"/>
        <v>225.3862366462929</v>
      </c>
      <c r="GA60">
        <f t="shared" ca="1" si="239"/>
        <v>218.81446844951455</v>
      </c>
      <c r="GB60">
        <f t="shared" ca="1" si="239"/>
        <v>222.88004161796454</v>
      </c>
      <c r="GC60">
        <f t="shared" ca="1" si="239"/>
        <v>219.66803266435863</v>
      </c>
      <c r="GD60">
        <f t="shared" ca="1" si="239"/>
        <v>215.85587849336409</v>
      </c>
      <c r="GE60">
        <f t="shared" ca="1" si="239"/>
        <v>215.19321550750846</v>
      </c>
      <c r="GF60">
        <f t="shared" ca="1" si="239"/>
        <v>217.34085875603677</v>
      </c>
      <c r="GG60">
        <f t="shared" ca="1" si="239"/>
        <v>218.91493900898391</v>
      </c>
      <c r="GH60">
        <f t="shared" ca="1" si="239"/>
        <v>219.32568552842912</v>
      </c>
      <c r="GI60">
        <f t="shared" ca="1" si="239"/>
        <v>220.60519383924205</v>
      </c>
      <c r="GJ60">
        <f t="shared" ca="1" si="239"/>
        <v>224.20869763063459</v>
      </c>
      <c r="GK60">
        <f t="shared" ca="1" si="239"/>
        <v>220.43333109103975</v>
      </c>
      <c r="GL60">
        <f t="shared" ca="1" si="239"/>
        <v>225.5115984280346</v>
      </c>
      <c r="GM60">
        <f t="shared" ca="1" si="239"/>
        <v>232.48819277060036</v>
      </c>
      <c r="GN60">
        <f t="shared" ca="1" si="239"/>
        <v>233.0730008024934</v>
      </c>
      <c r="GO60">
        <f t="shared" ca="1" si="239"/>
        <v>237.94240216686464</v>
      </c>
      <c r="GP60">
        <f t="shared" ca="1" si="239"/>
        <v>238.76628367813993</v>
      </c>
      <c r="GQ60">
        <f t="shared" ref="GQ60:IX60" ca="1" si="240">GP60*(1+$B$2*$B$4+$B$3*SQRT($B$4)*_xlfn.NORM.S.INV(RAND()))</f>
        <v>227.53730843826997</v>
      </c>
      <c r="GR60">
        <f t="shared" ca="1" si="240"/>
        <v>223.6612662283695</v>
      </c>
      <c r="GS60">
        <f t="shared" ca="1" si="240"/>
        <v>219.2386205565935</v>
      </c>
      <c r="GT60">
        <f t="shared" ca="1" si="240"/>
        <v>211.19739317408678</v>
      </c>
      <c r="GU60">
        <f t="shared" ca="1" si="240"/>
        <v>213.6896843065461</v>
      </c>
      <c r="GV60">
        <f t="shared" ca="1" si="240"/>
        <v>212.07139290656741</v>
      </c>
      <c r="GW60">
        <f t="shared" ca="1" si="240"/>
        <v>216.52875532902365</v>
      </c>
      <c r="GX60">
        <f t="shared" ca="1" si="240"/>
        <v>224.00343295258517</v>
      </c>
      <c r="GY60">
        <f t="shared" ca="1" si="240"/>
        <v>228.80957628832553</v>
      </c>
      <c r="GZ60">
        <f t="shared" ca="1" si="240"/>
        <v>229.47681066769567</v>
      </c>
      <c r="HA60">
        <f t="shared" ca="1" si="240"/>
        <v>231.08484957973715</v>
      </c>
      <c r="HB60">
        <f t="shared" ca="1" si="240"/>
        <v>233.91497999367411</v>
      </c>
      <c r="HC60">
        <f t="shared" ca="1" si="240"/>
        <v>233.34505308368639</v>
      </c>
      <c r="HD60">
        <f t="shared" ca="1" si="240"/>
        <v>238.38698896169313</v>
      </c>
      <c r="HE60">
        <f t="shared" ca="1" si="240"/>
        <v>240.93342438986349</v>
      </c>
      <c r="HF60">
        <f t="shared" ca="1" si="240"/>
        <v>233.85845158443368</v>
      </c>
      <c r="HG60">
        <f t="shared" ca="1" si="240"/>
        <v>235.41283349829888</v>
      </c>
      <c r="HH60">
        <f t="shared" ca="1" si="240"/>
        <v>231.79914169428366</v>
      </c>
      <c r="HI60">
        <f t="shared" ca="1" si="240"/>
        <v>232.40537203674646</v>
      </c>
      <c r="HJ60">
        <f t="shared" ca="1" si="240"/>
        <v>228.73759901406933</v>
      </c>
      <c r="HK60">
        <f t="shared" ca="1" si="240"/>
        <v>233.47012257054581</v>
      </c>
      <c r="HL60">
        <f t="shared" ca="1" si="240"/>
        <v>234.32603459274412</v>
      </c>
      <c r="HM60">
        <f t="shared" ca="1" si="240"/>
        <v>233.66395099487175</v>
      </c>
      <c r="HN60">
        <f t="shared" ca="1" si="240"/>
        <v>233.54919705247733</v>
      </c>
      <c r="HO60">
        <f t="shared" ca="1" si="240"/>
        <v>233.00029540417196</v>
      </c>
      <c r="HP60">
        <f t="shared" ca="1" si="240"/>
        <v>234.51351815126381</v>
      </c>
      <c r="HQ60">
        <f t="shared" ca="1" si="240"/>
        <v>233.5840575297072</v>
      </c>
      <c r="HR60">
        <f t="shared" ca="1" si="240"/>
        <v>233.13304118777765</v>
      </c>
      <c r="HS60">
        <f t="shared" ca="1" si="240"/>
        <v>235.66096699433933</v>
      </c>
      <c r="HT60">
        <f t="shared" ca="1" si="240"/>
        <v>236.68696610426295</v>
      </c>
      <c r="HU60">
        <f t="shared" ca="1" si="240"/>
        <v>236.7174678360002</v>
      </c>
      <c r="HV60">
        <f t="shared" ca="1" si="240"/>
        <v>232.83372473512239</v>
      </c>
      <c r="HW60">
        <f t="shared" ca="1" si="240"/>
        <v>231.54025441648372</v>
      </c>
      <c r="HX60">
        <f t="shared" ca="1" si="240"/>
        <v>232.29081650756339</v>
      </c>
      <c r="HY60">
        <f t="shared" ca="1" si="240"/>
        <v>231.74681441239125</v>
      </c>
      <c r="HZ60">
        <f t="shared" ca="1" si="240"/>
        <v>230.72955186958978</v>
      </c>
      <c r="IA60">
        <f t="shared" ca="1" si="240"/>
        <v>228.67401675122477</v>
      </c>
      <c r="IB60">
        <f t="shared" ca="1" si="240"/>
        <v>228.50234817722546</v>
      </c>
      <c r="IC60">
        <f t="shared" ca="1" si="240"/>
        <v>233.93511674558999</v>
      </c>
      <c r="ID60">
        <f t="shared" ca="1" si="240"/>
        <v>236.33550638414803</v>
      </c>
      <c r="IE60">
        <f t="shared" ca="1" si="240"/>
        <v>236.49451093713435</v>
      </c>
      <c r="IF60">
        <f t="shared" ca="1" si="240"/>
        <v>231.03385488271022</v>
      </c>
      <c r="IG60">
        <f t="shared" ca="1" si="240"/>
        <v>234.53010867245672</v>
      </c>
      <c r="IH60">
        <f t="shared" ca="1" si="240"/>
        <v>237.28397310490683</v>
      </c>
      <c r="II60">
        <f t="shared" ca="1" si="240"/>
        <v>241.83484066894832</v>
      </c>
      <c r="IJ60">
        <f t="shared" ca="1" si="240"/>
        <v>236.74355920826801</v>
      </c>
      <c r="IK60">
        <f t="shared" ca="1" si="240"/>
        <v>235.12516975000415</v>
      </c>
      <c r="IL60">
        <f t="shared" ca="1" si="240"/>
        <v>239.3067050491249</v>
      </c>
      <c r="IM60">
        <f t="shared" ca="1" si="240"/>
        <v>232.69806147581934</v>
      </c>
      <c r="IN60">
        <f t="shared" ca="1" si="240"/>
        <v>233.56209582805451</v>
      </c>
      <c r="IO60">
        <f t="shared" ca="1" si="240"/>
        <v>230.6709934186685</v>
      </c>
      <c r="IP60">
        <f t="shared" ca="1" si="240"/>
        <v>227.81587096493743</v>
      </c>
      <c r="IQ60">
        <f t="shared" ca="1" si="240"/>
        <v>227.13135183940673</v>
      </c>
      <c r="IR60">
        <f t="shared" ca="1" si="240"/>
        <v>221.43238235843148</v>
      </c>
      <c r="IS60">
        <f t="shared" ca="1" si="240"/>
        <v>223.56268744229052</v>
      </c>
      <c r="IT60">
        <f t="shared" ca="1" si="240"/>
        <v>226.94659277466857</v>
      </c>
      <c r="IU60">
        <f t="shared" ca="1" si="240"/>
        <v>225.50509541653395</v>
      </c>
      <c r="IV60">
        <f t="shared" ca="1" si="240"/>
        <v>229.68340274219105</v>
      </c>
      <c r="IW60">
        <f t="shared" ca="1" si="240"/>
        <v>232.48728517597283</v>
      </c>
      <c r="IX60">
        <f t="shared" ca="1" si="240"/>
        <v>237.41499221196503</v>
      </c>
      <c r="IY60">
        <f t="shared" ca="1" si="12"/>
        <v>7.4149922119650284</v>
      </c>
    </row>
    <row r="61" spans="6:259">
      <c r="F61">
        <v>222.13</v>
      </c>
      <c r="G61">
        <f t="shared" ref="G61:BR61" ca="1" si="241">F61*(1+$B$2*$B$4+$B$3*SQRT($B$4)*_xlfn.NORM.S.INV(RAND()))</f>
        <v>214.61928943927836</v>
      </c>
      <c r="H61">
        <f t="shared" ca="1" si="241"/>
        <v>213.43124396345146</v>
      </c>
      <c r="I61">
        <f t="shared" ca="1" si="241"/>
        <v>210.57987168716184</v>
      </c>
      <c r="J61">
        <f t="shared" ca="1" si="241"/>
        <v>202.90986121952218</v>
      </c>
      <c r="K61">
        <f t="shared" ca="1" si="241"/>
        <v>197.19723729818244</v>
      </c>
      <c r="L61">
        <f t="shared" ca="1" si="241"/>
        <v>199.81051377424208</v>
      </c>
      <c r="M61">
        <f t="shared" ca="1" si="241"/>
        <v>197.39577725641252</v>
      </c>
      <c r="N61">
        <f t="shared" ca="1" si="241"/>
        <v>195.98915789955024</v>
      </c>
      <c r="O61">
        <f t="shared" ca="1" si="241"/>
        <v>197.5874201981658</v>
      </c>
      <c r="P61">
        <f t="shared" ca="1" si="241"/>
        <v>194.48971485141706</v>
      </c>
      <c r="Q61">
        <f t="shared" ca="1" si="241"/>
        <v>194.7621257000373</v>
      </c>
      <c r="R61">
        <f t="shared" ca="1" si="241"/>
        <v>196.78761274217499</v>
      </c>
      <c r="S61">
        <f t="shared" ca="1" si="241"/>
        <v>196.56778593610446</v>
      </c>
      <c r="T61">
        <f t="shared" ca="1" si="241"/>
        <v>198.82626665224493</v>
      </c>
      <c r="U61">
        <f t="shared" ca="1" si="241"/>
        <v>197.35708171149435</v>
      </c>
      <c r="V61">
        <f t="shared" ca="1" si="241"/>
        <v>198.66759605664032</v>
      </c>
      <c r="W61">
        <f t="shared" ca="1" si="241"/>
        <v>197.91131816531706</v>
      </c>
      <c r="X61">
        <f t="shared" ca="1" si="241"/>
        <v>193.29163492302629</v>
      </c>
      <c r="Y61">
        <f t="shared" ca="1" si="241"/>
        <v>196.36493125407091</v>
      </c>
      <c r="Z61">
        <f t="shared" ca="1" si="241"/>
        <v>196.46264104725071</v>
      </c>
      <c r="AA61">
        <f t="shared" ca="1" si="241"/>
        <v>191.81834624744369</v>
      </c>
      <c r="AB61">
        <f t="shared" ca="1" si="241"/>
        <v>198.97855460785163</v>
      </c>
      <c r="AC61">
        <f t="shared" ca="1" si="241"/>
        <v>195.77321708142276</v>
      </c>
      <c r="AD61">
        <f t="shared" ca="1" si="241"/>
        <v>193.96253284613053</v>
      </c>
      <c r="AE61">
        <f t="shared" ca="1" si="241"/>
        <v>195.77808945138617</v>
      </c>
      <c r="AF61">
        <f t="shared" ca="1" si="241"/>
        <v>198.33494047056405</v>
      </c>
      <c r="AG61">
        <f t="shared" ca="1" si="241"/>
        <v>199.29865045032912</v>
      </c>
      <c r="AH61">
        <f t="shared" ca="1" si="241"/>
        <v>207.30381546203054</v>
      </c>
      <c r="AI61">
        <f t="shared" ca="1" si="241"/>
        <v>208.8938379486892</v>
      </c>
      <c r="AJ61">
        <f t="shared" ca="1" si="241"/>
        <v>213.91290670033268</v>
      </c>
      <c r="AK61">
        <f t="shared" ca="1" si="241"/>
        <v>215.55959616301939</v>
      </c>
      <c r="AL61">
        <f t="shared" ca="1" si="241"/>
        <v>210.31182686836527</v>
      </c>
      <c r="AM61">
        <f t="shared" ca="1" si="241"/>
        <v>213.43652919929812</v>
      </c>
      <c r="AN61">
        <f t="shared" ca="1" si="241"/>
        <v>210.39218958755194</v>
      </c>
      <c r="AO61">
        <f t="shared" ca="1" si="241"/>
        <v>207.86452988586811</v>
      </c>
      <c r="AP61">
        <f t="shared" ca="1" si="241"/>
        <v>209.60532092894408</v>
      </c>
      <c r="AQ61">
        <f t="shared" ca="1" si="241"/>
        <v>209.39723551238987</v>
      </c>
      <c r="AR61">
        <f t="shared" ca="1" si="241"/>
        <v>204.60310766624562</v>
      </c>
      <c r="AS61">
        <f t="shared" ca="1" si="241"/>
        <v>204.78145397462572</v>
      </c>
      <c r="AT61">
        <f t="shared" ca="1" si="241"/>
        <v>201.717182193301</v>
      </c>
      <c r="AU61">
        <f t="shared" ca="1" si="241"/>
        <v>198.68426228942988</v>
      </c>
      <c r="AV61">
        <f t="shared" ca="1" si="241"/>
        <v>194.11411288863383</v>
      </c>
      <c r="AW61">
        <f t="shared" ca="1" si="241"/>
        <v>196.69800555775956</v>
      </c>
      <c r="AX61">
        <f t="shared" ca="1" si="241"/>
        <v>194.26790439281066</v>
      </c>
      <c r="AY61">
        <f t="shared" ca="1" si="241"/>
        <v>194.78380914493886</v>
      </c>
      <c r="AZ61">
        <f t="shared" ca="1" si="241"/>
        <v>192.04430302304422</v>
      </c>
      <c r="BA61">
        <f t="shared" ca="1" si="241"/>
        <v>193.45531349338421</v>
      </c>
      <c r="BB61">
        <f t="shared" ca="1" si="241"/>
        <v>197.36234756994276</v>
      </c>
      <c r="BC61">
        <f t="shared" ca="1" si="241"/>
        <v>195.43402789762098</v>
      </c>
      <c r="BD61">
        <f t="shared" ca="1" si="241"/>
        <v>197.62243953249296</v>
      </c>
      <c r="BE61">
        <f t="shared" ca="1" si="241"/>
        <v>197.52438218506532</v>
      </c>
      <c r="BF61">
        <f t="shared" ca="1" si="241"/>
        <v>197.90339051407867</v>
      </c>
      <c r="BG61">
        <f t="shared" ca="1" si="241"/>
        <v>199.70239927396935</v>
      </c>
      <c r="BH61">
        <f t="shared" ca="1" si="241"/>
        <v>198.26711840952166</v>
      </c>
      <c r="BI61">
        <f t="shared" ca="1" si="241"/>
        <v>197.89661388878633</v>
      </c>
      <c r="BJ61">
        <f t="shared" ca="1" si="241"/>
        <v>197.48108503803059</v>
      </c>
      <c r="BK61">
        <f t="shared" ca="1" si="241"/>
        <v>200.08851471589426</v>
      </c>
      <c r="BL61">
        <f t="shared" ca="1" si="241"/>
        <v>203.91554043870971</v>
      </c>
      <c r="BM61">
        <f t="shared" ca="1" si="241"/>
        <v>204.45286298298575</v>
      </c>
      <c r="BN61">
        <f t="shared" ca="1" si="241"/>
        <v>205.61052562236205</v>
      </c>
      <c r="BO61">
        <f t="shared" ca="1" si="241"/>
        <v>216.04044121250664</v>
      </c>
      <c r="BP61">
        <f t="shared" ca="1" si="241"/>
        <v>214.14341718309626</v>
      </c>
      <c r="BQ61">
        <f t="shared" ca="1" si="241"/>
        <v>215.2449034549505</v>
      </c>
      <c r="BR61">
        <f t="shared" ca="1" si="241"/>
        <v>211.40632764292766</v>
      </c>
      <c r="BS61">
        <f t="shared" ref="BS61:ED61" ca="1" si="242">BR61*(1+$B$2*$B$4+$B$3*SQRT($B$4)*_xlfn.NORM.S.INV(RAND()))</f>
        <v>209.18850281263192</v>
      </c>
      <c r="BT61">
        <f t="shared" ca="1" si="242"/>
        <v>210.72071175134309</v>
      </c>
      <c r="BU61">
        <f t="shared" ca="1" si="242"/>
        <v>207.44070542055391</v>
      </c>
      <c r="BV61">
        <f t="shared" ca="1" si="242"/>
        <v>204.02378983273249</v>
      </c>
      <c r="BW61">
        <f t="shared" ca="1" si="242"/>
        <v>207.74214079808081</v>
      </c>
      <c r="BX61">
        <f t="shared" ca="1" si="242"/>
        <v>205.75493396703635</v>
      </c>
      <c r="BY61">
        <f t="shared" ca="1" si="242"/>
        <v>208.88116675160006</v>
      </c>
      <c r="BZ61">
        <f t="shared" ca="1" si="242"/>
        <v>207.94868153815418</v>
      </c>
      <c r="CA61">
        <f t="shared" ca="1" si="242"/>
        <v>209.92073766576485</v>
      </c>
      <c r="CB61">
        <f t="shared" ca="1" si="242"/>
        <v>209.93505859860062</v>
      </c>
      <c r="CC61">
        <f t="shared" ca="1" si="242"/>
        <v>212.75792908323467</v>
      </c>
      <c r="CD61">
        <f t="shared" ca="1" si="242"/>
        <v>211.21422501022045</v>
      </c>
      <c r="CE61">
        <f t="shared" ca="1" si="242"/>
        <v>213.46034266972563</v>
      </c>
      <c r="CF61">
        <f t="shared" ca="1" si="242"/>
        <v>215.46507203615249</v>
      </c>
      <c r="CG61">
        <f t="shared" ca="1" si="242"/>
        <v>216.30138498336893</v>
      </c>
      <c r="CH61">
        <f t="shared" ca="1" si="242"/>
        <v>213.03826353467454</v>
      </c>
      <c r="CI61">
        <f t="shared" ca="1" si="242"/>
        <v>208.65015430420672</v>
      </c>
      <c r="CJ61">
        <f t="shared" ca="1" si="242"/>
        <v>208.98601509544073</v>
      </c>
      <c r="CK61">
        <f t="shared" ca="1" si="242"/>
        <v>208.96089322098209</v>
      </c>
      <c r="CL61">
        <f t="shared" ca="1" si="242"/>
        <v>211.68963851040039</v>
      </c>
      <c r="CM61">
        <f t="shared" ca="1" si="242"/>
        <v>212.95712184044396</v>
      </c>
      <c r="CN61">
        <f t="shared" ca="1" si="242"/>
        <v>215.10680446448563</v>
      </c>
      <c r="CO61">
        <f t="shared" ca="1" si="242"/>
        <v>215.90388210678043</v>
      </c>
      <c r="CP61">
        <f t="shared" ca="1" si="242"/>
        <v>215.86658454915101</v>
      </c>
      <c r="CQ61">
        <f t="shared" ca="1" si="242"/>
        <v>219.18491915721432</v>
      </c>
      <c r="CR61">
        <f t="shared" ca="1" si="242"/>
        <v>217.50118380760668</v>
      </c>
      <c r="CS61">
        <f t="shared" ca="1" si="242"/>
        <v>221.56422900805026</v>
      </c>
      <c r="CT61">
        <f t="shared" ca="1" si="242"/>
        <v>222.30557423358351</v>
      </c>
      <c r="CU61">
        <f t="shared" ca="1" si="242"/>
        <v>216.3409189453246</v>
      </c>
      <c r="CV61">
        <f t="shared" ca="1" si="242"/>
        <v>217.73676791564702</v>
      </c>
      <c r="CW61">
        <f t="shared" ca="1" si="242"/>
        <v>221.95755328268731</v>
      </c>
      <c r="CX61">
        <f t="shared" ca="1" si="242"/>
        <v>223.42962793846505</v>
      </c>
      <c r="CY61">
        <f t="shared" ca="1" si="242"/>
        <v>219.02429654376928</v>
      </c>
      <c r="CZ61">
        <f t="shared" ca="1" si="242"/>
        <v>225.0740332483538</v>
      </c>
      <c r="DA61">
        <f t="shared" ca="1" si="242"/>
        <v>220.78696013026254</v>
      </c>
      <c r="DB61">
        <f t="shared" ca="1" si="242"/>
        <v>219.83214670667235</v>
      </c>
      <c r="DC61">
        <f t="shared" ca="1" si="242"/>
        <v>224.11092842189831</v>
      </c>
      <c r="DD61">
        <f t="shared" ca="1" si="242"/>
        <v>223.44328510641043</v>
      </c>
      <c r="DE61">
        <f t="shared" ca="1" si="242"/>
        <v>219.70682443532198</v>
      </c>
      <c r="DF61">
        <f t="shared" ca="1" si="242"/>
        <v>219.20343407925262</v>
      </c>
      <c r="DG61">
        <f t="shared" ca="1" si="242"/>
        <v>220.96154780576501</v>
      </c>
      <c r="DH61">
        <f t="shared" ca="1" si="242"/>
        <v>222.39796461262912</v>
      </c>
      <c r="DI61">
        <f t="shared" ca="1" si="242"/>
        <v>216.24699017964443</v>
      </c>
      <c r="DJ61">
        <f t="shared" ca="1" si="242"/>
        <v>214.13065121417324</v>
      </c>
      <c r="DK61">
        <f t="shared" ca="1" si="242"/>
        <v>219.42918422798448</v>
      </c>
      <c r="DL61">
        <f t="shared" ca="1" si="242"/>
        <v>217.88947253495718</v>
      </c>
      <c r="DM61">
        <f t="shared" ca="1" si="242"/>
        <v>217.62310969907475</v>
      </c>
      <c r="DN61">
        <f t="shared" ca="1" si="242"/>
        <v>222.17380715325919</v>
      </c>
      <c r="DO61">
        <f t="shared" ca="1" si="242"/>
        <v>218.24805482663061</v>
      </c>
      <c r="DP61">
        <f t="shared" ca="1" si="242"/>
        <v>218.16297179975257</v>
      </c>
      <c r="DQ61">
        <f t="shared" ca="1" si="242"/>
        <v>218.34807267990288</v>
      </c>
      <c r="DR61">
        <f t="shared" ca="1" si="242"/>
        <v>212.7970895225279</v>
      </c>
      <c r="DS61">
        <f t="shared" ca="1" si="242"/>
        <v>209.54500845977722</v>
      </c>
      <c r="DT61">
        <f t="shared" ca="1" si="242"/>
        <v>207.99040844633492</v>
      </c>
      <c r="DU61">
        <f t="shared" ca="1" si="242"/>
        <v>212.6176025649882</v>
      </c>
      <c r="DV61">
        <f t="shared" ca="1" si="242"/>
        <v>213.51172047785516</v>
      </c>
      <c r="DW61">
        <f t="shared" ca="1" si="242"/>
        <v>213.82146356511512</v>
      </c>
      <c r="DX61">
        <f t="shared" ca="1" si="242"/>
        <v>217.13421239139967</v>
      </c>
      <c r="DY61">
        <f t="shared" ca="1" si="242"/>
        <v>213.4746665575444</v>
      </c>
      <c r="DZ61">
        <f t="shared" ca="1" si="242"/>
        <v>214.216880693739</v>
      </c>
      <c r="EA61">
        <f t="shared" ca="1" si="242"/>
        <v>217.34898373557238</v>
      </c>
      <c r="EB61">
        <f t="shared" ca="1" si="242"/>
        <v>219.40339692479017</v>
      </c>
      <c r="EC61">
        <f t="shared" ca="1" si="242"/>
        <v>222.49926256620967</v>
      </c>
      <c r="ED61">
        <f t="shared" ca="1" si="242"/>
        <v>221.03912602587005</v>
      </c>
      <c r="EE61">
        <f t="shared" ref="EE61:GP61" ca="1" si="243">ED61*(1+$B$2*$B$4+$B$3*SQRT($B$4)*_xlfn.NORM.S.INV(RAND()))</f>
        <v>222.27179210603634</v>
      </c>
      <c r="EF61">
        <f t="shared" ca="1" si="243"/>
        <v>223.09859452254423</v>
      </c>
      <c r="EG61">
        <f t="shared" ca="1" si="243"/>
        <v>217.29180409966173</v>
      </c>
      <c r="EH61">
        <f t="shared" ca="1" si="243"/>
        <v>218.08301338836355</v>
      </c>
      <c r="EI61">
        <f t="shared" ca="1" si="243"/>
        <v>216.26690224282126</v>
      </c>
      <c r="EJ61">
        <f t="shared" ca="1" si="243"/>
        <v>219.73555399905919</v>
      </c>
      <c r="EK61">
        <f t="shared" ca="1" si="243"/>
        <v>217.53160621901594</v>
      </c>
      <c r="EL61">
        <f t="shared" ca="1" si="243"/>
        <v>216.50032965294105</v>
      </c>
      <c r="EM61">
        <f t="shared" ca="1" si="243"/>
        <v>210.84903452125576</v>
      </c>
      <c r="EN61">
        <f t="shared" ca="1" si="243"/>
        <v>209.66546247499167</v>
      </c>
      <c r="EO61">
        <f t="shared" ca="1" si="243"/>
        <v>211.84905552826785</v>
      </c>
      <c r="EP61">
        <f t="shared" ca="1" si="243"/>
        <v>210.30950065573543</v>
      </c>
      <c r="EQ61">
        <f t="shared" ca="1" si="243"/>
        <v>211.80716435689268</v>
      </c>
      <c r="ER61">
        <f t="shared" ca="1" si="243"/>
        <v>213.47864280521227</v>
      </c>
      <c r="ES61">
        <f t="shared" ca="1" si="243"/>
        <v>217.76158523636735</v>
      </c>
      <c r="ET61">
        <f t="shared" ca="1" si="243"/>
        <v>216.78995070624819</v>
      </c>
      <c r="EU61">
        <f t="shared" ca="1" si="243"/>
        <v>217.86839436198633</v>
      </c>
      <c r="EV61">
        <f t="shared" ca="1" si="243"/>
        <v>220.81752841106308</v>
      </c>
      <c r="EW61">
        <f t="shared" ca="1" si="243"/>
        <v>216.65131755187221</v>
      </c>
      <c r="EX61">
        <f t="shared" ca="1" si="243"/>
        <v>215.72683605695076</v>
      </c>
      <c r="EY61">
        <f t="shared" ca="1" si="243"/>
        <v>214.92381184991385</v>
      </c>
      <c r="EZ61">
        <f t="shared" ca="1" si="243"/>
        <v>212.08770876189968</v>
      </c>
      <c r="FA61">
        <f t="shared" ca="1" si="243"/>
        <v>209.39356711509149</v>
      </c>
      <c r="FB61">
        <f t="shared" ca="1" si="243"/>
        <v>207.53929434460554</v>
      </c>
      <c r="FC61">
        <f t="shared" ca="1" si="243"/>
        <v>200.98205980486543</v>
      </c>
      <c r="FD61">
        <f t="shared" ca="1" si="243"/>
        <v>198.55066736267148</v>
      </c>
      <c r="FE61">
        <f t="shared" ca="1" si="243"/>
        <v>194.54214024745212</v>
      </c>
      <c r="FF61">
        <f t="shared" ca="1" si="243"/>
        <v>198.4025815951818</v>
      </c>
      <c r="FG61">
        <f t="shared" ca="1" si="243"/>
        <v>198.48785725527998</v>
      </c>
      <c r="FH61">
        <f t="shared" ca="1" si="243"/>
        <v>198.49868013631769</v>
      </c>
      <c r="FI61">
        <f t="shared" ca="1" si="243"/>
        <v>204.6768319061994</v>
      </c>
      <c r="FJ61">
        <f t="shared" ca="1" si="243"/>
        <v>202.3265099801697</v>
      </c>
      <c r="FK61">
        <f t="shared" ca="1" si="243"/>
        <v>198.7494400167671</v>
      </c>
      <c r="FL61">
        <f t="shared" ca="1" si="243"/>
        <v>200.05581732600658</v>
      </c>
      <c r="FM61">
        <f t="shared" ca="1" si="243"/>
        <v>200.01651692677322</v>
      </c>
      <c r="FN61">
        <f t="shared" ca="1" si="243"/>
        <v>197.5549009107423</v>
      </c>
      <c r="FO61">
        <f t="shared" ca="1" si="243"/>
        <v>202.56656927493179</v>
      </c>
      <c r="FP61">
        <f t="shared" ca="1" si="243"/>
        <v>206.48308539512902</v>
      </c>
      <c r="FQ61">
        <f t="shared" ca="1" si="243"/>
        <v>201.30879683212055</v>
      </c>
      <c r="FR61">
        <f t="shared" ca="1" si="243"/>
        <v>201.20075034344723</v>
      </c>
      <c r="FS61">
        <f t="shared" ca="1" si="243"/>
        <v>202.99741577212924</v>
      </c>
      <c r="FT61">
        <f t="shared" ca="1" si="243"/>
        <v>205.36497645763856</v>
      </c>
      <c r="FU61">
        <f t="shared" ca="1" si="243"/>
        <v>206.19783982303485</v>
      </c>
      <c r="FV61">
        <f t="shared" ca="1" si="243"/>
        <v>205.32312538236837</v>
      </c>
      <c r="FW61">
        <f t="shared" ca="1" si="243"/>
        <v>200.01528772208786</v>
      </c>
      <c r="FX61">
        <f t="shared" ca="1" si="243"/>
        <v>202.40516126914991</v>
      </c>
      <c r="FY61">
        <f t="shared" ca="1" si="243"/>
        <v>201.96601181388564</v>
      </c>
      <c r="FZ61">
        <f t="shared" ca="1" si="243"/>
        <v>200.0527520861516</v>
      </c>
      <c r="GA61">
        <f t="shared" ca="1" si="243"/>
        <v>198.17732608624502</v>
      </c>
      <c r="GB61">
        <f t="shared" ca="1" si="243"/>
        <v>195.95085459575535</v>
      </c>
      <c r="GC61">
        <f t="shared" ca="1" si="243"/>
        <v>196.75872602716217</v>
      </c>
      <c r="GD61">
        <f t="shared" ca="1" si="243"/>
        <v>195.42481964436243</v>
      </c>
      <c r="GE61">
        <f t="shared" ca="1" si="243"/>
        <v>192.87804358245535</v>
      </c>
      <c r="GF61">
        <f t="shared" ca="1" si="243"/>
        <v>195.37598149719059</v>
      </c>
      <c r="GG61">
        <f t="shared" ca="1" si="243"/>
        <v>198.06314289533793</v>
      </c>
      <c r="GH61">
        <f t="shared" ca="1" si="243"/>
        <v>199.60507772616899</v>
      </c>
      <c r="GI61">
        <f t="shared" ca="1" si="243"/>
        <v>194.9333059471368</v>
      </c>
      <c r="GJ61">
        <f t="shared" ca="1" si="243"/>
        <v>194.68970469177384</v>
      </c>
      <c r="GK61">
        <f t="shared" ca="1" si="243"/>
        <v>191.42950462990242</v>
      </c>
      <c r="GL61">
        <f t="shared" ca="1" si="243"/>
        <v>190.08159302941831</v>
      </c>
      <c r="GM61">
        <f t="shared" ca="1" si="243"/>
        <v>189.15627965084127</v>
      </c>
      <c r="GN61">
        <f t="shared" ca="1" si="243"/>
        <v>186.86606791945832</v>
      </c>
      <c r="GO61">
        <f t="shared" ca="1" si="243"/>
        <v>183.34243899745093</v>
      </c>
      <c r="GP61">
        <f t="shared" ca="1" si="243"/>
        <v>185.55338668211303</v>
      </c>
      <c r="GQ61">
        <f t="shared" ref="GQ61:IX61" ca="1" si="244">GP61*(1+$B$2*$B$4+$B$3*SQRT($B$4)*_xlfn.NORM.S.INV(RAND()))</f>
        <v>187.87692126884525</v>
      </c>
      <c r="GR61">
        <f t="shared" ca="1" si="244"/>
        <v>185.4583741539185</v>
      </c>
      <c r="GS61">
        <f t="shared" ca="1" si="244"/>
        <v>183.48706450092826</v>
      </c>
      <c r="GT61">
        <f t="shared" ca="1" si="244"/>
        <v>179.99575040024885</v>
      </c>
      <c r="GU61">
        <f t="shared" ca="1" si="244"/>
        <v>180.25743244217193</v>
      </c>
      <c r="GV61">
        <f t="shared" ca="1" si="244"/>
        <v>183.40577238454773</v>
      </c>
      <c r="GW61">
        <f t="shared" ca="1" si="244"/>
        <v>181.38706940345426</v>
      </c>
      <c r="GX61">
        <f t="shared" ca="1" si="244"/>
        <v>180.00668378875847</v>
      </c>
      <c r="GY61">
        <f t="shared" ca="1" si="244"/>
        <v>187.319976015923</v>
      </c>
      <c r="GZ61">
        <f t="shared" ca="1" si="244"/>
        <v>189.67127400832641</v>
      </c>
      <c r="HA61">
        <f t="shared" ca="1" si="244"/>
        <v>192.07216860813082</v>
      </c>
      <c r="HB61">
        <f t="shared" ca="1" si="244"/>
        <v>193.14967162103312</v>
      </c>
      <c r="HC61">
        <f t="shared" ca="1" si="244"/>
        <v>198.03017405144936</v>
      </c>
      <c r="HD61">
        <f t="shared" ca="1" si="244"/>
        <v>203.36361978166283</v>
      </c>
      <c r="HE61">
        <f t="shared" ca="1" si="244"/>
        <v>201.26427765164829</v>
      </c>
      <c r="HF61">
        <f t="shared" ca="1" si="244"/>
        <v>201.53798002388083</v>
      </c>
      <c r="HG61">
        <f t="shared" ca="1" si="244"/>
        <v>201.38980749788601</v>
      </c>
      <c r="HH61">
        <f t="shared" ca="1" si="244"/>
        <v>200.85342716770859</v>
      </c>
      <c r="HI61">
        <f t="shared" ca="1" si="244"/>
        <v>197.21068245330702</v>
      </c>
      <c r="HJ61">
        <f t="shared" ca="1" si="244"/>
        <v>197.74546440648953</v>
      </c>
      <c r="HK61">
        <f t="shared" ca="1" si="244"/>
        <v>196.04758210310757</v>
      </c>
      <c r="HL61">
        <f t="shared" ca="1" si="244"/>
        <v>196.45623896248634</v>
      </c>
      <c r="HM61">
        <f t="shared" ca="1" si="244"/>
        <v>200.5193125914042</v>
      </c>
      <c r="HN61">
        <f t="shared" ca="1" si="244"/>
        <v>203.16599026950851</v>
      </c>
      <c r="HO61">
        <f t="shared" ca="1" si="244"/>
        <v>203.18316998884578</v>
      </c>
      <c r="HP61">
        <f t="shared" ca="1" si="244"/>
        <v>204.6646206081879</v>
      </c>
      <c r="HQ61">
        <f t="shared" ca="1" si="244"/>
        <v>201.36096159755124</v>
      </c>
      <c r="HR61">
        <f t="shared" ca="1" si="244"/>
        <v>200.30285834864509</v>
      </c>
      <c r="HS61">
        <f t="shared" ca="1" si="244"/>
        <v>203.14751910422351</v>
      </c>
      <c r="HT61">
        <f t="shared" ca="1" si="244"/>
        <v>198.49483051984376</v>
      </c>
      <c r="HU61">
        <f t="shared" ca="1" si="244"/>
        <v>199.40709538480328</v>
      </c>
      <c r="HV61">
        <f t="shared" ca="1" si="244"/>
        <v>198.70239904056911</v>
      </c>
      <c r="HW61">
        <f t="shared" ca="1" si="244"/>
        <v>195.58069434316309</v>
      </c>
      <c r="HX61">
        <f t="shared" ca="1" si="244"/>
        <v>192.07254920776165</v>
      </c>
      <c r="HY61">
        <f t="shared" ca="1" si="244"/>
        <v>190.07344422997977</v>
      </c>
      <c r="HZ61">
        <f t="shared" ca="1" si="244"/>
        <v>190.69494979425852</v>
      </c>
      <c r="IA61">
        <f t="shared" ca="1" si="244"/>
        <v>188.45354781542218</v>
      </c>
      <c r="IB61">
        <f t="shared" ca="1" si="244"/>
        <v>191.26808804348477</v>
      </c>
      <c r="IC61">
        <f t="shared" ca="1" si="244"/>
        <v>192.8140862523469</v>
      </c>
      <c r="ID61">
        <f t="shared" ca="1" si="244"/>
        <v>193.51281495747182</v>
      </c>
      <c r="IE61">
        <f t="shared" ca="1" si="244"/>
        <v>196.38006418175178</v>
      </c>
      <c r="IF61">
        <f t="shared" ca="1" si="244"/>
        <v>190.86526974849968</v>
      </c>
      <c r="IG61">
        <f t="shared" ca="1" si="244"/>
        <v>190.94425493800833</v>
      </c>
      <c r="IH61">
        <f t="shared" ca="1" si="244"/>
        <v>194.60082201567292</v>
      </c>
      <c r="II61">
        <f t="shared" ca="1" si="244"/>
        <v>195.9282937138384</v>
      </c>
      <c r="IJ61">
        <f t="shared" ca="1" si="244"/>
        <v>196.65974567611076</v>
      </c>
      <c r="IK61">
        <f t="shared" ca="1" si="244"/>
        <v>197.5241411516117</v>
      </c>
      <c r="IL61">
        <f t="shared" ca="1" si="244"/>
        <v>202.02264762866668</v>
      </c>
      <c r="IM61">
        <f t="shared" ca="1" si="244"/>
        <v>194.8058308941556</v>
      </c>
      <c r="IN61">
        <f t="shared" ca="1" si="244"/>
        <v>196.66727302704004</v>
      </c>
      <c r="IO61">
        <f t="shared" ca="1" si="244"/>
        <v>196.66990210476038</v>
      </c>
      <c r="IP61">
        <f t="shared" ca="1" si="244"/>
        <v>198.29663199253375</v>
      </c>
      <c r="IQ61">
        <f t="shared" ca="1" si="244"/>
        <v>196.40646865931816</v>
      </c>
      <c r="IR61">
        <f t="shared" ca="1" si="244"/>
        <v>195.21027664467422</v>
      </c>
      <c r="IS61">
        <f t="shared" ca="1" si="244"/>
        <v>186.41457111906567</v>
      </c>
      <c r="IT61">
        <f t="shared" ca="1" si="244"/>
        <v>185.08990432839985</v>
      </c>
      <c r="IU61">
        <f t="shared" ca="1" si="244"/>
        <v>182.85558304788299</v>
      </c>
      <c r="IV61">
        <f t="shared" ca="1" si="244"/>
        <v>184.39502848041013</v>
      </c>
      <c r="IW61">
        <f t="shared" ca="1" si="244"/>
        <v>186.17831008547515</v>
      </c>
      <c r="IX61">
        <f t="shared" ca="1" si="244"/>
        <v>188.69210468888474</v>
      </c>
      <c r="IY61">
        <f t="shared" ca="1" si="12"/>
        <v>0</v>
      </c>
    </row>
    <row r="62" spans="6:259">
      <c r="F62">
        <v>222.13</v>
      </c>
      <c r="G62">
        <f t="shared" ref="G62:BR62" ca="1" si="245">F62*(1+$B$2*$B$4+$B$3*SQRT($B$4)*_xlfn.NORM.S.INV(RAND()))</f>
        <v>223.57279393725787</v>
      </c>
      <c r="H62">
        <f t="shared" ca="1" si="245"/>
        <v>227.91916518562087</v>
      </c>
      <c r="I62">
        <f t="shared" ca="1" si="245"/>
        <v>231.56980685356314</v>
      </c>
      <c r="J62">
        <f t="shared" ca="1" si="245"/>
        <v>226.5983835062583</v>
      </c>
      <c r="K62">
        <f t="shared" ca="1" si="245"/>
        <v>228.9029793032368</v>
      </c>
      <c r="L62">
        <f t="shared" ca="1" si="245"/>
        <v>230.76527415696714</v>
      </c>
      <c r="M62">
        <f t="shared" ca="1" si="245"/>
        <v>237.51677962371798</v>
      </c>
      <c r="N62">
        <f t="shared" ca="1" si="245"/>
        <v>236.86946106385307</v>
      </c>
      <c r="O62">
        <f t="shared" ca="1" si="245"/>
        <v>236.04495941049356</v>
      </c>
      <c r="P62">
        <f t="shared" ca="1" si="245"/>
        <v>239.90811714643428</v>
      </c>
      <c r="Q62">
        <f t="shared" ca="1" si="245"/>
        <v>240.25669471544379</v>
      </c>
      <c r="R62">
        <f t="shared" ca="1" si="245"/>
        <v>239.93102934767234</v>
      </c>
      <c r="S62">
        <f t="shared" ca="1" si="245"/>
        <v>242.9402538551156</v>
      </c>
      <c r="T62">
        <f t="shared" ca="1" si="245"/>
        <v>241.65758355616867</v>
      </c>
      <c r="U62">
        <f t="shared" ca="1" si="245"/>
        <v>243.00042089723053</v>
      </c>
      <c r="V62">
        <f t="shared" ca="1" si="245"/>
        <v>236.77527861202447</v>
      </c>
      <c r="W62">
        <f t="shared" ca="1" si="245"/>
        <v>230.20240011472089</v>
      </c>
      <c r="X62">
        <f t="shared" ca="1" si="245"/>
        <v>224.77987477880578</v>
      </c>
      <c r="Y62">
        <f t="shared" ca="1" si="245"/>
        <v>223.76515276801905</v>
      </c>
      <c r="Z62">
        <f t="shared" ca="1" si="245"/>
        <v>223.53743059086128</v>
      </c>
      <c r="AA62">
        <f t="shared" ca="1" si="245"/>
        <v>217.96148802034963</v>
      </c>
      <c r="AB62">
        <f t="shared" ca="1" si="245"/>
        <v>218.17098188336925</v>
      </c>
      <c r="AC62">
        <f t="shared" ca="1" si="245"/>
        <v>217.55579977095019</v>
      </c>
      <c r="AD62">
        <f t="shared" ca="1" si="245"/>
        <v>216.77741771055236</v>
      </c>
      <c r="AE62">
        <f t="shared" ca="1" si="245"/>
        <v>216.41727439356745</v>
      </c>
      <c r="AF62">
        <f t="shared" ca="1" si="245"/>
        <v>210.55308479562041</v>
      </c>
      <c r="AG62">
        <f t="shared" ca="1" si="245"/>
        <v>205.78957653313455</v>
      </c>
      <c r="AH62">
        <f t="shared" ca="1" si="245"/>
        <v>205.67510512177165</v>
      </c>
      <c r="AI62">
        <f t="shared" ca="1" si="245"/>
        <v>205.4739054236436</v>
      </c>
      <c r="AJ62">
        <f t="shared" ca="1" si="245"/>
        <v>203.92736768159918</v>
      </c>
      <c r="AK62">
        <f t="shared" ca="1" si="245"/>
        <v>204.69144975124638</v>
      </c>
      <c r="AL62">
        <f t="shared" ca="1" si="245"/>
        <v>202.08987222769022</v>
      </c>
      <c r="AM62">
        <f t="shared" ca="1" si="245"/>
        <v>202.82147944326641</v>
      </c>
      <c r="AN62">
        <f t="shared" ca="1" si="245"/>
        <v>204.55088144363359</v>
      </c>
      <c r="AO62">
        <f t="shared" ca="1" si="245"/>
        <v>204.18965481292142</v>
      </c>
      <c r="AP62">
        <f t="shared" ca="1" si="245"/>
        <v>199.92162764138934</v>
      </c>
      <c r="AQ62">
        <f t="shared" ca="1" si="245"/>
        <v>201.69880728239792</v>
      </c>
      <c r="AR62">
        <f t="shared" ca="1" si="245"/>
        <v>208.89140394528877</v>
      </c>
      <c r="AS62">
        <f t="shared" ca="1" si="245"/>
        <v>208.68106246689297</v>
      </c>
      <c r="AT62">
        <f t="shared" ca="1" si="245"/>
        <v>209.32663102876754</v>
      </c>
      <c r="AU62">
        <f t="shared" ca="1" si="245"/>
        <v>207.86540122291424</v>
      </c>
      <c r="AV62">
        <f t="shared" ca="1" si="245"/>
        <v>206.95458589716975</v>
      </c>
      <c r="AW62">
        <f t="shared" ca="1" si="245"/>
        <v>208.11270560446559</v>
      </c>
      <c r="AX62">
        <f t="shared" ca="1" si="245"/>
        <v>206.66867763405543</v>
      </c>
      <c r="AY62">
        <f t="shared" ca="1" si="245"/>
        <v>205.89123245880216</v>
      </c>
      <c r="AZ62">
        <f t="shared" ca="1" si="245"/>
        <v>205.33454896582191</v>
      </c>
      <c r="BA62">
        <f t="shared" ca="1" si="245"/>
        <v>205.40105275078022</v>
      </c>
      <c r="BB62">
        <f t="shared" ca="1" si="245"/>
        <v>205.47757176347127</v>
      </c>
      <c r="BC62">
        <f t="shared" ca="1" si="245"/>
        <v>206.09120563606803</v>
      </c>
      <c r="BD62">
        <f t="shared" ca="1" si="245"/>
        <v>203.86826667146323</v>
      </c>
      <c r="BE62">
        <f t="shared" ca="1" si="245"/>
        <v>207.9640033794702</v>
      </c>
      <c r="BF62">
        <f t="shared" ca="1" si="245"/>
        <v>211.29765987358783</v>
      </c>
      <c r="BG62">
        <f t="shared" ca="1" si="245"/>
        <v>211.59322325025039</v>
      </c>
      <c r="BH62">
        <f t="shared" ca="1" si="245"/>
        <v>218.05130874125319</v>
      </c>
      <c r="BI62">
        <f t="shared" ca="1" si="245"/>
        <v>219.70349777945469</v>
      </c>
      <c r="BJ62">
        <f t="shared" ca="1" si="245"/>
        <v>218.69774527155815</v>
      </c>
      <c r="BK62">
        <f t="shared" ca="1" si="245"/>
        <v>213.55793820322066</v>
      </c>
      <c r="BL62">
        <f t="shared" ca="1" si="245"/>
        <v>221.69167848803392</v>
      </c>
      <c r="BM62">
        <f t="shared" ca="1" si="245"/>
        <v>218.09226754785567</v>
      </c>
      <c r="BN62">
        <f t="shared" ca="1" si="245"/>
        <v>219.15651656280835</v>
      </c>
      <c r="BO62">
        <f t="shared" ca="1" si="245"/>
        <v>218.2547339918315</v>
      </c>
      <c r="BP62">
        <f t="shared" ca="1" si="245"/>
        <v>218.55170091333653</v>
      </c>
      <c r="BQ62">
        <f t="shared" ca="1" si="245"/>
        <v>217.11670102243102</v>
      </c>
      <c r="BR62">
        <f t="shared" ca="1" si="245"/>
        <v>222.10896546680129</v>
      </c>
      <c r="BS62">
        <f t="shared" ref="BS62:ED62" ca="1" si="246">BR62*(1+$B$2*$B$4+$B$3*SQRT($B$4)*_xlfn.NORM.S.INV(RAND()))</f>
        <v>227.76837659864407</v>
      </c>
      <c r="BT62">
        <f t="shared" ca="1" si="246"/>
        <v>228.40180393541507</v>
      </c>
      <c r="BU62">
        <f t="shared" ca="1" si="246"/>
        <v>227.7544030321499</v>
      </c>
      <c r="BV62">
        <f t="shared" ca="1" si="246"/>
        <v>226.3968883610512</v>
      </c>
      <c r="BW62">
        <f t="shared" ca="1" si="246"/>
        <v>222.89919473312733</v>
      </c>
      <c r="BX62">
        <f t="shared" ca="1" si="246"/>
        <v>218.68103381865376</v>
      </c>
      <c r="BY62">
        <f t="shared" ca="1" si="246"/>
        <v>220.12226238235814</v>
      </c>
      <c r="BZ62">
        <f t="shared" ca="1" si="246"/>
        <v>222.83408259780126</v>
      </c>
      <c r="CA62">
        <f t="shared" ca="1" si="246"/>
        <v>221.44245246987239</v>
      </c>
      <c r="CB62">
        <f t="shared" ca="1" si="246"/>
        <v>219.93408666461113</v>
      </c>
      <c r="CC62">
        <f t="shared" ca="1" si="246"/>
        <v>218.94385567979188</v>
      </c>
      <c r="CD62">
        <f t="shared" ca="1" si="246"/>
        <v>217.35637458435286</v>
      </c>
      <c r="CE62">
        <f t="shared" ca="1" si="246"/>
        <v>220.99187903516165</v>
      </c>
      <c r="CF62">
        <f t="shared" ca="1" si="246"/>
        <v>224.61513685872313</v>
      </c>
      <c r="CG62">
        <f t="shared" ca="1" si="246"/>
        <v>223.83458741198817</v>
      </c>
      <c r="CH62">
        <f t="shared" ca="1" si="246"/>
        <v>227.2204117214655</v>
      </c>
      <c r="CI62">
        <f t="shared" ca="1" si="246"/>
        <v>230.14092569573788</v>
      </c>
      <c r="CJ62">
        <f t="shared" ca="1" si="246"/>
        <v>223.08974928274009</v>
      </c>
      <c r="CK62">
        <f t="shared" ca="1" si="246"/>
        <v>226.10769960048188</v>
      </c>
      <c r="CL62">
        <f t="shared" ca="1" si="246"/>
        <v>224.51564072338078</v>
      </c>
      <c r="CM62">
        <f t="shared" ca="1" si="246"/>
        <v>221.95192740760061</v>
      </c>
      <c r="CN62">
        <f t="shared" ca="1" si="246"/>
        <v>222.54557553915183</v>
      </c>
      <c r="CO62">
        <f t="shared" ca="1" si="246"/>
        <v>217.45158688638011</v>
      </c>
      <c r="CP62">
        <f t="shared" ca="1" si="246"/>
        <v>218.5245710482038</v>
      </c>
      <c r="CQ62">
        <f t="shared" ca="1" si="246"/>
        <v>219.25801759575165</v>
      </c>
      <c r="CR62">
        <f t="shared" ca="1" si="246"/>
        <v>217.48121912303594</v>
      </c>
      <c r="CS62">
        <f t="shared" ca="1" si="246"/>
        <v>220.69260618098005</v>
      </c>
      <c r="CT62">
        <f t="shared" ca="1" si="246"/>
        <v>220.97175439565072</v>
      </c>
      <c r="CU62">
        <f t="shared" ca="1" si="246"/>
        <v>222.65294779551087</v>
      </c>
      <c r="CV62">
        <f t="shared" ca="1" si="246"/>
        <v>222.61450833358532</v>
      </c>
      <c r="CW62">
        <f t="shared" ca="1" si="246"/>
        <v>221.65223507074799</v>
      </c>
      <c r="CX62">
        <f t="shared" ca="1" si="246"/>
        <v>226.09543303076134</v>
      </c>
      <c r="CY62">
        <f t="shared" ca="1" si="246"/>
        <v>227.21630722985728</v>
      </c>
      <c r="CZ62">
        <f t="shared" ca="1" si="246"/>
        <v>229.47695680636735</v>
      </c>
      <c r="DA62">
        <f t="shared" ca="1" si="246"/>
        <v>235.771900277984</v>
      </c>
      <c r="DB62">
        <f t="shared" ca="1" si="246"/>
        <v>235.15438503920896</v>
      </c>
      <c r="DC62">
        <f t="shared" ca="1" si="246"/>
        <v>232.08072144093944</v>
      </c>
      <c r="DD62">
        <f t="shared" ca="1" si="246"/>
        <v>236.5863522721142</v>
      </c>
      <c r="DE62">
        <f t="shared" ca="1" si="246"/>
        <v>239.88957654014303</v>
      </c>
      <c r="DF62">
        <f t="shared" ca="1" si="246"/>
        <v>238.0881205992803</v>
      </c>
      <c r="DG62">
        <f t="shared" ca="1" si="246"/>
        <v>245.09661412032128</v>
      </c>
      <c r="DH62">
        <f t="shared" ca="1" si="246"/>
        <v>244.15230913789799</v>
      </c>
      <c r="DI62">
        <f t="shared" ca="1" si="246"/>
        <v>245.0003775729032</v>
      </c>
      <c r="DJ62">
        <f t="shared" ca="1" si="246"/>
        <v>245.01287601713938</v>
      </c>
      <c r="DK62">
        <f t="shared" ca="1" si="246"/>
        <v>240.79084686013863</v>
      </c>
      <c r="DL62">
        <f t="shared" ca="1" si="246"/>
        <v>240.94053428284784</v>
      </c>
      <c r="DM62">
        <f t="shared" ca="1" si="246"/>
        <v>252.10523348421071</v>
      </c>
      <c r="DN62">
        <f t="shared" ca="1" si="246"/>
        <v>260.71919070540395</v>
      </c>
      <c r="DO62">
        <f t="shared" ca="1" si="246"/>
        <v>259.01315920529811</v>
      </c>
      <c r="DP62">
        <f t="shared" ca="1" si="246"/>
        <v>257.17507421460925</v>
      </c>
      <c r="DQ62">
        <f t="shared" ca="1" si="246"/>
        <v>259.10707515551422</v>
      </c>
      <c r="DR62">
        <f t="shared" ca="1" si="246"/>
        <v>257.63569816860888</v>
      </c>
      <c r="DS62">
        <f t="shared" ca="1" si="246"/>
        <v>251.53505754157629</v>
      </c>
      <c r="DT62">
        <f t="shared" ca="1" si="246"/>
        <v>248.58961388135981</v>
      </c>
      <c r="DU62">
        <f t="shared" ca="1" si="246"/>
        <v>246.87568259609066</v>
      </c>
      <c r="DV62">
        <f t="shared" ca="1" si="246"/>
        <v>246.79322649336441</v>
      </c>
      <c r="DW62">
        <f t="shared" ca="1" si="246"/>
        <v>252.58621800844929</v>
      </c>
      <c r="DX62">
        <f t="shared" ca="1" si="246"/>
        <v>251.18098131566509</v>
      </c>
      <c r="DY62">
        <f t="shared" ca="1" si="246"/>
        <v>250.54096056951903</v>
      </c>
      <c r="DZ62">
        <f t="shared" ca="1" si="246"/>
        <v>255.86520823294558</v>
      </c>
      <c r="EA62">
        <f t="shared" ca="1" si="246"/>
        <v>253.47318285395536</v>
      </c>
      <c r="EB62">
        <f t="shared" ca="1" si="246"/>
        <v>255.72913732897709</v>
      </c>
      <c r="EC62">
        <f t="shared" ca="1" si="246"/>
        <v>259.46458230193463</v>
      </c>
      <c r="ED62">
        <f t="shared" ca="1" si="246"/>
        <v>266.01825884099929</v>
      </c>
      <c r="EE62">
        <f t="shared" ref="EE62:GP62" ca="1" si="247">ED62*(1+$B$2*$B$4+$B$3*SQRT($B$4)*_xlfn.NORM.S.INV(RAND()))</f>
        <v>267.31837678606468</v>
      </c>
      <c r="EF62">
        <f t="shared" ca="1" si="247"/>
        <v>261.58582015369177</v>
      </c>
      <c r="EG62">
        <f t="shared" ca="1" si="247"/>
        <v>270.0371081102881</v>
      </c>
      <c r="EH62">
        <f t="shared" ca="1" si="247"/>
        <v>271.48848750175188</v>
      </c>
      <c r="EI62">
        <f t="shared" ca="1" si="247"/>
        <v>268.89637719938105</v>
      </c>
      <c r="EJ62">
        <f t="shared" ca="1" si="247"/>
        <v>270.74454815740916</v>
      </c>
      <c r="EK62">
        <f t="shared" ca="1" si="247"/>
        <v>275.34951972076828</v>
      </c>
      <c r="EL62">
        <f t="shared" ca="1" si="247"/>
        <v>273.12438852323999</v>
      </c>
      <c r="EM62">
        <f t="shared" ca="1" si="247"/>
        <v>271.42723777180692</v>
      </c>
      <c r="EN62">
        <f t="shared" ca="1" si="247"/>
        <v>275.14408964388002</v>
      </c>
      <c r="EO62">
        <f t="shared" ca="1" si="247"/>
        <v>274.21921951243274</v>
      </c>
      <c r="EP62">
        <f t="shared" ca="1" si="247"/>
        <v>277.69175579074812</v>
      </c>
      <c r="EQ62">
        <f t="shared" ca="1" si="247"/>
        <v>278.29885613989524</v>
      </c>
      <c r="ER62">
        <f t="shared" ca="1" si="247"/>
        <v>274.58333696105689</v>
      </c>
      <c r="ES62">
        <f t="shared" ca="1" si="247"/>
        <v>278.31955534544056</v>
      </c>
      <c r="ET62">
        <f t="shared" ca="1" si="247"/>
        <v>290.43930250847274</v>
      </c>
      <c r="EU62">
        <f t="shared" ca="1" si="247"/>
        <v>291.13514827400411</v>
      </c>
      <c r="EV62">
        <f t="shared" ca="1" si="247"/>
        <v>293.88158919659639</v>
      </c>
      <c r="EW62">
        <f t="shared" ca="1" si="247"/>
        <v>297.02741871430015</v>
      </c>
      <c r="EX62">
        <f t="shared" ca="1" si="247"/>
        <v>301.26110645689266</v>
      </c>
      <c r="EY62">
        <f t="shared" ca="1" si="247"/>
        <v>304.93765390588857</v>
      </c>
      <c r="EZ62">
        <f t="shared" ca="1" si="247"/>
        <v>302.36345083433531</v>
      </c>
      <c r="FA62">
        <f t="shared" ca="1" si="247"/>
        <v>292.35876499387257</v>
      </c>
      <c r="FB62">
        <f t="shared" ca="1" si="247"/>
        <v>291.49874336909403</v>
      </c>
      <c r="FC62">
        <f t="shared" ca="1" si="247"/>
        <v>294.22454000414524</v>
      </c>
      <c r="FD62">
        <f t="shared" ca="1" si="247"/>
        <v>300.3811952570195</v>
      </c>
      <c r="FE62">
        <f t="shared" ca="1" si="247"/>
        <v>297.82972545963366</v>
      </c>
      <c r="FF62">
        <f t="shared" ca="1" si="247"/>
        <v>297.24153472139636</v>
      </c>
      <c r="FG62">
        <f t="shared" ca="1" si="247"/>
        <v>291.7890844038609</v>
      </c>
      <c r="FH62">
        <f t="shared" ca="1" si="247"/>
        <v>291.85755417945956</v>
      </c>
      <c r="FI62">
        <f t="shared" ca="1" si="247"/>
        <v>291.92787253450922</v>
      </c>
      <c r="FJ62">
        <f t="shared" ca="1" si="247"/>
        <v>292.66631706906492</v>
      </c>
      <c r="FK62">
        <f t="shared" ca="1" si="247"/>
        <v>295.62414108720549</v>
      </c>
      <c r="FL62">
        <f t="shared" ca="1" si="247"/>
        <v>296.97138975150062</v>
      </c>
      <c r="FM62">
        <f t="shared" ca="1" si="247"/>
        <v>298.47529539991041</v>
      </c>
      <c r="FN62">
        <f t="shared" ca="1" si="247"/>
        <v>299.86640340593055</v>
      </c>
      <c r="FO62">
        <f t="shared" ca="1" si="247"/>
        <v>299.80340112313621</v>
      </c>
      <c r="FP62">
        <f t="shared" ca="1" si="247"/>
        <v>298.83202578375398</v>
      </c>
      <c r="FQ62">
        <f t="shared" ca="1" si="247"/>
        <v>300.82411124871277</v>
      </c>
      <c r="FR62">
        <f t="shared" ca="1" si="247"/>
        <v>297.0973526422128</v>
      </c>
      <c r="FS62">
        <f t="shared" ca="1" si="247"/>
        <v>291.30072346198568</v>
      </c>
      <c r="FT62">
        <f t="shared" ca="1" si="247"/>
        <v>289.47341950377461</v>
      </c>
      <c r="FU62">
        <f t="shared" ca="1" si="247"/>
        <v>299.59994700093478</v>
      </c>
      <c r="FV62">
        <f t="shared" ca="1" si="247"/>
        <v>296.66556948890201</v>
      </c>
      <c r="FW62">
        <f t="shared" ca="1" si="247"/>
        <v>296.54872773763441</v>
      </c>
      <c r="FX62">
        <f t="shared" ca="1" si="247"/>
        <v>292.16631031214337</v>
      </c>
      <c r="FY62">
        <f t="shared" ca="1" si="247"/>
        <v>293.55075384618704</v>
      </c>
      <c r="FZ62">
        <f t="shared" ca="1" si="247"/>
        <v>294.05814187409158</v>
      </c>
      <c r="GA62">
        <f t="shared" ca="1" si="247"/>
        <v>293.84947987804787</v>
      </c>
      <c r="GB62">
        <f t="shared" ca="1" si="247"/>
        <v>300.15228294883531</v>
      </c>
      <c r="GC62">
        <f t="shared" ca="1" si="247"/>
        <v>292.5936766694108</v>
      </c>
      <c r="GD62">
        <f t="shared" ca="1" si="247"/>
        <v>298.73268022576138</v>
      </c>
      <c r="GE62">
        <f t="shared" ca="1" si="247"/>
        <v>294.22249594430593</v>
      </c>
      <c r="GF62">
        <f t="shared" ca="1" si="247"/>
        <v>292.22019163264372</v>
      </c>
      <c r="GG62">
        <f t="shared" ca="1" si="247"/>
        <v>290.32101875259747</v>
      </c>
      <c r="GH62">
        <f t="shared" ca="1" si="247"/>
        <v>290.42257473695958</v>
      </c>
      <c r="GI62">
        <f t="shared" ca="1" si="247"/>
        <v>291.68518164170854</v>
      </c>
      <c r="GJ62">
        <f t="shared" ca="1" si="247"/>
        <v>284.55569769007212</v>
      </c>
      <c r="GK62">
        <f t="shared" ca="1" si="247"/>
        <v>278.23132538240679</v>
      </c>
      <c r="GL62">
        <f t="shared" ca="1" si="247"/>
        <v>267.8588842555933</v>
      </c>
      <c r="GM62">
        <f t="shared" ca="1" si="247"/>
        <v>263.2464386826536</v>
      </c>
      <c r="GN62">
        <f t="shared" ca="1" si="247"/>
        <v>265.77208633360726</v>
      </c>
      <c r="GO62">
        <f t="shared" ca="1" si="247"/>
        <v>262.17173087385436</v>
      </c>
      <c r="GP62">
        <f t="shared" ca="1" si="247"/>
        <v>264.94145073003534</v>
      </c>
      <c r="GQ62">
        <f t="shared" ref="GQ62:IX62" ca="1" si="248">GP62*(1+$B$2*$B$4+$B$3*SQRT($B$4)*_xlfn.NORM.S.INV(RAND()))</f>
        <v>267.58198978764887</v>
      </c>
      <c r="GR62">
        <f t="shared" ca="1" si="248"/>
        <v>273.5797798776228</v>
      </c>
      <c r="GS62">
        <f t="shared" ca="1" si="248"/>
        <v>268.05399416397239</v>
      </c>
      <c r="GT62">
        <f t="shared" ca="1" si="248"/>
        <v>265.97465418280331</v>
      </c>
      <c r="GU62">
        <f t="shared" ca="1" si="248"/>
        <v>260.36670137382924</v>
      </c>
      <c r="GV62">
        <f t="shared" ca="1" si="248"/>
        <v>258.52039614450229</v>
      </c>
      <c r="GW62">
        <f t="shared" ca="1" si="248"/>
        <v>259.02442710953369</v>
      </c>
      <c r="GX62">
        <f t="shared" ca="1" si="248"/>
        <v>258.55791736005233</v>
      </c>
      <c r="GY62">
        <f t="shared" ca="1" si="248"/>
        <v>256.57335118334339</v>
      </c>
      <c r="GZ62">
        <f t="shared" ca="1" si="248"/>
        <v>247.85700897165782</v>
      </c>
      <c r="HA62">
        <f t="shared" ca="1" si="248"/>
        <v>243.97484663619974</v>
      </c>
      <c r="HB62">
        <f t="shared" ca="1" si="248"/>
        <v>247.87279764390021</v>
      </c>
      <c r="HC62">
        <f t="shared" ca="1" si="248"/>
        <v>251.86127317718908</v>
      </c>
      <c r="HD62">
        <f t="shared" ca="1" si="248"/>
        <v>253.56262099448259</v>
      </c>
      <c r="HE62">
        <f t="shared" ca="1" si="248"/>
        <v>252.04304611467714</v>
      </c>
      <c r="HF62">
        <f t="shared" ca="1" si="248"/>
        <v>251.32384853981725</v>
      </c>
      <c r="HG62">
        <f t="shared" ca="1" si="248"/>
        <v>252.97309141793068</v>
      </c>
      <c r="HH62">
        <f t="shared" ca="1" si="248"/>
        <v>250.65379747064105</v>
      </c>
      <c r="HI62">
        <f t="shared" ca="1" si="248"/>
        <v>248.54230619865186</v>
      </c>
      <c r="HJ62">
        <f t="shared" ca="1" si="248"/>
        <v>249.25242299436636</v>
      </c>
      <c r="HK62">
        <f t="shared" ca="1" si="248"/>
        <v>244.26030416340291</v>
      </c>
      <c r="HL62">
        <f t="shared" ca="1" si="248"/>
        <v>245.7001063194563</v>
      </c>
      <c r="HM62">
        <f t="shared" ca="1" si="248"/>
        <v>249.11394775324592</v>
      </c>
      <c r="HN62">
        <f t="shared" ca="1" si="248"/>
        <v>245.71176929820456</v>
      </c>
      <c r="HO62">
        <f t="shared" ca="1" si="248"/>
        <v>247.25196896155805</v>
      </c>
      <c r="HP62">
        <f t="shared" ca="1" si="248"/>
        <v>247.69604051748362</v>
      </c>
      <c r="HQ62">
        <f t="shared" ca="1" si="248"/>
        <v>248.08975959513083</v>
      </c>
      <c r="HR62">
        <f t="shared" ca="1" si="248"/>
        <v>251.08647378405826</v>
      </c>
      <c r="HS62">
        <f t="shared" ca="1" si="248"/>
        <v>253.18794634465712</v>
      </c>
      <c r="HT62">
        <f t="shared" ca="1" si="248"/>
        <v>254.92501069314079</v>
      </c>
      <c r="HU62">
        <f t="shared" ca="1" si="248"/>
        <v>254.84198244782073</v>
      </c>
      <c r="HV62">
        <f t="shared" ca="1" si="248"/>
        <v>258.68351339810079</v>
      </c>
      <c r="HW62">
        <f t="shared" ca="1" si="248"/>
        <v>252.08232392941045</v>
      </c>
      <c r="HX62">
        <f t="shared" ca="1" si="248"/>
        <v>256.66351251681522</v>
      </c>
      <c r="HY62">
        <f t="shared" ca="1" si="248"/>
        <v>264.095129145307</v>
      </c>
      <c r="HZ62">
        <f t="shared" ca="1" si="248"/>
        <v>263.89120019550791</v>
      </c>
      <c r="IA62">
        <f t="shared" ca="1" si="248"/>
        <v>270.9993159275183</v>
      </c>
      <c r="IB62">
        <f t="shared" ca="1" si="248"/>
        <v>269.26981932288419</v>
      </c>
      <c r="IC62">
        <f t="shared" ca="1" si="248"/>
        <v>269.33313611107729</v>
      </c>
      <c r="ID62">
        <f t="shared" ca="1" si="248"/>
        <v>275.32382827840473</v>
      </c>
      <c r="IE62">
        <f t="shared" ca="1" si="248"/>
        <v>278.86696820198659</v>
      </c>
      <c r="IF62">
        <f t="shared" ca="1" si="248"/>
        <v>277.37959907320197</v>
      </c>
      <c r="IG62">
        <f t="shared" ca="1" si="248"/>
        <v>281.94074728436414</v>
      </c>
      <c r="IH62">
        <f t="shared" ca="1" si="248"/>
        <v>285.03416920977759</v>
      </c>
      <c r="II62">
        <f t="shared" ca="1" si="248"/>
        <v>283.49759443309432</v>
      </c>
      <c r="IJ62">
        <f t="shared" ca="1" si="248"/>
        <v>283.97192131969825</v>
      </c>
      <c r="IK62">
        <f t="shared" ca="1" si="248"/>
        <v>285.89972521243737</v>
      </c>
      <c r="IL62">
        <f t="shared" ca="1" si="248"/>
        <v>283.77561209553534</v>
      </c>
      <c r="IM62">
        <f t="shared" ca="1" si="248"/>
        <v>284.21904107825611</v>
      </c>
      <c r="IN62">
        <f t="shared" ca="1" si="248"/>
        <v>279.62140733245565</v>
      </c>
      <c r="IO62">
        <f t="shared" ca="1" si="248"/>
        <v>281.85746474761009</v>
      </c>
      <c r="IP62">
        <f t="shared" ca="1" si="248"/>
        <v>282.20284950317574</v>
      </c>
      <c r="IQ62">
        <f t="shared" ca="1" si="248"/>
        <v>279.73767900381159</v>
      </c>
      <c r="IR62">
        <f t="shared" ca="1" si="248"/>
        <v>275.54044437277537</v>
      </c>
      <c r="IS62">
        <f t="shared" ca="1" si="248"/>
        <v>270.43153978391109</v>
      </c>
      <c r="IT62">
        <f t="shared" ca="1" si="248"/>
        <v>276.77320360153703</v>
      </c>
      <c r="IU62">
        <f t="shared" ca="1" si="248"/>
        <v>272.59746262249257</v>
      </c>
      <c r="IV62">
        <f t="shared" ca="1" si="248"/>
        <v>267.85799482929434</v>
      </c>
      <c r="IW62">
        <f t="shared" ca="1" si="248"/>
        <v>262.32163181453518</v>
      </c>
      <c r="IX62">
        <f t="shared" ca="1" si="248"/>
        <v>253.26887395719712</v>
      </c>
      <c r="IY62">
        <f t="shared" ca="1" si="12"/>
        <v>23.268873957197115</v>
      </c>
    </row>
    <row r="63" spans="6:259">
      <c r="F63">
        <v>222.13</v>
      </c>
      <c r="G63">
        <f t="shared" ref="G63:BR63" ca="1" si="249">F63*(1+$B$2*$B$4+$B$3*SQRT($B$4)*_xlfn.NORM.S.INV(RAND()))</f>
        <v>221.97844758190888</v>
      </c>
      <c r="H63">
        <f t="shared" ca="1" si="249"/>
        <v>222.23055353871757</v>
      </c>
      <c r="I63">
        <f t="shared" ca="1" si="249"/>
        <v>224.2922752356956</v>
      </c>
      <c r="J63">
        <f t="shared" ca="1" si="249"/>
        <v>226.18833037884283</v>
      </c>
      <c r="K63">
        <f t="shared" ca="1" si="249"/>
        <v>227.51849643886234</v>
      </c>
      <c r="L63">
        <f t="shared" ca="1" si="249"/>
        <v>227.37891736659188</v>
      </c>
      <c r="M63">
        <f t="shared" ca="1" si="249"/>
        <v>223.7301933868583</v>
      </c>
      <c r="N63">
        <f t="shared" ca="1" si="249"/>
        <v>221.62598902460223</v>
      </c>
      <c r="O63">
        <f t="shared" ca="1" si="249"/>
        <v>224.60611824821939</v>
      </c>
      <c r="P63">
        <f t="shared" ca="1" si="249"/>
        <v>228.40107420858817</v>
      </c>
      <c r="Q63">
        <f t="shared" ca="1" si="249"/>
        <v>225.63601514271937</v>
      </c>
      <c r="R63">
        <f t="shared" ca="1" si="249"/>
        <v>227.79080554865303</v>
      </c>
      <c r="S63">
        <f t="shared" ca="1" si="249"/>
        <v>230.4771968392678</v>
      </c>
      <c r="T63">
        <f t="shared" ca="1" si="249"/>
        <v>230.52124049722545</v>
      </c>
      <c r="U63">
        <f t="shared" ca="1" si="249"/>
        <v>229.67962397368422</v>
      </c>
      <c r="V63">
        <f t="shared" ca="1" si="249"/>
        <v>226.919303356055</v>
      </c>
      <c r="W63">
        <f t="shared" ca="1" si="249"/>
        <v>227.7050567660402</v>
      </c>
      <c r="X63">
        <f t="shared" ca="1" si="249"/>
        <v>225.68966013624271</v>
      </c>
      <c r="Y63">
        <f t="shared" ca="1" si="249"/>
        <v>228.10686912186196</v>
      </c>
      <c r="Z63">
        <f t="shared" ca="1" si="249"/>
        <v>230.22451774139577</v>
      </c>
      <c r="AA63">
        <f t="shared" ca="1" si="249"/>
        <v>224.22206911673325</v>
      </c>
      <c r="AB63">
        <f t="shared" ca="1" si="249"/>
        <v>220.80239784410128</v>
      </c>
      <c r="AC63">
        <f t="shared" ca="1" si="249"/>
        <v>224.48689985598159</v>
      </c>
      <c r="AD63">
        <f t="shared" ca="1" si="249"/>
        <v>221.8569093482991</v>
      </c>
      <c r="AE63">
        <f t="shared" ca="1" si="249"/>
        <v>222.63329227515314</v>
      </c>
      <c r="AF63">
        <f t="shared" ca="1" si="249"/>
        <v>220.53852400928071</v>
      </c>
      <c r="AG63">
        <f t="shared" ca="1" si="249"/>
        <v>225.22847918646619</v>
      </c>
      <c r="AH63">
        <f t="shared" ca="1" si="249"/>
        <v>227.8907676980329</v>
      </c>
      <c r="AI63">
        <f t="shared" ca="1" si="249"/>
        <v>231.9443478206864</v>
      </c>
      <c r="AJ63">
        <f t="shared" ca="1" si="249"/>
        <v>230.80402683574198</v>
      </c>
      <c r="AK63">
        <f t="shared" ca="1" si="249"/>
        <v>227.09721706604969</v>
      </c>
      <c r="AL63">
        <f t="shared" ca="1" si="249"/>
        <v>226.29737257856149</v>
      </c>
      <c r="AM63">
        <f t="shared" ca="1" si="249"/>
        <v>236.89316511775309</v>
      </c>
      <c r="AN63">
        <f t="shared" ca="1" si="249"/>
        <v>238.94250736189713</v>
      </c>
      <c r="AO63">
        <f t="shared" ca="1" si="249"/>
        <v>237.43343212285313</v>
      </c>
      <c r="AP63">
        <f t="shared" ca="1" si="249"/>
        <v>229.58783566405225</v>
      </c>
      <c r="AQ63">
        <f t="shared" ca="1" si="249"/>
        <v>231.56641035681903</v>
      </c>
      <c r="AR63">
        <f t="shared" ca="1" si="249"/>
        <v>231.22074372156052</v>
      </c>
      <c r="AS63">
        <f t="shared" ca="1" si="249"/>
        <v>226.10511257429832</v>
      </c>
      <c r="AT63">
        <f t="shared" ca="1" si="249"/>
        <v>224.57523595027018</v>
      </c>
      <c r="AU63">
        <f t="shared" ca="1" si="249"/>
        <v>231.32429373642375</v>
      </c>
      <c r="AV63">
        <f t="shared" ca="1" si="249"/>
        <v>231.91568185810638</v>
      </c>
      <c r="AW63">
        <f t="shared" ca="1" si="249"/>
        <v>239.50378118390307</v>
      </c>
      <c r="AX63">
        <f t="shared" ca="1" si="249"/>
        <v>241.69393348085427</v>
      </c>
      <c r="AY63">
        <f t="shared" ca="1" si="249"/>
        <v>242.36113086617141</v>
      </c>
      <c r="AZ63">
        <f t="shared" ca="1" si="249"/>
        <v>240.29684230124906</v>
      </c>
      <c r="BA63">
        <f t="shared" ca="1" si="249"/>
        <v>243.13164855427058</v>
      </c>
      <c r="BB63">
        <f t="shared" ca="1" si="249"/>
        <v>240.095698835268</v>
      </c>
      <c r="BC63">
        <f t="shared" ca="1" si="249"/>
        <v>242.44379263138779</v>
      </c>
      <c r="BD63">
        <f t="shared" ca="1" si="249"/>
        <v>244.90091400065563</v>
      </c>
      <c r="BE63">
        <f t="shared" ca="1" si="249"/>
        <v>244.28769125530701</v>
      </c>
      <c r="BF63">
        <f t="shared" ca="1" si="249"/>
        <v>246.98434129353134</v>
      </c>
      <c r="BG63">
        <f t="shared" ca="1" si="249"/>
        <v>246.10052579090501</v>
      </c>
      <c r="BH63">
        <f t="shared" ca="1" si="249"/>
        <v>247.44325019927936</v>
      </c>
      <c r="BI63">
        <f t="shared" ca="1" si="249"/>
        <v>248.73572722066848</v>
      </c>
      <c r="BJ63">
        <f t="shared" ca="1" si="249"/>
        <v>245.15372457966367</v>
      </c>
      <c r="BK63">
        <f t="shared" ca="1" si="249"/>
        <v>241.65046481467206</v>
      </c>
      <c r="BL63">
        <f t="shared" ca="1" si="249"/>
        <v>238.25512305564177</v>
      </c>
      <c r="BM63">
        <f t="shared" ca="1" si="249"/>
        <v>234.43955701620399</v>
      </c>
      <c r="BN63">
        <f t="shared" ca="1" si="249"/>
        <v>229.51110240618206</v>
      </c>
      <c r="BO63">
        <f t="shared" ca="1" si="249"/>
        <v>233.84063308178062</v>
      </c>
      <c r="BP63">
        <f t="shared" ca="1" si="249"/>
        <v>232.36627263886575</v>
      </c>
      <c r="BQ63">
        <f t="shared" ca="1" si="249"/>
        <v>226.59166163135026</v>
      </c>
      <c r="BR63">
        <f t="shared" ca="1" si="249"/>
        <v>227.52963534287679</v>
      </c>
      <c r="BS63">
        <f t="shared" ref="BS63:ED63" ca="1" si="250">BR63*(1+$B$2*$B$4+$B$3*SQRT($B$4)*_xlfn.NORM.S.INV(RAND()))</f>
        <v>228.04832096468866</v>
      </c>
      <c r="BT63">
        <f t="shared" ca="1" si="250"/>
        <v>230.01249227973275</v>
      </c>
      <c r="BU63">
        <f t="shared" ca="1" si="250"/>
        <v>230.42513106065806</v>
      </c>
      <c r="BV63">
        <f t="shared" ca="1" si="250"/>
        <v>225.54542294563711</v>
      </c>
      <c r="BW63">
        <f t="shared" ca="1" si="250"/>
        <v>225.74444173630064</v>
      </c>
      <c r="BX63">
        <f t="shared" ca="1" si="250"/>
        <v>222.10467618877496</v>
      </c>
      <c r="BY63">
        <f t="shared" ca="1" si="250"/>
        <v>224.37291366810948</v>
      </c>
      <c r="BZ63">
        <f t="shared" ca="1" si="250"/>
        <v>220.97976262428227</v>
      </c>
      <c r="CA63">
        <f t="shared" ca="1" si="250"/>
        <v>230.97260067840796</v>
      </c>
      <c r="CB63">
        <f t="shared" ca="1" si="250"/>
        <v>231.89205117683812</v>
      </c>
      <c r="CC63">
        <f t="shared" ca="1" si="250"/>
        <v>229.69720500789742</v>
      </c>
      <c r="CD63">
        <f t="shared" ca="1" si="250"/>
        <v>232.25251867233499</v>
      </c>
      <c r="CE63">
        <f t="shared" ca="1" si="250"/>
        <v>230.27038420450555</v>
      </c>
      <c r="CF63">
        <f t="shared" ca="1" si="250"/>
        <v>233.48210117359824</v>
      </c>
      <c r="CG63">
        <f t="shared" ca="1" si="250"/>
        <v>237.1936797192547</v>
      </c>
      <c r="CH63">
        <f t="shared" ca="1" si="250"/>
        <v>239.61391986788544</v>
      </c>
      <c r="CI63">
        <f t="shared" ca="1" si="250"/>
        <v>237.5015790286227</v>
      </c>
      <c r="CJ63">
        <f t="shared" ca="1" si="250"/>
        <v>230.55684462051534</v>
      </c>
      <c r="CK63">
        <f t="shared" ca="1" si="250"/>
        <v>229.90285091904246</v>
      </c>
      <c r="CL63">
        <f t="shared" ca="1" si="250"/>
        <v>230.78872620887972</v>
      </c>
      <c r="CM63">
        <f t="shared" ca="1" si="250"/>
        <v>231.33570149098529</v>
      </c>
      <c r="CN63">
        <f t="shared" ca="1" si="250"/>
        <v>231.85911548220002</v>
      </c>
      <c r="CO63">
        <f t="shared" ca="1" si="250"/>
        <v>235.47905167796426</v>
      </c>
      <c r="CP63">
        <f t="shared" ca="1" si="250"/>
        <v>233.50445204997683</v>
      </c>
      <c r="CQ63">
        <f t="shared" ca="1" si="250"/>
        <v>237.54560035661103</v>
      </c>
      <c r="CR63">
        <f t="shared" ca="1" si="250"/>
        <v>238.07161805276866</v>
      </c>
      <c r="CS63">
        <f t="shared" ca="1" si="250"/>
        <v>229.16961265584254</v>
      </c>
      <c r="CT63">
        <f t="shared" ca="1" si="250"/>
        <v>232.79003474924284</v>
      </c>
      <c r="CU63">
        <f t="shared" ca="1" si="250"/>
        <v>224.38046714986027</v>
      </c>
      <c r="CV63">
        <f t="shared" ca="1" si="250"/>
        <v>227.00265645609815</v>
      </c>
      <c r="CW63">
        <f t="shared" ca="1" si="250"/>
        <v>228.01876369279211</v>
      </c>
      <c r="CX63">
        <f t="shared" ca="1" si="250"/>
        <v>229.90546683899606</v>
      </c>
      <c r="CY63">
        <f t="shared" ca="1" si="250"/>
        <v>234.60776055822521</v>
      </c>
      <c r="CZ63">
        <f t="shared" ca="1" si="250"/>
        <v>234.5095965557849</v>
      </c>
      <c r="DA63">
        <f t="shared" ca="1" si="250"/>
        <v>235.34878856321706</v>
      </c>
      <c r="DB63">
        <f t="shared" ca="1" si="250"/>
        <v>234.92044645932862</v>
      </c>
      <c r="DC63">
        <f t="shared" ca="1" si="250"/>
        <v>229.6619455771901</v>
      </c>
      <c r="DD63">
        <f t="shared" ca="1" si="250"/>
        <v>230.90797444909373</v>
      </c>
      <c r="DE63">
        <f t="shared" ca="1" si="250"/>
        <v>238.70571501435782</v>
      </c>
      <c r="DF63">
        <f t="shared" ca="1" si="250"/>
        <v>241.57888583879898</v>
      </c>
      <c r="DG63">
        <f t="shared" ca="1" si="250"/>
        <v>236.58801532042608</v>
      </c>
      <c r="DH63">
        <f t="shared" ca="1" si="250"/>
        <v>237.41244525724449</v>
      </c>
      <c r="DI63">
        <f t="shared" ca="1" si="250"/>
        <v>243.96913869619269</v>
      </c>
      <c r="DJ63">
        <f t="shared" ca="1" si="250"/>
        <v>238.57704590409458</v>
      </c>
      <c r="DK63">
        <f t="shared" ca="1" si="250"/>
        <v>243.6238782299406</v>
      </c>
      <c r="DL63">
        <f t="shared" ca="1" si="250"/>
        <v>247.53096667844852</v>
      </c>
      <c r="DM63">
        <f t="shared" ca="1" si="250"/>
        <v>245.50468138040793</v>
      </c>
      <c r="DN63">
        <f t="shared" ca="1" si="250"/>
        <v>242.64081613082828</v>
      </c>
      <c r="DO63">
        <f t="shared" ca="1" si="250"/>
        <v>243.3150366545901</v>
      </c>
      <c r="DP63">
        <f t="shared" ca="1" si="250"/>
        <v>245.45181703849804</v>
      </c>
      <c r="DQ63">
        <f t="shared" ca="1" si="250"/>
        <v>245.58003004254201</v>
      </c>
      <c r="DR63">
        <f t="shared" ca="1" si="250"/>
        <v>249.57262978323271</v>
      </c>
      <c r="DS63">
        <f t="shared" ca="1" si="250"/>
        <v>251.32242014548322</v>
      </c>
      <c r="DT63">
        <f t="shared" ca="1" si="250"/>
        <v>253.0841568384856</v>
      </c>
      <c r="DU63">
        <f t="shared" ca="1" si="250"/>
        <v>241.98941848119441</v>
      </c>
      <c r="DV63">
        <f t="shared" ca="1" si="250"/>
        <v>242.67332953979329</v>
      </c>
      <c r="DW63">
        <f t="shared" ca="1" si="250"/>
        <v>244.26993045356826</v>
      </c>
      <c r="DX63">
        <f t="shared" ca="1" si="250"/>
        <v>244.79326676038798</v>
      </c>
      <c r="DY63">
        <f t="shared" ca="1" si="250"/>
        <v>243.78868022401107</v>
      </c>
      <c r="DZ63">
        <f t="shared" ca="1" si="250"/>
        <v>241.75493828667902</v>
      </c>
      <c r="EA63">
        <f t="shared" ca="1" si="250"/>
        <v>241.00206171823987</v>
      </c>
      <c r="EB63">
        <f t="shared" ca="1" si="250"/>
        <v>243.4500389238226</v>
      </c>
      <c r="EC63">
        <f t="shared" ca="1" si="250"/>
        <v>244.86764034853937</v>
      </c>
      <c r="ED63">
        <f t="shared" ca="1" si="250"/>
        <v>248.66237830926988</v>
      </c>
      <c r="EE63">
        <f t="shared" ref="EE63:GP63" ca="1" si="251">ED63*(1+$B$2*$B$4+$B$3*SQRT($B$4)*_xlfn.NORM.S.INV(RAND()))</f>
        <v>246.31345095270476</v>
      </c>
      <c r="EF63">
        <f t="shared" ca="1" si="251"/>
        <v>251.59144081396764</v>
      </c>
      <c r="EG63">
        <f t="shared" ca="1" si="251"/>
        <v>245.80065382178955</v>
      </c>
      <c r="EH63">
        <f t="shared" ca="1" si="251"/>
        <v>246.45445995649331</v>
      </c>
      <c r="EI63">
        <f t="shared" ca="1" si="251"/>
        <v>244.32710402009059</v>
      </c>
      <c r="EJ63">
        <f t="shared" ca="1" si="251"/>
        <v>239.79644169343291</v>
      </c>
      <c r="EK63">
        <f t="shared" ca="1" si="251"/>
        <v>237.92711383793718</v>
      </c>
      <c r="EL63">
        <f t="shared" ca="1" si="251"/>
        <v>231.51450038688614</v>
      </c>
      <c r="EM63">
        <f t="shared" ca="1" si="251"/>
        <v>240.14001430943196</v>
      </c>
      <c r="EN63">
        <f t="shared" ca="1" si="251"/>
        <v>242.353133247541</v>
      </c>
      <c r="EO63">
        <f t="shared" ca="1" si="251"/>
        <v>244.46139437631777</v>
      </c>
      <c r="EP63">
        <f t="shared" ca="1" si="251"/>
        <v>250.50097103583605</v>
      </c>
      <c r="EQ63">
        <f t="shared" ca="1" si="251"/>
        <v>250.30828124605151</v>
      </c>
      <c r="ER63">
        <f t="shared" ca="1" si="251"/>
        <v>251.69710259873273</v>
      </c>
      <c r="ES63">
        <f t="shared" ca="1" si="251"/>
        <v>252.00720935191075</v>
      </c>
      <c r="ET63">
        <f t="shared" ca="1" si="251"/>
        <v>252.01119289910119</v>
      </c>
      <c r="EU63">
        <f t="shared" ca="1" si="251"/>
        <v>250.264781513727</v>
      </c>
      <c r="EV63">
        <f t="shared" ca="1" si="251"/>
        <v>252.51721012534102</v>
      </c>
      <c r="EW63">
        <f t="shared" ca="1" si="251"/>
        <v>257.29739862914101</v>
      </c>
      <c r="EX63">
        <f t="shared" ca="1" si="251"/>
        <v>255.23891144687084</v>
      </c>
      <c r="EY63">
        <f t="shared" ca="1" si="251"/>
        <v>260.12418757546391</v>
      </c>
      <c r="EZ63">
        <f t="shared" ca="1" si="251"/>
        <v>255.63695573269345</v>
      </c>
      <c r="FA63">
        <f t="shared" ca="1" si="251"/>
        <v>251.46823776879074</v>
      </c>
      <c r="FB63">
        <f t="shared" ca="1" si="251"/>
        <v>252.61477716384243</v>
      </c>
      <c r="FC63">
        <f t="shared" ca="1" si="251"/>
        <v>252.36776312721247</v>
      </c>
      <c r="FD63">
        <f t="shared" ca="1" si="251"/>
        <v>253.17433590027042</v>
      </c>
      <c r="FE63">
        <f t="shared" ca="1" si="251"/>
        <v>260.04429935046107</v>
      </c>
      <c r="FF63">
        <f t="shared" ca="1" si="251"/>
        <v>264.37599563896288</v>
      </c>
      <c r="FG63">
        <f t="shared" ca="1" si="251"/>
        <v>263.97740255550377</v>
      </c>
      <c r="FH63">
        <f t="shared" ca="1" si="251"/>
        <v>269.12988257272929</v>
      </c>
      <c r="FI63">
        <f t="shared" ca="1" si="251"/>
        <v>267.34322839616323</v>
      </c>
      <c r="FJ63">
        <f t="shared" ca="1" si="251"/>
        <v>261.57105357834422</v>
      </c>
      <c r="FK63">
        <f t="shared" ca="1" si="251"/>
        <v>260.70706411879729</v>
      </c>
      <c r="FL63">
        <f t="shared" ca="1" si="251"/>
        <v>264.07378677884378</v>
      </c>
      <c r="FM63">
        <f t="shared" ca="1" si="251"/>
        <v>267.01955115068733</v>
      </c>
      <c r="FN63">
        <f t="shared" ca="1" si="251"/>
        <v>262.79312410715141</v>
      </c>
      <c r="FO63">
        <f t="shared" ca="1" si="251"/>
        <v>267.60549835992782</v>
      </c>
      <c r="FP63">
        <f t="shared" ca="1" si="251"/>
        <v>265.81405154401079</v>
      </c>
      <c r="FQ63">
        <f t="shared" ca="1" si="251"/>
        <v>263.75386906875934</v>
      </c>
      <c r="FR63">
        <f t="shared" ca="1" si="251"/>
        <v>259.75968581301765</v>
      </c>
      <c r="FS63">
        <f t="shared" ca="1" si="251"/>
        <v>257.3145190321971</v>
      </c>
      <c r="FT63">
        <f t="shared" ca="1" si="251"/>
        <v>258.35232688935207</v>
      </c>
      <c r="FU63">
        <f t="shared" ca="1" si="251"/>
        <v>261.51242723937037</v>
      </c>
      <c r="FV63">
        <f t="shared" ca="1" si="251"/>
        <v>261.38109986536267</v>
      </c>
      <c r="FW63">
        <f t="shared" ca="1" si="251"/>
        <v>266.82095523218879</v>
      </c>
      <c r="FX63">
        <f t="shared" ca="1" si="251"/>
        <v>274.59590118987165</v>
      </c>
      <c r="FY63">
        <f t="shared" ca="1" si="251"/>
        <v>264.50416467632789</v>
      </c>
      <c r="FZ63">
        <f t="shared" ca="1" si="251"/>
        <v>266.72173528621886</v>
      </c>
      <c r="GA63">
        <f t="shared" ca="1" si="251"/>
        <v>265.48499024476769</v>
      </c>
      <c r="GB63">
        <f t="shared" ca="1" si="251"/>
        <v>269.54552111392508</v>
      </c>
      <c r="GC63">
        <f t="shared" ca="1" si="251"/>
        <v>265.84415903143451</v>
      </c>
      <c r="GD63">
        <f t="shared" ca="1" si="251"/>
        <v>263.38962169775482</v>
      </c>
      <c r="GE63">
        <f t="shared" ca="1" si="251"/>
        <v>268.46604177145429</v>
      </c>
      <c r="GF63">
        <f t="shared" ca="1" si="251"/>
        <v>277.65907883311053</v>
      </c>
      <c r="GG63">
        <f t="shared" ca="1" si="251"/>
        <v>279.67615746780814</v>
      </c>
      <c r="GH63">
        <f t="shared" ca="1" si="251"/>
        <v>273.74955587376968</v>
      </c>
      <c r="GI63">
        <f t="shared" ca="1" si="251"/>
        <v>268.03801966059149</v>
      </c>
      <c r="GJ63">
        <f t="shared" ca="1" si="251"/>
        <v>264.80011002949396</v>
      </c>
      <c r="GK63">
        <f t="shared" ca="1" si="251"/>
        <v>268.74795986484105</v>
      </c>
      <c r="GL63">
        <f t="shared" ca="1" si="251"/>
        <v>268.61003927232025</v>
      </c>
      <c r="GM63">
        <f t="shared" ca="1" si="251"/>
        <v>266.57267686302248</v>
      </c>
      <c r="GN63">
        <f t="shared" ca="1" si="251"/>
        <v>262.00943291840156</v>
      </c>
      <c r="GO63">
        <f t="shared" ca="1" si="251"/>
        <v>268.41741614612948</v>
      </c>
      <c r="GP63">
        <f t="shared" ca="1" si="251"/>
        <v>273.13800626007082</v>
      </c>
      <c r="GQ63">
        <f t="shared" ref="GQ63:IX63" ca="1" si="252">GP63*(1+$B$2*$B$4+$B$3*SQRT($B$4)*_xlfn.NORM.S.INV(RAND()))</f>
        <v>274.01097657866489</v>
      </c>
      <c r="GR63">
        <f t="shared" ca="1" si="252"/>
        <v>276.01199006691257</v>
      </c>
      <c r="GS63">
        <f t="shared" ca="1" si="252"/>
        <v>284.54981241410388</v>
      </c>
      <c r="GT63">
        <f t="shared" ca="1" si="252"/>
        <v>282.90817849896337</v>
      </c>
      <c r="GU63">
        <f t="shared" ca="1" si="252"/>
        <v>281.87950877894122</v>
      </c>
      <c r="GV63">
        <f t="shared" ca="1" si="252"/>
        <v>278.93819831317455</v>
      </c>
      <c r="GW63">
        <f t="shared" ca="1" si="252"/>
        <v>278.71289248607872</v>
      </c>
      <c r="GX63">
        <f t="shared" ca="1" si="252"/>
        <v>279.56123694721776</v>
      </c>
      <c r="GY63">
        <f t="shared" ca="1" si="252"/>
        <v>279.71883769382845</v>
      </c>
      <c r="GZ63">
        <f t="shared" ca="1" si="252"/>
        <v>271.06118381251736</v>
      </c>
      <c r="HA63">
        <f t="shared" ca="1" si="252"/>
        <v>270.08268491200926</v>
      </c>
      <c r="HB63">
        <f t="shared" ca="1" si="252"/>
        <v>268.50900025099264</v>
      </c>
      <c r="HC63">
        <f t="shared" ca="1" si="252"/>
        <v>272.85857193759978</v>
      </c>
      <c r="HD63">
        <f t="shared" ca="1" si="252"/>
        <v>271.27984347607048</v>
      </c>
      <c r="HE63">
        <f t="shared" ca="1" si="252"/>
        <v>270.25378792422924</v>
      </c>
      <c r="HF63">
        <f t="shared" ca="1" si="252"/>
        <v>271.62735763904902</v>
      </c>
      <c r="HG63">
        <f t="shared" ca="1" si="252"/>
        <v>269.12268871013379</v>
      </c>
      <c r="HH63">
        <f t="shared" ca="1" si="252"/>
        <v>271.86449971944319</v>
      </c>
      <c r="HI63">
        <f t="shared" ca="1" si="252"/>
        <v>271.75886686946092</v>
      </c>
      <c r="HJ63">
        <f t="shared" ca="1" si="252"/>
        <v>268.5686548171376</v>
      </c>
      <c r="HK63">
        <f t="shared" ca="1" si="252"/>
        <v>266.58320449703098</v>
      </c>
      <c r="HL63">
        <f t="shared" ca="1" si="252"/>
        <v>264.07552226446859</v>
      </c>
      <c r="HM63">
        <f t="shared" ca="1" si="252"/>
        <v>267.70342607263035</v>
      </c>
      <c r="HN63">
        <f t="shared" ca="1" si="252"/>
        <v>267.28261323997668</v>
      </c>
      <c r="HO63">
        <f t="shared" ca="1" si="252"/>
        <v>264.20557180777251</v>
      </c>
      <c r="HP63">
        <f t="shared" ca="1" si="252"/>
        <v>265.56565945347057</v>
      </c>
      <c r="HQ63">
        <f t="shared" ca="1" si="252"/>
        <v>265.02073355604136</v>
      </c>
      <c r="HR63">
        <f t="shared" ca="1" si="252"/>
        <v>262.10162260147803</v>
      </c>
      <c r="HS63">
        <f t="shared" ca="1" si="252"/>
        <v>259.21999009124585</v>
      </c>
      <c r="HT63">
        <f t="shared" ca="1" si="252"/>
        <v>258.9146269383582</v>
      </c>
      <c r="HU63">
        <f t="shared" ca="1" si="252"/>
        <v>261.36411004184572</v>
      </c>
      <c r="HV63">
        <f t="shared" ca="1" si="252"/>
        <v>259.07310298491456</v>
      </c>
      <c r="HW63">
        <f t="shared" ca="1" si="252"/>
        <v>257.33053365531435</v>
      </c>
      <c r="HX63">
        <f t="shared" ca="1" si="252"/>
        <v>263.87690729687324</v>
      </c>
      <c r="HY63">
        <f t="shared" ca="1" si="252"/>
        <v>267.38988690817285</v>
      </c>
      <c r="HZ63">
        <f t="shared" ca="1" si="252"/>
        <v>269.5376373561727</v>
      </c>
      <c r="IA63">
        <f t="shared" ca="1" si="252"/>
        <v>267.04339447673925</v>
      </c>
      <c r="IB63">
        <f t="shared" ca="1" si="252"/>
        <v>270.13037037035946</v>
      </c>
      <c r="IC63">
        <f t="shared" ca="1" si="252"/>
        <v>262.95198961701874</v>
      </c>
      <c r="ID63">
        <f t="shared" ca="1" si="252"/>
        <v>266.01233849684672</v>
      </c>
      <c r="IE63">
        <f t="shared" ca="1" si="252"/>
        <v>267.06039898166216</v>
      </c>
      <c r="IF63">
        <f t="shared" ca="1" si="252"/>
        <v>271.21548173207293</v>
      </c>
      <c r="IG63">
        <f t="shared" ca="1" si="252"/>
        <v>274.77799939472692</v>
      </c>
      <c r="IH63">
        <f t="shared" ca="1" si="252"/>
        <v>265.5561024590387</v>
      </c>
      <c r="II63">
        <f t="shared" ca="1" si="252"/>
        <v>264.86143472666924</v>
      </c>
      <c r="IJ63">
        <f t="shared" ca="1" si="252"/>
        <v>264.12825782927212</v>
      </c>
      <c r="IK63">
        <f t="shared" ca="1" si="252"/>
        <v>267.53514367569323</v>
      </c>
      <c r="IL63">
        <f t="shared" ca="1" si="252"/>
        <v>265.48996102686789</v>
      </c>
      <c r="IM63">
        <f t="shared" ca="1" si="252"/>
        <v>261.87543823337882</v>
      </c>
      <c r="IN63">
        <f t="shared" ca="1" si="252"/>
        <v>260.4330078703664</v>
      </c>
      <c r="IO63">
        <f t="shared" ca="1" si="252"/>
        <v>253.80319696865598</v>
      </c>
      <c r="IP63">
        <f t="shared" ca="1" si="252"/>
        <v>254.24005666393026</v>
      </c>
      <c r="IQ63">
        <f t="shared" ca="1" si="252"/>
        <v>250.13728874476527</v>
      </c>
      <c r="IR63">
        <f t="shared" ca="1" si="252"/>
        <v>247.56909449317129</v>
      </c>
      <c r="IS63">
        <f t="shared" ca="1" si="252"/>
        <v>247.94680041447782</v>
      </c>
      <c r="IT63">
        <f t="shared" ca="1" si="252"/>
        <v>241.99536628150096</v>
      </c>
      <c r="IU63">
        <f t="shared" ca="1" si="252"/>
        <v>239.71148148679663</v>
      </c>
      <c r="IV63">
        <f t="shared" ca="1" si="252"/>
        <v>234.61372176976522</v>
      </c>
      <c r="IW63">
        <f t="shared" ca="1" si="252"/>
        <v>231.23398839868747</v>
      </c>
      <c r="IX63">
        <f t="shared" ca="1" si="252"/>
        <v>233.47280760804799</v>
      </c>
      <c r="IY63">
        <f t="shared" ca="1" si="12"/>
        <v>3.4728076080479866</v>
      </c>
    </row>
    <row r="64" spans="6:259">
      <c r="F64">
        <v>222.13</v>
      </c>
      <c r="G64">
        <f t="shared" ref="G64:BR64" ca="1" si="253">F64*(1+$B$2*$B$4+$B$3*SQRT($B$4)*_xlfn.NORM.S.INV(RAND()))</f>
        <v>215.36078138090818</v>
      </c>
      <c r="H64">
        <f t="shared" ca="1" si="253"/>
        <v>212.62734496815546</v>
      </c>
      <c r="I64">
        <f t="shared" ca="1" si="253"/>
        <v>213.57148552744002</v>
      </c>
      <c r="J64">
        <f t="shared" ca="1" si="253"/>
        <v>214.12955374856585</v>
      </c>
      <c r="K64">
        <f t="shared" ca="1" si="253"/>
        <v>211.05597510626407</v>
      </c>
      <c r="L64">
        <f t="shared" ca="1" si="253"/>
        <v>206.69773903345057</v>
      </c>
      <c r="M64">
        <f t="shared" ca="1" si="253"/>
        <v>206.50966918108699</v>
      </c>
      <c r="N64">
        <f t="shared" ca="1" si="253"/>
        <v>204.36953566476595</v>
      </c>
      <c r="O64">
        <f t="shared" ca="1" si="253"/>
        <v>203.53027464713549</v>
      </c>
      <c r="P64">
        <f t="shared" ca="1" si="253"/>
        <v>200.36614584015871</v>
      </c>
      <c r="Q64">
        <f t="shared" ca="1" si="253"/>
        <v>200.29501363670548</v>
      </c>
      <c r="R64">
        <f t="shared" ca="1" si="253"/>
        <v>201.14187092449271</v>
      </c>
      <c r="S64">
        <f t="shared" ca="1" si="253"/>
        <v>208.46935221496315</v>
      </c>
      <c r="T64">
        <f t="shared" ca="1" si="253"/>
        <v>208.70925908100608</v>
      </c>
      <c r="U64">
        <f t="shared" ca="1" si="253"/>
        <v>203.99998406726408</v>
      </c>
      <c r="V64">
        <f t="shared" ca="1" si="253"/>
        <v>209.30695605695854</v>
      </c>
      <c r="W64">
        <f t="shared" ca="1" si="253"/>
        <v>201.35184543676579</v>
      </c>
      <c r="X64">
        <f t="shared" ca="1" si="253"/>
        <v>196.44956305791953</v>
      </c>
      <c r="Y64">
        <f t="shared" ca="1" si="253"/>
        <v>199.04780459220976</v>
      </c>
      <c r="Z64">
        <f t="shared" ca="1" si="253"/>
        <v>197.19177633400309</v>
      </c>
      <c r="AA64">
        <f t="shared" ca="1" si="253"/>
        <v>197.47709270715168</v>
      </c>
      <c r="AB64">
        <f t="shared" ca="1" si="253"/>
        <v>197.51792613008996</v>
      </c>
      <c r="AC64">
        <f t="shared" ca="1" si="253"/>
        <v>201.84738420010885</v>
      </c>
      <c r="AD64">
        <f t="shared" ca="1" si="253"/>
        <v>199.75614244711664</v>
      </c>
      <c r="AE64">
        <f t="shared" ca="1" si="253"/>
        <v>199.41303811455822</v>
      </c>
      <c r="AF64">
        <f t="shared" ca="1" si="253"/>
        <v>199.91614117438507</v>
      </c>
      <c r="AG64">
        <f t="shared" ca="1" si="253"/>
        <v>200.48634642326971</v>
      </c>
      <c r="AH64">
        <f t="shared" ca="1" si="253"/>
        <v>200.00666958846071</v>
      </c>
      <c r="AI64">
        <f t="shared" ca="1" si="253"/>
        <v>198.89433267338657</v>
      </c>
      <c r="AJ64">
        <f t="shared" ca="1" si="253"/>
        <v>200.37148141219845</v>
      </c>
      <c r="AK64">
        <f t="shared" ca="1" si="253"/>
        <v>201.00354749092932</v>
      </c>
      <c r="AL64">
        <f t="shared" ca="1" si="253"/>
        <v>203.95183541675377</v>
      </c>
      <c r="AM64">
        <f t="shared" ca="1" si="253"/>
        <v>204.44826762786246</v>
      </c>
      <c r="AN64">
        <f t="shared" ca="1" si="253"/>
        <v>203.92402235462146</v>
      </c>
      <c r="AO64">
        <f t="shared" ca="1" si="253"/>
        <v>203.3350236493288</v>
      </c>
      <c r="AP64">
        <f t="shared" ca="1" si="253"/>
        <v>197.24928879205748</v>
      </c>
      <c r="AQ64">
        <f t="shared" ca="1" si="253"/>
        <v>195.49428374845283</v>
      </c>
      <c r="AR64">
        <f t="shared" ca="1" si="253"/>
        <v>196.00820219911802</v>
      </c>
      <c r="AS64">
        <f t="shared" ca="1" si="253"/>
        <v>198.8908813133977</v>
      </c>
      <c r="AT64">
        <f t="shared" ca="1" si="253"/>
        <v>200.86775498133318</v>
      </c>
      <c r="AU64">
        <f t="shared" ca="1" si="253"/>
        <v>202.49303267524843</v>
      </c>
      <c r="AV64">
        <f t="shared" ca="1" si="253"/>
        <v>202.97734405636555</v>
      </c>
      <c r="AW64">
        <f t="shared" ca="1" si="253"/>
        <v>200.5401737753316</v>
      </c>
      <c r="AX64">
        <f t="shared" ca="1" si="253"/>
        <v>203.85421259759411</v>
      </c>
      <c r="AY64">
        <f t="shared" ca="1" si="253"/>
        <v>208.51973296108991</v>
      </c>
      <c r="AZ64">
        <f t="shared" ca="1" si="253"/>
        <v>212.23948208355179</v>
      </c>
      <c r="BA64">
        <f t="shared" ca="1" si="253"/>
        <v>215.2148664912832</v>
      </c>
      <c r="BB64">
        <f t="shared" ca="1" si="253"/>
        <v>222.24505995515338</v>
      </c>
      <c r="BC64">
        <f t="shared" ca="1" si="253"/>
        <v>222.75673189895863</v>
      </c>
      <c r="BD64">
        <f t="shared" ca="1" si="253"/>
        <v>225.88805896715209</v>
      </c>
      <c r="BE64">
        <f t="shared" ca="1" si="253"/>
        <v>227.2891017536819</v>
      </c>
      <c r="BF64">
        <f t="shared" ca="1" si="253"/>
        <v>225.28224765365189</v>
      </c>
      <c r="BG64">
        <f t="shared" ca="1" si="253"/>
        <v>226.37871208226011</v>
      </c>
      <c r="BH64">
        <f t="shared" ca="1" si="253"/>
        <v>228.11323655708037</v>
      </c>
      <c r="BI64">
        <f t="shared" ca="1" si="253"/>
        <v>231.69997987905765</v>
      </c>
      <c r="BJ64">
        <f t="shared" ca="1" si="253"/>
        <v>235.79439896434104</v>
      </c>
      <c r="BK64">
        <f t="shared" ca="1" si="253"/>
        <v>236.89335951435694</v>
      </c>
      <c r="BL64">
        <f t="shared" ca="1" si="253"/>
        <v>238.49553307917341</v>
      </c>
      <c r="BM64">
        <f t="shared" ca="1" si="253"/>
        <v>242.58368148944339</v>
      </c>
      <c r="BN64">
        <f t="shared" ca="1" si="253"/>
        <v>247.0262118335977</v>
      </c>
      <c r="BO64">
        <f t="shared" ca="1" si="253"/>
        <v>243.74414714972355</v>
      </c>
      <c r="BP64">
        <f t="shared" ca="1" si="253"/>
        <v>239.88606033908505</v>
      </c>
      <c r="BQ64">
        <f t="shared" ca="1" si="253"/>
        <v>235.35192117155484</v>
      </c>
      <c r="BR64">
        <f t="shared" ca="1" si="253"/>
        <v>240.87115029447003</v>
      </c>
      <c r="BS64">
        <f t="shared" ref="BS64:ED64" ca="1" si="254">BR64*(1+$B$2*$B$4+$B$3*SQRT($B$4)*_xlfn.NORM.S.INV(RAND()))</f>
        <v>248.58550088386534</v>
      </c>
      <c r="BT64">
        <f t="shared" ca="1" si="254"/>
        <v>247.66229478388672</v>
      </c>
      <c r="BU64">
        <f t="shared" ca="1" si="254"/>
        <v>249.80973905592876</v>
      </c>
      <c r="BV64">
        <f t="shared" ca="1" si="254"/>
        <v>246.86604656008427</v>
      </c>
      <c r="BW64">
        <f t="shared" ca="1" si="254"/>
        <v>257.09454336301184</v>
      </c>
      <c r="BX64">
        <f t="shared" ca="1" si="254"/>
        <v>259.37025438038376</v>
      </c>
      <c r="BY64">
        <f t="shared" ca="1" si="254"/>
        <v>261.685650412911</v>
      </c>
      <c r="BZ64">
        <f t="shared" ca="1" si="254"/>
        <v>260.40652395101529</v>
      </c>
      <c r="CA64">
        <f t="shared" ca="1" si="254"/>
        <v>258.39493340760185</v>
      </c>
      <c r="CB64">
        <f t="shared" ca="1" si="254"/>
        <v>257.75322044973586</v>
      </c>
      <c r="CC64">
        <f t="shared" ca="1" si="254"/>
        <v>254.09483897655488</v>
      </c>
      <c r="CD64">
        <f t="shared" ca="1" si="254"/>
        <v>260.15393193088727</v>
      </c>
      <c r="CE64">
        <f t="shared" ca="1" si="254"/>
        <v>248.8881923404694</v>
      </c>
      <c r="CF64">
        <f t="shared" ca="1" si="254"/>
        <v>247.15831470935561</v>
      </c>
      <c r="CG64">
        <f t="shared" ca="1" si="254"/>
        <v>244.46119753785072</v>
      </c>
      <c r="CH64">
        <f t="shared" ca="1" si="254"/>
        <v>248.46042575904352</v>
      </c>
      <c r="CI64">
        <f t="shared" ca="1" si="254"/>
        <v>245.75202703543624</v>
      </c>
      <c r="CJ64">
        <f t="shared" ca="1" si="254"/>
        <v>246.58543170347497</v>
      </c>
      <c r="CK64">
        <f t="shared" ca="1" si="254"/>
        <v>247.27595073392575</v>
      </c>
      <c r="CL64">
        <f t="shared" ca="1" si="254"/>
        <v>247.79483033576787</v>
      </c>
      <c r="CM64">
        <f t="shared" ca="1" si="254"/>
        <v>240.59914486932161</v>
      </c>
      <c r="CN64">
        <f t="shared" ca="1" si="254"/>
        <v>241.08443905961917</v>
      </c>
      <c r="CO64">
        <f t="shared" ca="1" si="254"/>
        <v>243.10094317796975</v>
      </c>
      <c r="CP64">
        <f t="shared" ca="1" si="254"/>
        <v>245.05475445152706</v>
      </c>
      <c r="CQ64">
        <f t="shared" ca="1" si="254"/>
        <v>245.5129457734715</v>
      </c>
      <c r="CR64">
        <f t="shared" ca="1" si="254"/>
        <v>246.16928101081569</v>
      </c>
      <c r="CS64">
        <f t="shared" ca="1" si="254"/>
        <v>243.11725583383304</v>
      </c>
      <c r="CT64">
        <f t="shared" ca="1" si="254"/>
        <v>244.72344446569591</v>
      </c>
      <c r="CU64">
        <f t="shared" ca="1" si="254"/>
        <v>247.12626790261066</v>
      </c>
      <c r="CV64">
        <f t="shared" ca="1" si="254"/>
        <v>252.26968959926441</v>
      </c>
      <c r="CW64">
        <f t="shared" ca="1" si="254"/>
        <v>263.20674209418428</v>
      </c>
      <c r="CX64">
        <f t="shared" ca="1" si="254"/>
        <v>259.55623110141596</v>
      </c>
      <c r="CY64">
        <f t="shared" ca="1" si="254"/>
        <v>257.64526207112885</v>
      </c>
      <c r="CZ64">
        <f t="shared" ca="1" si="254"/>
        <v>267.85916102498743</v>
      </c>
      <c r="DA64">
        <f t="shared" ca="1" si="254"/>
        <v>264.83329656908961</v>
      </c>
      <c r="DB64">
        <f t="shared" ca="1" si="254"/>
        <v>265.86542932638633</v>
      </c>
      <c r="DC64">
        <f t="shared" ca="1" si="254"/>
        <v>259.52829605984431</v>
      </c>
      <c r="DD64">
        <f t="shared" ca="1" si="254"/>
        <v>260.81113411684549</v>
      </c>
      <c r="DE64">
        <f t="shared" ca="1" si="254"/>
        <v>257.44457961310502</v>
      </c>
      <c r="DF64">
        <f t="shared" ca="1" si="254"/>
        <v>259.58149830419813</v>
      </c>
      <c r="DG64">
        <f t="shared" ca="1" si="254"/>
        <v>255.75103551662568</v>
      </c>
      <c r="DH64">
        <f t="shared" ca="1" si="254"/>
        <v>250.9016654089466</v>
      </c>
      <c r="DI64">
        <f t="shared" ca="1" si="254"/>
        <v>248.78851718305279</v>
      </c>
      <c r="DJ64">
        <f t="shared" ca="1" si="254"/>
        <v>250.76047930913489</v>
      </c>
      <c r="DK64">
        <f t="shared" ca="1" si="254"/>
        <v>250.9046039032938</v>
      </c>
      <c r="DL64">
        <f t="shared" ca="1" si="254"/>
        <v>251.42328072076211</v>
      </c>
      <c r="DM64">
        <f t="shared" ca="1" si="254"/>
        <v>257.16089927963031</v>
      </c>
      <c r="DN64">
        <f t="shared" ca="1" si="254"/>
        <v>258.23125467181086</v>
      </c>
      <c r="DO64">
        <f t="shared" ca="1" si="254"/>
        <v>257.58814887117563</v>
      </c>
      <c r="DP64">
        <f t="shared" ca="1" si="254"/>
        <v>259.23137839073769</v>
      </c>
      <c r="DQ64">
        <f t="shared" ca="1" si="254"/>
        <v>253.6722622968062</v>
      </c>
      <c r="DR64">
        <f t="shared" ca="1" si="254"/>
        <v>262.26103260861498</v>
      </c>
      <c r="DS64">
        <f t="shared" ca="1" si="254"/>
        <v>267.46572022549952</v>
      </c>
      <c r="DT64">
        <f t="shared" ca="1" si="254"/>
        <v>260.40666435235948</v>
      </c>
      <c r="DU64">
        <f t="shared" ca="1" si="254"/>
        <v>262.67780242558149</v>
      </c>
      <c r="DV64">
        <f t="shared" ca="1" si="254"/>
        <v>261.86604291735017</v>
      </c>
      <c r="DW64">
        <f t="shared" ca="1" si="254"/>
        <v>260.78412955184319</v>
      </c>
      <c r="DX64">
        <f t="shared" ca="1" si="254"/>
        <v>258.10773539536802</v>
      </c>
      <c r="DY64">
        <f t="shared" ca="1" si="254"/>
        <v>261.88842091523099</v>
      </c>
      <c r="DZ64">
        <f t="shared" ca="1" si="254"/>
        <v>265.1414464764631</v>
      </c>
      <c r="EA64">
        <f t="shared" ca="1" si="254"/>
        <v>265.93033433211804</v>
      </c>
      <c r="EB64">
        <f t="shared" ca="1" si="254"/>
        <v>267.06024762232846</v>
      </c>
      <c r="EC64">
        <f t="shared" ca="1" si="254"/>
        <v>267.00666325380968</v>
      </c>
      <c r="ED64">
        <f t="shared" ca="1" si="254"/>
        <v>262.91455028591446</v>
      </c>
      <c r="EE64">
        <f t="shared" ref="EE64:GP64" ca="1" si="255">ED64*(1+$B$2*$B$4+$B$3*SQRT($B$4)*_xlfn.NORM.S.INV(RAND()))</f>
        <v>266.20210396154465</v>
      </c>
      <c r="EF64">
        <f t="shared" ca="1" si="255"/>
        <v>266.89959357846294</v>
      </c>
      <c r="EG64">
        <f t="shared" ca="1" si="255"/>
        <v>269.88730160883483</v>
      </c>
      <c r="EH64">
        <f t="shared" ca="1" si="255"/>
        <v>274.6249044783242</v>
      </c>
      <c r="EI64">
        <f t="shared" ca="1" si="255"/>
        <v>280.4253141034697</v>
      </c>
      <c r="EJ64">
        <f t="shared" ca="1" si="255"/>
        <v>279.37423900250155</v>
      </c>
      <c r="EK64">
        <f t="shared" ca="1" si="255"/>
        <v>281.46119306406962</v>
      </c>
      <c r="EL64">
        <f t="shared" ca="1" si="255"/>
        <v>281.30186893784713</v>
      </c>
      <c r="EM64">
        <f t="shared" ca="1" si="255"/>
        <v>279.6763249307856</v>
      </c>
      <c r="EN64">
        <f t="shared" ca="1" si="255"/>
        <v>271.84291459976004</v>
      </c>
      <c r="EO64">
        <f t="shared" ca="1" si="255"/>
        <v>267.5769627105758</v>
      </c>
      <c r="EP64">
        <f t="shared" ca="1" si="255"/>
        <v>271.52235826045575</v>
      </c>
      <c r="EQ64">
        <f t="shared" ca="1" si="255"/>
        <v>273.91390501659214</v>
      </c>
      <c r="ER64">
        <f t="shared" ca="1" si="255"/>
        <v>274.90387106442728</v>
      </c>
      <c r="ES64">
        <f t="shared" ca="1" si="255"/>
        <v>274.29352122830659</v>
      </c>
      <c r="ET64">
        <f t="shared" ca="1" si="255"/>
        <v>271.71626673980944</v>
      </c>
      <c r="EU64">
        <f t="shared" ca="1" si="255"/>
        <v>266.69443566371928</v>
      </c>
      <c r="EV64">
        <f t="shared" ca="1" si="255"/>
        <v>266.42862653758743</v>
      </c>
      <c r="EW64">
        <f t="shared" ca="1" si="255"/>
        <v>269.87033292760566</v>
      </c>
      <c r="EX64">
        <f t="shared" ca="1" si="255"/>
        <v>273.35310575483857</v>
      </c>
      <c r="EY64">
        <f t="shared" ca="1" si="255"/>
        <v>271.86783160989796</v>
      </c>
      <c r="EZ64">
        <f t="shared" ca="1" si="255"/>
        <v>267.0333618497848</v>
      </c>
      <c r="FA64">
        <f t="shared" ca="1" si="255"/>
        <v>261.90936691847935</v>
      </c>
      <c r="FB64">
        <f t="shared" ca="1" si="255"/>
        <v>257.65572821692655</v>
      </c>
      <c r="FC64">
        <f t="shared" ca="1" si="255"/>
        <v>261.67916864848098</v>
      </c>
      <c r="FD64">
        <f t="shared" ca="1" si="255"/>
        <v>260.55285708549201</v>
      </c>
      <c r="FE64">
        <f t="shared" ca="1" si="255"/>
        <v>258.81003200782726</v>
      </c>
      <c r="FF64">
        <f t="shared" ca="1" si="255"/>
        <v>259.00792423917073</v>
      </c>
      <c r="FG64">
        <f t="shared" ca="1" si="255"/>
        <v>255.37484838810684</v>
      </c>
      <c r="FH64">
        <f t="shared" ca="1" si="255"/>
        <v>246.54425979125793</v>
      </c>
      <c r="FI64">
        <f t="shared" ca="1" si="255"/>
        <v>247.82924628980362</v>
      </c>
      <c r="FJ64">
        <f t="shared" ca="1" si="255"/>
        <v>252.74610617862842</v>
      </c>
      <c r="FK64">
        <f t="shared" ca="1" si="255"/>
        <v>254.87216798052887</v>
      </c>
      <c r="FL64">
        <f t="shared" ca="1" si="255"/>
        <v>261.81134384652836</v>
      </c>
      <c r="FM64">
        <f t="shared" ca="1" si="255"/>
        <v>257.00953482328151</v>
      </c>
      <c r="FN64">
        <f t="shared" ca="1" si="255"/>
        <v>260.68621765471255</v>
      </c>
      <c r="FO64">
        <f t="shared" ca="1" si="255"/>
        <v>258.58515303107527</v>
      </c>
      <c r="FP64">
        <f t="shared" ca="1" si="255"/>
        <v>256.37142914280543</v>
      </c>
      <c r="FQ64">
        <f t="shared" ca="1" si="255"/>
        <v>256.3940897488842</v>
      </c>
      <c r="FR64">
        <f t="shared" ca="1" si="255"/>
        <v>258.49013431848579</v>
      </c>
      <c r="FS64">
        <f t="shared" ca="1" si="255"/>
        <v>257.67600462464429</v>
      </c>
      <c r="FT64">
        <f t="shared" ca="1" si="255"/>
        <v>255.20779631126436</v>
      </c>
      <c r="FU64">
        <f t="shared" ca="1" si="255"/>
        <v>259.88503513631446</v>
      </c>
      <c r="FV64">
        <f t="shared" ca="1" si="255"/>
        <v>258.19844754618083</v>
      </c>
      <c r="FW64">
        <f t="shared" ca="1" si="255"/>
        <v>260.79408969153064</v>
      </c>
      <c r="FX64">
        <f t="shared" ca="1" si="255"/>
        <v>258.83407231964497</v>
      </c>
      <c r="FY64">
        <f t="shared" ca="1" si="255"/>
        <v>253.64961586822778</v>
      </c>
      <c r="FZ64">
        <f t="shared" ca="1" si="255"/>
        <v>248.75651478679114</v>
      </c>
      <c r="GA64">
        <f t="shared" ca="1" si="255"/>
        <v>246.19435363115733</v>
      </c>
      <c r="GB64">
        <f t="shared" ca="1" si="255"/>
        <v>249.7910241504114</v>
      </c>
      <c r="GC64">
        <f t="shared" ca="1" si="255"/>
        <v>251.70168004700861</v>
      </c>
      <c r="GD64">
        <f t="shared" ca="1" si="255"/>
        <v>244.7316020407294</v>
      </c>
      <c r="GE64">
        <f t="shared" ca="1" si="255"/>
        <v>246.06954608061227</v>
      </c>
      <c r="GF64">
        <f t="shared" ca="1" si="255"/>
        <v>244.63461826925848</v>
      </c>
      <c r="GG64">
        <f t="shared" ca="1" si="255"/>
        <v>247.7634122236642</v>
      </c>
      <c r="GH64">
        <f t="shared" ca="1" si="255"/>
        <v>250.25838476291054</v>
      </c>
      <c r="GI64">
        <f t="shared" ca="1" si="255"/>
        <v>250.1993020696319</v>
      </c>
      <c r="GJ64">
        <f t="shared" ca="1" si="255"/>
        <v>252.25808527418141</v>
      </c>
      <c r="GK64">
        <f t="shared" ca="1" si="255"/>
        <v>251.02744067152989</v>
      </c>
      <c r="GL64">
        <f t="shared" ca="1" si="255"/>
        <v>250.6186339716732</v>
      </c>
      <c r="GM64">
        <f t="shared" ca="1" si="255"/>
        <v>256.29693001996446</v>
      </c>
      <c r="GN64">
        <f t="shared" ca="1" si="255"/>
        <v>259.69653910506446</v>
      </c>
      <c r="GO64">
        <f t="shared" ca="1" si="255"/>
        <v>259.13657672408635</v>
      </c>
      <c r="GP64">
        <f t="shared" ca="1" si="255"/>
        <v>257.74528000528392</v>
      </c>
      <c r="GQ64">
        <f t="shared" ref="GQ64:IX64" ca="1" si="256">GP64*(1+$B$2*$B$4+$B$3*SQRT($B$4)*_xlfn.NORM.S.INV(RAND()))</f>
        <v>263.30411331805993</v>
      </c>
      <c r="GR64">
        <f t="shared" ca="1" si="256"/>
        <v>260.7330059545626</v>
      </c>
      <c r="GS64">
        <f t="shared" ca="1" si="256"/>
        <v>259.0968131089989</v>
      </c>
      <c r="GT64">
        <f t="shared" ca="1" si="256"/>
        <v>256.20877434115721</v>
      </c>
      <c r="GU64">
        <f t="shared" ca="1" si="256"/>
        <v>255.03561599963299</v>
      </c>
      <c r="GV64">
        <f t="shared" ca="1" si="256"/>
        <v>259.53559323087478</v>
      </c>
      <c r="GW64">
        <f t="shared" ca="1" si="256"/>
        <v>264.48122870877603</v>
      </c>
      <c r="GX64">
        <f t="shared" ca="1" si="256"/>
        <v>263.73539723760518</v>
      </c>
      <c r="GY64">
        <f t="shared" ca="1" si="256"/>
        <v>262.25473311017123</v>
      </c>
      <c r="GZ64">
        <f t="shared" ca="1" si="256"/>
        <v>265.06804713885435</v>
      </c>
      <c r="HA64">
        <f t="shared" ca="1" si="256"/>
        <v>259.95654183775093</v>
      </c>
      <c r="HB64">
        <f t="shared" ca="1" si="256"/>
        <v>254.24586298242932</v>
      </c>
      <c r="HC64">
        <f t="shared" ca="1" si="256"/>
        <v>253.14050364105003</v>
      </c>
      <c r="HD64">
        <f t="shared" ca="1" si="256"/>
        <v>251.36723297827697</v>
      </c>
      <c r="HE64">
        <f t="shared" ca="1" si="256"/>
        <v>246.28958970582457</v>
      </c>
      <c r="HF64">
        <f t="shared" ca="1" si="256"/>
        <v>242.48111441336533</v>
      </c>
      <c r="HG64">
        <f t="shared" ca="1" si="256"/>
        <v>239.09832351166449</v>
      </c>
      <c r="HH64">
        <f t="shared" ca="1" si="256"/>
        <v>237.42185396037675</v>
      </c>
      <c r="HI64">
        <f t="shared" ca="1" si="256"/>
        <v>241.4876611231461</v>
      </c>
      <c r="HJ64">
        <f t="shared" ca="1" si="256"/>
        <v>244.63501695883593</v>
      </c>
      <c r="HK64">
        <f t="shared" ca="1" si="256"/>
        <v>239.4919827615611</v>
      </c>
      <c r="HL64">
        <f t="shared" ca="1" si="256"/>
        <v>238.90660487545659</v>
      </c>
      <c r="HM64">
        <f t="shared" ca="1" si="256"/>
        <v>239.85760951652679</v>
      </c>
      <c r="HN64">
        <f t="shared" ca="1" si="256"/>
        <v>239.83491141037632</v>
      </c>
      <c r="HO64">
        <f t="shared" ca="1" si="256"/>
        <v>244.24223181229561</v>
      </c>
      <c r="HP64">
        <f t="shared" ca="1" si="256"/>
        <v>244.52207085810386</v>
      </c>
      <c r="HQ64">
        <f t="shared" ca="1" si="256"/>
        <v>240.11879372086824</v>
      </c>
      <c r="HR64">
        <f t="shared" ca="1" si="256"/>
        <v>237.30676232772518</v>
      </c>
      <c r="HS64">
        <f t="shared" ca="1" si="256"/>
        <v>234.30272781463415</v>
      </c>
      <c r="HT64">
        <f t="shared" ca="1" si="256"/>
        <v>239.8531760736887</v>
      </c>
      <c r="HU64">
        <f t="shared" ca="1" si="256"/>
        <v>239.07914006540668</v>
      </c>
      <c r="HV64">
        <f t="shared" ca="1" si="256"/>
        <v>234.51100765546889</v>
      </c>
      <c r="HW64">
        <f t="shared" ca="1" si="256"/>
        <v>238.65557392407629</v>
      </c>
      <c r="HX64">
        <f t="shared" ca="1" si="256"/>
        <v>235.75482892848575</v>
      </c>
      <c r="HY64">
        <f t="shared" ca="1" si="256"/>
        <v>237.03546011045896</v>
      </c>
      <c r="HZ64">
        <f t="shared" ca="1" si="256"/>
        <v>227.61198438385634</v>
      </c>
      <c r="IA64">
        <f t="shared" ca="1" si="256"/>
        <v>233.46407685313883</v>
      </c>
      <c r="IB64">
        <f t="shared" ca="1" si="256"/>
        <v>228.30806523544055</v>
      </c>
      <c r="IC64">
        <f t="shared" ca="1" si="256"/>
        <v>227.31249264217729</v>
      </c>
      <c r="ID64">
        <f t="shared" ca="1" si="256"/>
        <v>227.70982953025336</v>
      </c>
      <c r="IE64">
        <f t="shared" ca="1" si="256"/>
        <v>222.18327047226862</v>
      </c>
      <c r="IF64">
        <f t="shared" ca="1" si="256"/>
        <v>223.81432160572328</v>
      </c>
      <c r="IG64">
        <f t="shared" ca="1" si="256"/>
        <v>221.41057103341171</v>
      </c>
      <c r="IH64">
        <f t="shared" ca="1" si="256"/>
        <v>222.9981231533136</v>
      </c>
      <c r="II64">
        <f t="shared" ca="1" si="256"/>
        <v>223.23407455710245</v>
      </c>
      <c r="IJ64">
        <f t="shared" ca="1" si="256"/>
        <v>219.67133827617806</v>
      </c>
      <c r="IK64">
        <f t="shared" ca="1" si="256"/>
        <v>217.99183908332137</v>
      </c>
      <c r="IL64">
        <f t="shared" ca="1" si="256"/>
        <v>220.7623082603352</v>
      </c>
      <c r="IM64">
        <f t="shared" ca="1" si="256"/>
        <v>216.8543175955688</v>
      </c>
      <c r="IN64">
        <f t="shared" ca="1" si="256"/>
        <v>217.96821725306822</v>
      </c>
      <c r="IO64">
        <f t="shared" ca="1" si="256"/>
        <v>223.96882877183469</v>
      </c>
      <c r="IP64">
        <f t="shared" ca="1" si="256"/>
        <v>229.0724109524094</v>
      </c>
      <c r="IQ64">
        <f t="shared" ca="1" si="256"/>
        <v>224.62972860844269</v>
      </c>
      <c r="IR64">
        <f t="shared" ca="1" si="256"/>
        <v>226.98729621408046</v>
      </c>
      <c r="IS64">
        <f t="shared" ca="1" si="256"/>
        <v>236.08137095018409</v>
      </c>
      <c r="IT64">
        <f t="shared" ca="1" si="256"/>
        <v>233.54677839572994</v>
      </c>
      <c r="IU64">
        <f t="shared" ca="1" si="256"/>
        <v>236.54831532410728</v>
      </c>
      <c r="IV64">
        <f t="shared" ca="1" si="256"/>
        <v>234.73824847075477</v>
      </c>
      <c r="IW64">
        <f t="shared" ca="1" si="256"/>
        <v>234.49445947351234</v>
      </c>
      <c r="IX64">
        <f t="shared" ca="1" si="256"/>
        <v>230.56365924657348</v>
      </c>
      <c r="IY64">
        <f t="shared" ca="1" si="12"/>
        <v>0.56365924657347932</v>
      </c>
    </row>
    <row r="65" spans="6:259">
      <c r="F65">
        <v>222.13</v>
      </c>
      <c r="G65">
        <f t="shared" ref="G65:BR65" ca="1" si="257">F65*(1+$B$2*$B$4+$B$3*SQRT($B$4)*_xlfn.NORM.S.INV(RAND()))</f>
        <v>220.60902135752718</v>
      </c>
      <c r="H65">
        <f t="shared" ca="1" si="257"/>
        <v>216.32304136517072</v>
      </c>
      <c r="I65">
        <f t="shared" ca="1" si="257"/>
        <v>219.87022316980736</v>
      </c>
      <c r="J65">
        <f t="shared" ca="1" si="257"/>
        <v>215.20168300320458</v>
      </c>
      <c r="K65">
        <f t="shared" ca="1" si="257"/>
        <v>214.14155817831983</v>
      </c>
      <c r="L65">
        <f t="shared" ca="1" si="257"/>
        <v>217.00147098713003</v>
      </c>
      <c r="M65">
        <f t="shared" ca="1" si="257"/>
        <v>216.18951345097344</v>
      </c>
      <c r="N65">
        <f t="shared" ca="1" si="257"/>
        <v>213.51952174297102</v>
      </c>
      <c r="O65">
        <f t="shared" ca="1" si="257"/>
        <v>211.5486396705135</v>
      </c>
      <c r="P65">
        <f t="shared" ca="1" si="257"/>
        <v>208.38334519957232</v>
      </c>
      <c r="Q65">
        <f t="shared" ca="1" si="257"/>
        <v>211.54822376787837</v>
      </c>
      <c r="R65">
        <f t="shared" ca="1" si="257"/>
        <v>211.55870328058157</v>
      </c>
      <c r="S65">
        <f t="shared" ca="1" si="257"/>
        <v>209.81571905167726</v>
      </c>
      <c r="T65">
        <f t="shared" ca="1" si="257"/>
        <v>213.8531266779176</v>
      </c>
      <c r="U65">
        <f t="shared" ca="1" si="257"/>
        <v>209.56445465150387</v>
      </c>
      <c r="V65">
        <f t="shared" ca="1" si="257"/>
        <v>210.6329598236623</v>
      </c>
      <c r="W65">
        <f t="shared" ca="1" si="257"/>
        <v>213.54469872800183</v>
      </c>
      <c r="X65">
        <f t="shared" ca="1" si="257"/>
        <v>208.39560376906402</v>
      </c>
      <c r="Y65">
        <f t="shared" ca="1" si="257"/>
        <v>212.26571971359073</v>
      </c>
      <c r="Z65">
        <f t="shared" ca="1" si="257"/>
        <v>213.71887881264294</v>
      </c>
      <c r="AA65">
        <f t="shared" ca="1" si="257"/>
        <v>216.58268784347302</v>
      </c>
      <c r="AB65">
        <f t="shared" ca="1" si="257"/>
        <v>213.54765584942641</v>
      </c>
      <c r="AC65">
        <f t="shared" ca="1" si="257"/>
        <v>209.72164985353626</v>
      </c>
      <c r="AD65">
        <f t="shared" ca="1" si="257"/>
        <v>202.77916283934945</v>
      </c>
      <c r="AE65">
        <f t="shared" ca="1" si="257"/>
        <v>202.27023945540944</v>
      </c>
      <c r="AF65">
        <f t="shared" ca="1" si="257"/>
        <v>205.17834677761107</v>
      </c>
      <c r="AG65">
        <f t="shared" ca="1" si="257"/>
        <v>207.77828442800998</v>
      </c>
      <c r="AH65">
        <f t="shared" ca="1" si="257"/>
        <v>206.3560092926424</v>
      </c>
      <c r="AI65">
        <f t="shared" ca="1" si="257"/>
        <v>206.32968908012998</v>
      </c>
      <c r="AJ65">
        <f t="shared" ca="1" si="257"/>
        <v>203.72748684633652</v>
      </c>
      <c r="AK65">
        <f t="shared" ca="1" si="257"/>
        <v>206.58926324156133</v>
      </c>
      <c r="AL65">
        <f t="shared" ca="1" si="257"/>
        <v>207.92748821104234</v>
      </c>
      <c r="AM65">
        <f t="shared" ca="1" si="257"/>
        <v>207.09750153573953</v>
      </c>
      <c r="AN65">
        <f t="shared" ca="1" si="257"/>
        <v>203.00686844876191</v>
      </c>
      <c r="AO65">
        <f t="shared" ca="1" si="257"/>
        <v>204.30678310612657</v>
      </c>
      <c r="AP65">
        <f t="shared" ca="1" si="257"/>
        <v>203.28442659243845</v>
      </c>
      <c r="AQ65">
        <f t="shared" ca="1" si="257"/>
        <v>201.13919418264314</v>
      </c>
      <c r="AR65">
        <f t="shared" ca="1" si="257"/>
        <v>206.60269444561695</v>
      </c>
      <c r="AS65">
        <f t="shared" ca="1" si="257"/>
        <v>207.75966373115574</v>
      </c>
      <c r="AT65">
        <f t="shared" ca="1" si="257"/>
        <v>210.47498634116269</v>
      </c>
      <c r="AU65">
        <f t="shared" ca="1" si="257"/>
        <v>208.07198672195773</v>
      </c>
      <c r="AV65">
        <f t="shared" ca="1" si="257"/>
        <v>208.23420633219348</v>
      </c>
      <c r="AW65">
        <f t="shared" ca="1" si="257"/>
        <v>208.23523964663417</v>
      </c>
      <c r="AX65">
        <f t="shared" ca="1" si="257"/>
        <v>205.71267009178675</v>
      </c>
      <c r="AY65">
        <f t="shared" ca="1" si="257"/>
        <v>203.40416266875209</v>
      </c>
      <c r="AZ65">
        <f t="shared" ca="1" si="257"/>
        <v>203.76830473535841</v>
      </c>
      <c r="BA65">
        <f t="shared" ca="1" si="257"/>
        <v>199.98822681330907</v>
      </c>
      <c r="BB65">
        <f t="shared" ca="1" si="257"/>
        <v>202.38119763989124</v>
      </c>
      <c r="BC65">
        <f t="shared" ca="1" si="257"/>
        <v>205.77180196969701</v>
      </c>
      <c r="BD65">
        <f t="shared" ca="1" si="257"/>
        <v>208.48613603515369</v>
      </c>
      <c r="BE65">
        <f t="shared" ca="1" si="257"/>
        <v>205.77586155791514</v>
      </c>
      <c r="BF65">
        <f t="shared" ca="1" si="257"/>
        <v>206.03784654280403</v>
      </c>
      <c r="BG65">
        <f t="shared" ca="1" si="257"/>
        <v>207.98981342833045</v>
      </c>
      <c r="BH65">
        <f t="shared" ca="1" si="257"/>
        <v>208.55417788370829</v>
      </c>
      <c r="BI65">
        <f t="shared" ca="1" si="257"/>
        <v>209.7231259791929</v>
      </c>
      <c r="BJ65">
        <f t="shared" ca="1" si="257"/>
        <v>211.25187189158694</v>
      </c>
      <c r="BK65">
        <f t="shared" ca="1" si="257"/>
        <v>215.36913965986531</v>
      </c>
      <c r="BL65">
        <f t="shared" ca="1" si="257"/>
        <v>222.0806290467041</v>
      </c>
      <c r="BM65">
        <f t="shared" ca="1" si="257"/>
        <v>222.25639098594962</v>
      </c>
      <c r="BN65">
        <f t="shared" ca="1" si="257"/>
        <v>216.05559631487307</v>
      </c>
      <c r="BO65">
        <f t="shared" ca="1" si="257"/>
        <v>209.4570042857454</v>
      </c>
      <c r="BP65">
        <f t="shared" ca="1" si="257"/>
        <v>212.71076417354416</v>
      </c>
      <c r="BQ65">
        <f t="shared" ca="1" si="257"/>
        <v>210.49289444761243</v>
      </c>
      <c r="BR65">
        <f t="shared" ca="1" si="257"/>
        <v>211.70125718946122</v>
      </c>
      <c r="BS65">
        <f t="shared" ref="BS65:ED65" ca="1" si="258">BR65*(1+$B$2*$B$4+$B$3*SQRT($B$4)*_xlfn.NORM.S.INV(RAND()))</f>
        <v>214.64142331796691</v>
      </c>
      <c r="BT65">
        <f t="shared" ca="1" si="258"/>
        <v>215.87462497536572</v>
      </c>
      <c r="BU65">
        <f t="shared" ca="1" si="258"/>
        <v>219.74353223589759</v>
      </c>
      <c r="BV65">
        <f t="shared" ca="1" si="258"/>
        <v>216.40565347237697</v>
      </c>
      <c r="BW65">
        <f t="shared" ca="1" si="258"/>
        <v>210.18172718446968</v>
      </c>
      <c r="BX65">
        <f t="shared" ca="1" si="258"/>
        <v>207.29733472128635</v>
      </c>
      <c r="BY65">
        <f t="shared" ca="1" si="258"/>
        <v>207.50678346169079</v>
      </c>
      <c r="BZ65">
        <f t="shared" ca="1" si="258"/>
        <v>209.07579746162739</v>
      </c>
      <c r="CA65">
        <f t="shared" ca="1" si="258"/>
        <v>206.69839628819474</v>
      </c>
      <c r="CB65">
        <f t="shared" ca="1" si="258"/>
        <v>204.88792262975642</v>
      </c>
      <c r="CC65">
        <f t="shared" ca="1" si="258"/>
        <v>204.83596539928465</v>
      </c>
      <c r="CD65">
        <f t="shared" ca="1" si="258"/>
        <v>207.53994667651952</v>
      </c>
      <c r="CE65">
        <f t="shared" ca="1" si="258"/>
        <v>206.67114982053315</v>
      </c>
      <c r="CF65">
        <f t="shared" ca="1" si="258"/>
        <v>207.75766149843145</v>
      </c>
      <c r="CG65">
        <f t="shared" ca="1" si="258"/>
        <v>207.46601307440136</v>
      </c>
      <c r="CH65">
        <f t="shared" ca="1" si="258"/>
        <v>203.02573298164808</v>
      </c>
      <c r="CI65">
        <f t="shared" ca="1" si="258"/>
        <v>207.33510107664395</v>
      </c>
      <c r="CJ65">
        <f t="shared" ca="1" si="258"/>
        <v>208.09858496227287</v>
      </c>
      <c r="CK65">
        <f t="shared" ca="1" si="258"/>
        <v>207.79630033014212</v>
      </c>
      <c r="CL65">
        <f t="shared" ca="1" si="258"/>
        <v>204.39506132969049</v>
      </c>
      <c r="CM65">
        <f t="shared" ca="1" si="258"/>
        <v>209.83339985369068</v>
      </c>
      <c r="CN65">
        <f t="shared" ca="1" si="258"/>
        <v>208.25622684300984</v>
      </c>
      <c r="CO65">
        <f t="shared" ca="1" si="258"/>
        <v>210.40371907998414</v>
      </c>
      <c r="CP65">
        <f t="shared" ca="1" si="258"/>
        <v>208.88976468634598</v>
      </c>
      <c r="CQ65">
        <f t="shared" ca="1" si="258"/>
        <v>213.08558045275896</v>
      </c>
      <c r="CR65">
        <f t="shared" ca="1" si="258"/>
        <v>207.37226835521651</v>
      </c>
      <c r="CS65">
        <f t="shared" ca="1" si="258"/>
        <v>204.53581710739169</v>
      </c>
      <c r="CT65">
        <f t="shared" ca="1" si="258"/>
        <v>208.80461980521474</v>
      </c>
      <c r="CU65">
        <f t="shared" ca="1" si="258"/>
        <v>204.23241369445225</v>
      </c>
      <c r="CV65">
        <f t="shared" ca="1" si="258"/>
        <v>201.32837410431375</v>
      </c>
      <c r="CW65">
        <f t="shared" ca="1" si="258"/>
        <v>200.5158718687745</v>
      </c>
      <c r="CX65">
        <f t="shared" ca="1" si="258"/>
        <v>201.72183753959212</v>
      </c>
      <c r="CY65">
        <f t="shared" ca="1" si="258"/>
        <v>205.53949301925519</v>
      </c>
      <c r="CZ65">
        <f t="shared" ca="1" si="258"/>
        <v>204.20863269537963</v>
      </c>
      <c r="DA65">
        <f t="shared" ca="1" si="258"/>
        <v>203.62335693757322</v>
      </c>
      <c r="DB65">
        <f t="shared" ca="1" si="258"/>
        <v>203.34591675329455</v>
      </c>
      <c r="DC65">
        <f t="shared" ca="1" si="258"/>
        <v>207.51035322543402</v>
      </c>
      <c r="DD65">
        <f t="shared" ca="1" si="258"/>
        <v>209.48915931907661</v>
      </c>
      <c r="DE65">
        <f t="shared" ca="1" si="258"/>
        <v>204.53001391104775</v>
      </c>
      <c r="DF65">
        <f t="shared" ca="1" si="258"/>
        <v>199.23327243960028</v>
      </c>
      <c r="DG65">
        <f t="shared" ca="1" si="258"/>
        <v>193.34861818374983</v>
      </c>
      <c r="DH65">
        <f t="shared" ca="1" si="258"/>
        <v>195.04244731635984</v>
      </c>
      <c r="DI65">
        <f t="shared" ca="1" si="258"/>
        <v>191.35842036249778</v>
      </c>
      <c r="DJ65">
        <f t="shared" ca="1" si="258"/>
        <v>193.18543873839423</v>
      </c>
      <c r="DK65">
        <f t="shared" ca="1" si="258"/>
        <v>190.12824190439306</v>
      </c>
      <c r="DL65">
        <f t="shared" ca="1" si="258"/>
        <v>191.30941597676096</v>
      </c>
      <c r="DM65">
        <f t="shared" ca="1" si="258"/>
        <v>192.73602929860056</v>
      </c>
      <c r="DN65">
        <f t="shared" ca="1" si="258"/>
        <v>193.9641764342235</v>
      </c>
      <c r="DO65">
        <f t="shared" ca="1" si="258"/>
        <v>197.95608614224855</v>
      </c>
      <c r="DP65">
        <f t="shared" ca="1" si="258"/>
        <v>200.33431749966431</v>
      </c>
      <c r="DQ65">
        <f t="shared" ca="1" si="258"/>
        <v>200.18347013201338</v>
      </c>
      <c r="DR65">
        <f t="shared" ca="1" si="258"/>
        <v>197.42751408417078</v>
      </c>
      <c r="DS65">
        <f t="shared" ca="1" si="258"/>
        <v>193.94404269829872</v>
      </c>
      <c r="DT65">
        <f t="shared" ca="1" si="258"/>
        <v>196.12526674459798</v>
      </c>
      <c r="DU65">
        <f t="shared" ca="1" si="258"/>
        <v>195.5436669859852</v>
      </c>
      <c r="DV65">
        <f t="shared" ca="1" si="258"/>
        <v>190.06907880832935</v>
      </c>
      <c r="DW65">
        <f t="shared" ca="1" si="258"/>
        <v>187.50062949626471</v>
      </c>
      <c r="DX65">
        <f t="shared" ca="1" si="258"/>
        <v>183.44142389978492</v>
      </c>
      <c r="DY65">
        <f t="shared" ca="1" si="258"/>
        <v>186.87865156859104</v>
      </c>
      <c r="DZ65">
        <f t="shared" ca="1" si="258"/>
        <v>188.92737193843016</v>
      </c>
      <c r="EA65">
        <f t="shared" ca="1" si="258"/>
        <v>187.60183703709797</v>
      </c>
      <c r="EB65">
        <f t="shared" ca="1" si="258"/>
        <v>188.06065152240734</v>
      </c>
      <c r="EC65">
        <f t="shared" ca="1" si="258"/>
        <v>186.68253495894757</v>
      </c>
      <c r="ED65">
        <f t="shared" ca="1" si="258"/>
        <v>189.52362443113415</v>
      </c>
      <c r="EE65">
        <f t="shared" ref="EE65:GP65" ca="1" si="259">ED65*(1+$B$2*$B$4+$B$3*SQRT($B$4)*_xlfn.NORM.S.INV(RAND()))</f>
        <v>190.5672034849951</v>
      </c>
      <c r="EF65">
        <f t="shared" ca="1" si="259"/>
        <v>191.89011303943525</v>
      </c>
      <c r="EG65">
        <f t="shared" ca="1" si="259"/>
        <v>186.94142335045157</v>
      </c>
      <c r="EH65">
        <f t="shared" ca="1" si="259"/>
        <v>190.86046552390991</v>
      </c>
      <c r="EI65">
        <f t="shared" ca="1" si="259"/>
        <v>193.86121146623609</v>
      </c>
      <c r="EJ65">
        <f t="shared" ca="1" si="259"/>
        <v>198.4019871866536</v>
      </c>
      <c r="EK65">
        <f t="shared" ca="1" si="259"/>
        <v>197.68349349989316</v>
      </c>
      <c r="EL65">
        <f t="shared" ca="1" si="259"/>
        <v>193.26152460180728</v>
      </c>
      <c r="EM65">
        <f t="shared" ca="1" si="259"/>
        <v>196.81542163793958</v>
      </c>
      <c r="EN65">
        <f t="shared" ca="1" si="259"/>
        <v>202.5543972048545</v>
      </c>
      <c r="EO65">
        <f t="shared" ca="1" si="259"/>
        <v>201.36120285461104</v>
      </c>
      <c r="EP65">
        <f t="shared" ca="1" si="259"/>
        <v>200.46632690457068</v>
      </c>
      <c r="EQ65">
        <f t="shared" ca="1" si="259"/>
        <v>201.94625097210547</v>
      </c>
      <c r="ER65">
        <f t="shared" ca="1" si="259"/>
        <v>200.52924551434791</v>
      </c>
      <c r="ES65">
        <f t="shared" ca="1" si="259"/>
        <v>198.26820483435279</v>
      </c>
      <c r="ET65">
        <f t="shared" ca="1" si="259"/>
        <v>195.71168451628608</v>
      </c>
      <c r="EU65">
        <f t="shared" ca="1" si="259"/>
        <v>195.94210128246084</v>
      </c>
      <c r="EV65">
        <f t="shared" ca="1" si="259"/>
        <v>198.29880187314305</v>
      </c>
      <c r="EW65">
        <f t="shared" ca="1" si="259"/>
        <v>197.67183478204865</v>
      </c>
      <c r="EX65">
        <f t="shared" ca="1" si="259"/>
        <v>194.36515718045931</v>
      </c>
      <c r="EY65">
        <f t="shared" ca="1" si="259"/>
        <v>196.77858416569347</v>
      </c>
      <c r="EZ65">
        <f t="shared" ca="1" si="259"/>
        <v>194.50589136740243</v>
      </c>
      <c r="FA65">
        <f t="shared" ca="1" si="259"/>
        <v>196.52528887143956</v>
      </c>
      <c r="FB65">
        <f t="shared" ca="1" si="259"/>
        <v>197.07104602352416</v>
      </c>
      <c r="FC65">
        <f t="shared" ca="1" si="259"/>
        <v>193.3649567288555</v>
      </c>
      <c r="FD65">
        <f t="shared" ca="1" si="259"/>
        <v>191.04553391260779</v>
      </c>
      <c r="FE65">
        <f t="shared" ca="1" si="259"/>
        <v>196.43108996243706</v>
      </c>
      <c r="FF65">
        <f t="shared" ca="1" si="259"/>
        <v>193.08721204526705</v>
      </c>
      <c r="FG65">
        <f t="shared" ca="1" si="259"/>
        <v>195.29052169878605</v>
      </c>
      <c r="FH65">
        <f t="shared" ca="1" si="259"/>
        <v>197.9860785868301</v>
      </c>
      <c r="FI65">
        <f t="shared" ca="1" si="259"/>
        <v>195.24765287492201</v>
      </c>
      <c r="FJ65">
        <f t="shared" ca="1" si="259"/>
        <v>195.15187780364477</v>
      </c>
      <c r="FK65">
        <f t="shared" ca="1" si="259"/>
        <v>198.32543104294206</v>
      </c>
      <c r="FL65">
        <f t="shared" ca="1" si="259"/>
        <v>192.7322067002201</v>
      </c>
      <c r="FM65">
        <f t="shared" ca="1" si="259"/>
        <v>189.01071374392345</v>
      </c>
      <c r="FN65">
        <f t="shared" ca="1" si="259"/>
        <v>185.57267383214671</v>
      </c>
      <c r="FO65">
        <f t="shared" ca="1" si="259"/>
        <v>188.20466990323092</v>
      </c>
      <c r="FP65">
        <f t="shared" ca="1" si="259"/>
        <v>188.09407649385</v>
      </c>
      <c r="FQ65">
        <f t="shared" ca="1" si="259"/>
        <v>189.50683746665962</v>
      </c>
      <c r="FR65">
        <f t="shared" ca="1" si="259"/>
        <v>187.58849206059091</v>
      </c>
      <c r="FS65">
        <f t="shared" ca="1" si="259"/>
        <v>186.16680594567265</v>
      </c>
      <c r="FT65">
        <f t="shared" ca="1" si="259"/>
        <v>185.64677795285695</v>
      </c>
      <c r="FU65">
        <f t="shared" ca="1" si="259"/>
        <v>183.46446411113126</v>
      </c>
      <c r="FV65">
        <f t="shared" ca="1" si="259"/>
        <v>175.84544156055497</v>
      </c>
      <c r="FW65">
        <f t="shared" ca="1" si="259"/>
        <v>176.01419579957417</v>
      </c>
      <c r="FX65">
        <f t="shared" ca="1" si="259"/>
        <v>176.7526103389925</v>
      </c>
      <c r="FY65">
        <f t="shared" ca="1" si="259"/>
        <v>180.08946972312262</v>
      </c>
      <c r="FZ65">
        <f t="shared" ca="1" si="259"/>
        <v>180.79372856163133</v>
      </c>
      <c r="GA65">
        <f t="shared" ca="1" si="259"/>
        <v>179.47502242091525</v>
      </c>
      <c r="GB65">
        <f t="shared" ca="1" si="259"/>
        <v>179.15606457715458</v>
      </c>
      <c r="GC65">
        <f t="shared" ca="1" si="259"/>
        <v>179.06685524951283</v>
      </c>
      <c r="GD65">
        <f t="shared" ca="1" si="259"/>
        <v>182.94854309271508</v>
      </c>
      <c r="GE65">
        <f t="shared" ca="1" si="259"/>
        <v>187.86661125850105</v>
      </c>
      <c r="GF65">
        <f t="shared" ca="1" si="259"/>
        <v>184.28320056130511</v>
      </c>
      <c r="GG65">
        <f t="shared" ca="1" si="259"/>
        <v>181.68588991772586</v>
      </c>
      <c r="GH65">
        <f t="shared" ca="1" si="259"/>
        <v>180.48451967299323</v>
      </c>
      <c r="GI65">
        <f t="shared" ca="1" si="259"/>
        <v>181.30364541110893</v>
      </c>
      <c r="GJ65">
        <f t="shared" ca="1" si="259"/>
        <v>177.09927594564249</v>
      </c>
      <c r="GK65">
        <f t="shared" ca="1" si="259"/>
        <v>177.74285715577872</v>
      </c>
      <c r="GL65">
        <f t="shared" ca="1" si="259"/>
        <v>176.77211816498854</v>
      </c>
      <c r="GM65">
        <f t="shared" ca="1" si="259"/>
        <v>175.37993265821214</v>
      </c>
      <c r="GN65">
        <f t="shared" ca="1" si="259"/>
        <v>173.22372867955869</v>
      </c>
      <c r="GO65">
        <f t="shared" ca="1" si="259"/>
        <v>171.43981870381046</v>
      </c>
      <c r="GP65">
        <f t="shared" ca="1" si="259"/>
        <v>170.73285329189812</v>
      </c>
      <c r="GQ65">
        <f t="shared" ref="GQ65:IX65" ca="1" si="260">GP65*(1+$B$2*$B$4+$B$3*SQRT($B$4)*_xlfn.NORM.S.INV(RAND()))</f>
        <v>172.57368067730232</v>
      </c>
      <c r="GR65">
        <f t="shared" ca="1" si="260"/>
        <v>171.64290232602448</v>
      </c>
      <c r="GS65">
        <f t="shared" ca="1" si="260"/>
        <v>169.49144376427324</v>
      </c>
      <c r="GT65">
        <f t="shared" ca="1" si="260"/>
        <v>170.76935700754004</v>
      </c>
      <c r="GU65">
        <f t="shared" ca="1" si="260"/>
        <v>169.44242649257532</v>
      </c>
      <c r="GV65">
        <f t="shared" ca="1" si="260"/>
        <v>168.71025710793072</v>
      </c>
      <c r="GW65">
        <f t="shared" ca="1" si="260"/>
        <v>168.00075106636916</v>
      </c>
      <c r="GX65">
        <f t="shared" ca="1" si="260"/>
        <v>171.57606939165234</v>
      </c>
      <c r="GY65">
        <f t="shared" ca="1" si="260"/>
        <v>170.96798221981658</v>
      </c>
      <c r="GZ65">
        <f t="shared" ca="1" si="260"/>
        <v>172.10747303014404</v>
      </c>
      <c r="HA65">
        <f t="shared" ca="1" si="260"/>
        <v>173.03578471519918</v>
      </c>
      <c r="HB65">
        <f t="shared" ca="1" si="260"/>
        <v>173.02819075606683</v>
      </c>
      <c r="HC65">
        <f t="shared" ca="1" si="260"/>
        <v>171.9066791262355</v>
      </c>
      <c r="HD65">
        <f t="shared" ca="1" si="260"/>
        <v>168.49657949951285</v>
      </c>
      <c r="HE65">
        <f t="shared" ca="1" si="260"/>
        <v>170.63075245259756</v>
      </c>
      <c r="HF65">
        <f t="shared" ca="1" si="260"/>
        <v>171.67588532899254</v>
      </c>
      <c r="HG65">
        <f t="shared" ca="1" si="260"/>
        <v>172.63425269698868</v>
      </c>
      <c r="HH65">
        <f t="shared" ca="1" si="260"/>
        <v>172.21796408291252</v>
      </c>
      <c r="HI65">
        <f t="shared" ca="1" si="260"/>
        <v>175.04101313377393</v>
      </c>
      <c r="HJ65">
        <f t="shared" ca="1" si="260"/>
        <v>176.32234103421777</v>
      </c>
      <c r="HK65">
        <f t="shared" ca="1" si="260"/>
        <v>169.46763691742652</v>
      </c>
      <c r="HL65">
        <f t="shared" ca="1" si="260"/>
        <v>167.24633948513832</v>
      </c>
      <c r="HM65">
        <f t="shared" ca="1" si="260"/>
        <v>163.68326477698318</v>
      </c>
      <c r="HN65">
        <f t="shared" ca="1" si="260"/>
        <v>166.01062912229594</v>
      </c>
      <c r="HO65">
        <f t="shared" ca="1" si="260"/>
        <v>165.72746441116578</v>
      </c>
      <c r="HP65">
        <f t="shared" ca="1" si="260"/>
        <v>166.38115315480638</v>
      </c>
      <c r="HQ65">
        <f t="shared" ca="1" si="260"/>
        <v>164.5889349165036</v>
      </c>
      <c r="HR65">
        <f t="shared" ca="1" si="260"/>
        <v>165.09954124447236</v>
      </c>
      <c r="HS65">
        <f t="shared" ca="1" si="260"/>
        <v>163.38528359496723</v>
      </c>
      <c r="HT65">
        <f t="shared" ca="1" si="260"/>
        <v>163.06072319681479</v>
      </c>
      <c r="HU65">
        <f t="shared" ca="1" si="260"/>
        <v>160.67250030365935</v>
      </c>
      <c r="HV65">
        <f t="shared" ca="1" si="260"/>
        <v>158.68016418846489</v>
      </c>
      <c r="HW65">
        <f t="shared" ca="1" si="260"/>
        <v>159.65543273631599</v>
      </c>
      <c r="HX65">
        <f t="shared" ca="1" si="260"/>
        <v>161.7665297511478</v>
      </c>
      <c r="HY65">
        <f t="shared" ca="1" si="260"/>
        <v>162.27099134551278</v>
      </c>
      <c r="HZ65">
        <f t="shared" ca="1" si="260"/>
        <v>164.5819888100981</v>
      </c>
      <c r="IA65">
        <f t="shared" ca="1" si="260"/>
        <v>166.732593771583</v>
      </c>
      <c r="IB65">
        <f t="shared" ca="1" si="260"/>
        <v>162.75980201486894</v>
      </c>
      <c r="IC65">
        <f t="shared" ca="1" si="260"/>
        <v>162.63338064079466</v>
      </c>
      <c r="ID65">
        <f t="shared" ca="1" si="260"/>
        <v>162.08086027516626</v>
      </c>
      <c r="IE65">
        <f t="shared" ca="1" si="260"/>
        <v>159.50664414931057</v>
      </c>
      <c r="IF65">
        <f t="shared" ca="1" si="260"/>
        <v>163.21222716708186</v>
      </c>
      <c r="IG65">
        <f t="shared" ca="1" si="260"/>
        <v>162.20214363702712</v>
      </c>
      <c r="IH65">
        <f t="shared" ca="1" si="260"/>
        <v>162.20091488961478</v>
      </c>
      <c r="II65">
        <f t="shared" ca="1" si="260"/>
        <v>160.89249154514016</v>
      </c>
      <c r="IJ65">
        <f t="shared" ca="1" si="260"/>
        <v>162.24649783026891</v>
      </c>
      <c r="IK65">
        <f t="shared" ca="1" si="260"/>
        <v>165.8041823433588</v>
      </c>
      <c r="IL65">
        <f t="shared" ca="1" si="260"/>
        <v>165.81808391201471</v>
      </c>
      <c r="IM65">
        <f t="shared" ca="1" si="260"/>
        <v>165.36751875029495</v>
      </c>
      <c r="IN65">
        <f t="shared" ca="1" si="260"/>
        <v>166.13811320962702</v>
      </c>
      <c r="IO65">
        <f t="shared" ca="1" si="260"/>
        <v>166.08404562846519</v>
      </c>
      <c r="IP65">
        <f t="shared" ca="1" si="260"/>
        <v>165.32890614580859</v>
      </c>
      <c r="IQ65">
        <f t="shared" ca="1" si="260"/>
        <v>169.47056962810012</v>
      </c>
      <c r="IR65">
        <f t="shared" ca="1" si="260"/>
        <v>168.74094752289514</v>
      </c>
      <c r="IS65">
        <f t="shared" ca="1" si="260"/>
        <v>170.10697564455771</v>
      </c>
      <c r="IT65">
        <f t="shared" ca="1" si="260"/>
        <v>169.84973301930214</v>
      </c>
      <c r="IU65">
        <f t="shared" ca="1" si="260"/>
        <v>170.73174472859893</v>
      </c>
      <c r="IV65">
        <f t="shared" ca="1" si="260"/>
        <v>166.30355853459102</v>
      </c>
      <c r="IW65">
        <f t="shared" ca="1" si="260"/>
        <v>168.98875217176592</v>
      </c>
      <c r="IX65">
        <f t="shared" ca="1" si="260"/>
        <v>170.99767073602365</v>
      </c>
      <c r="IY65">
        <f t="shared" ca="1" si="12"/>
        <v>0</v>
      </c>
    </row>
    <row r="66" spans="6:259">
      <c r="F66">
        <v>222.13</v>
      </c>
      <c r="G66">
        <f t="shared" ref="G66:BR66" ca="1" si="261">F66*(1+$B$2*$B$4+$B$3*SQRT($B$4)*_xlfn.NORM.S.INV(RAND()))</f>
        <v>222.41515731448138</v>
      </c>
      <c r="H66">
        <f t="shared" ca="1" si="261"/>
        <v>229.98185171725183</v>
      </c>
      <c r="I66">
        <f t="shared" ca="1" si="261"/>
        <v>227.40587270617485</v>
      </c>
      <c r="J66">
        <f t="shared" ca="1" si="261"/>
        <v>227.57316549439514</v>
      </c>
      <c r="K66">
        <f t="shared" ca="1" si="261"/>
        <v>221.93985572452183</v>
      </c>
      <c r="L66">
        <f t="shared" ca="1" si="261"/>
        <v>222.95034176861989</v>
      </c>
      <c r="M66">
        <f t="shared" ca="1" si="261"/>
        <v>220.58569127413057</v>
      </c>
      <c r="N66">
        <f t="shared" ca="1" si="261"/>
        <v>225.89300943995289</v>
      </c>
      <c r="O66">
        <f t="shared" ca="1" si="261"/>
        <v>227.12059283019505</v>
      </c>
      <c r="P66">
        <f t="shared" ca="1" si="261"/>
        <v>227.24390048864552</v>
      </c>
      <c r="Q66">
        <f t="shared" ca="1" si="261"/>
        <v>227.40269253813051</v>
      </c>
      <c r="R66">
        <f t="shared" ca="1" si="261"/>
        <v>225.03665484486851</v>
      </c>
      <c r="S66">
        <f t="shared" ca="1" si="261"/>
        <v>224.20069073105194</v>
      </c>
      <c r="T66">
        <f t="shared" ca="1" si="261"/>
        <v>221.18341376038728</v>
      </c>
      <c r="U66">
        <f t="shared" ca="1" si="261"/>
        <v>218.02391516312474</v>
      </c>
      <c r="V66">
        <f t="shared" ca="1" si="261"/>
        <v>217.36352858087599</v>
      </c>
      <c r="W66">
        <f t="shared" ca="1" si="261"/>
        <v>217.99821756822948</v>
      </c>
      <c r="X66">
        <f t="shared" ca="1" si="261"/>
        <v>221.49375092063369</v>
      </c>
      <c r="Y66">
        <f t="shared" ca="1" si="261"/>
        <v>219.63786344129551</v>
      </c>
      <c r="Z66">
        <f t="shared" ca="1" si="261"/>
        <v>216.75986876253734</v>
      </c>
      <c r="AA66">
        <f t="shared" ca="1" si="261"/>
        <v>217.15181470863311</v>
      </c>
      <c r="AB66">
        <f t="shared" ca="1" si="261"/>
        <v>215.82353105216083</v>
      </c>
      <c r="AC66">
        <f t="shared" ca="1" si="261"/>
        <v>218.08149271257886</v>
      </c>
      <c r="AD66">
        <f t="shared" ca="1" si="261"/>
        <v>219.83501304649843</v>
      </c>
      <c r="AE66">
        <f t="shared" ca="1" si="261"/>
        <v>222.64679037531485</v>
      </c>
      <c r="AF66">
        <f t="shared" ca="1" si="261"/>
        <v>227.20080694427548</v>
      </c>
      <c r="AG66">
        <f t="shared" ca="1" si="261"/>
        <v>228.23483358231786</v>
      </c>
      <c r="AH66">
        <f t="shared" ca="1" si="261"/>
        <v>228.96207081449543</v>
      </c>
      <c r="AI66">
        <f t="shared" ca="1" si="261"/>
        <v>222.94096510613826</v>
      </c>
      <c r="AJ66">
        <f t="shared" ca="1" si="261"/>
        <v>216.34383596570461</v>
      </c>
      <c r="AK66">
        <f t="shared" ca="1" si="261"/>
        <v>217.07001198607745</v>
      </c>
      <c r="AL66">
        <f t="shared" ca="1" si="261"/>
        <v>222.00230694421143</v>
      </c>
      <c r="AM66">
        <f t="shared" ca="1" si="261"/>
        <v>218.58930107064256</v>
      </c>
      <c r="AN66">
        <f t="shared" ca="1" si="261"/>
        <v>215.0436973980928</v>
      </c>
      <c r="AO66">
        <f t="shared" ca="1" si="261"/>
        <v>219.31506876610749</v>
      </c>
      <c r="AP66">
        <f t="shared" ca="1" si="261"/>
        <v>223.76791445853135</v>
      </c>
      <c r="AQ66">
        <f t="shared" ca="1" si="261"/>
        <v>226.65111979353065</v>
      </c>
      <c r="AR66">
        <f t="shared" ca="1" si="261"/>
        <v>222.17779361835738</v>
      </c>
      <c r="AS66">
        <f t="shared" ca="1" si="261"/>
        <v>218.85292016672241</v>
      </c>
      <c r="AT66">
        <f t="shared" ca="1" si="261"/>
        <v>215.34456963148375</v>
      </c>
      <c r="AU66">
        <f t="shared" ca="1" si="261"/>
        <v>218.52599777791497</v>
      </c>
      <c r="AV66">
        <f t="shared" ca="1" si="261"/>
        <v>222.72988796953837</v>
      </c>
      <c r="AW66">
        <f t="shared" ca="1" si="261"/>
        <v>221.75588538876283</v>
      </c>
      <c r="AX66">
        <f t="shared" ca="1" si="261"/>
        <v>224.33675790509329</v>
      </c>
      <c r="AY66">
        <f t="shared" ca="1" si="261"/>
        <v>220.88383772373533</v>
      </c>
      <c r="AZ66">
        <f t="shared" ca="1" si="261"/>
        <v>219.93548311725954</v>
      </c>
      <c r="BA66">
        <f t="shared" ca="1" si="261"/>
        <v>222.2691299419678</v>
      </c>
      <c r="BB66">
        <f t="shared" ca="1" si="261"/>
        <v>221.56212331971346</v>
      </c>
      <c r="BC66">
        <f t="shared" ca="1" si="261"/>
        <v>223.93138489877975</v>
      </c>
      <c r="BD66">
        <f t="shared" ca="1" si="261"/>
        <v>226.25675989010315</v>
      </c>
      <c r="BE66">
        <f t="shared" ca="1" si="261"/>
        <v>226.43005392493441</v>
      </c>
      <c r="BF66">
        <f t="shared" ca="1" si="261"/>
        <v>221.7930316500522</v>
      </c>
      <c r="BG66">
        <f t="shared" ca="1" si="261"/>
        <v>225.17063262725148</v>
      </c>
      <c r="BH66">
        <f t="shared" ca="1" si="261"/>
        <v>225.65916000088126</v>
      </c>
      <c r="BI66">
        <f t="shared" ca="1" si="261"/>
        <v>225.73474720351302</v>
      </c>
      <c r="BJ66">
        <f t="shared" ca="1" si="261"/>
        <v>223.40396708117257</v>
      </c>
      <c r="BK66">
        <f t="shared" ca="1" si="261"/>
        <v>223.50528213236737</v>
      </c>
      <c r="BL66">
        <f t="shared" ca="1" si="261"/>
        <v>223.92704063854075</v>
      </c>
      <c r="BM66">
        <f t="shared" ca="1" si="261"/>
        <v>229.112327252027</v>
      </c>
      <c r="BN66">
        <f t="shared" ca="1" si="261"/>
        <v>229.05495726578914</v>
      </c>
      <c r="BO66">
        <f t="shared" ca="1" si="261"/>
        <v>230.51613575365579</v>
      </c>
      <c r="BP66">
        <f t="shared" ca="1" si="261"/>
        <v>227.88254041465055</v>
      </c>
      <c r="BQ66">
        <f t="shared" ca="1" si="261"/>
        <v>233.6253157069911</v>
      </c>
      <c r="BR66">
        <f t="shared" ca="1" si="261"/>
        <v>235.99818228435362</v>
      </c>
      <c r="BS66">
        <f t="shared" ref="BS66:ED66" ca="1" si="262">BR66*(1+$B$2*$B$4+$B$3*SQRT($B$4)*_xlfn.NORM.S.INV(RAND()))</f>
        <v>232.99928352328908</v>
      </c>
      <c r="BT66">
        <f t="shared" ca="1" si="262"/>
        <v>233.81620902561883</v>
      </c>
      <c r="BU66">
        <f t="shared" ca="1" si="262"/>
        <v>236.74971442208604</v>
      </c>
      <c r="BV66">
        <f t="shared" ca="1" si="262"/>
        <v>239.14461564583769</v>
      </c>
      <c r="BW66">
        <f t="shared" ca="1" si="262"/>
        <v>237.98818689826572</v>
      </c>
      <c r="BX66">
        <f t="shared" ca="1" si="262"/>
        <v>237.96216636020847</v>
      </c>
      <c r="BY66">
        <f t="shared" ca="1" si="262"/>
        <v>239.49398974301477</v>
      </c>
      <c r="BZ66">
        <f t="shared" ca="1" si="262"/>
        <v>249.85928686161168</v>
      </c>
      <c r="CA66">
        <f t="shared" ca="1" si="262"/>
        <v>246.66297822790645</v>
      </c>
      <c r="CB66">
        <f t="shared" ca="1" si="262"/>
        <v>241.41375049505982</v>
      </c>
      <c r="CC66">
        <f t="shared" ca="1" si="262"/>
        <v>241.70765891476373</v>
      </c>
      <c r="CD66">
        <f t="shared" ca="1" si="262"/>
        <v>240.91027210242339</v>
      </c>
      <c r="CE66">
        <f t="shared" ca="1" si="262"/>
        <v>237.24963565719275</v>
      </c>
      <c r="CF66">
        <f t="shared" ca="1" si="262"/>
        <v>234.41144447830234</v>
      </c>
      <c r="CG66">
        <f t="shared" ca="1" si="262"/>
        <v>234.08073246825319</v>
      </c>
      <c r="CH66">
        <f t="shared" ca="1" si="262"/>
        <v>239.59842188756505</v>
      </c>
      <c r="CI66">
        <f t="shared" ca="1" si="262"/>
        <v>236.65515620672059</v>
      </c>
      <c r="CJ66">
        <f t="shared" ca="1" si="262"/>
        <v>241.7199350077434</v>
      </c>
      <c r="CK66">
        <f t="shared" ca="1" si="262"/>
        <v>239.90640347713219</v>
      </c>
      <c r="CL66">
        <f t="shared" ca="1" si="262"/>
        <v>236.1692200037896</v>
      </c>
      <c r="CM66">
        <f t="shared" ca="1" si="262"/>
        <v>234.35828308477465</v>
      </c>
      <c r="CN66">
        <f t="shared" ca="1" si="262"/>
        <v>236.43302997134234</v>
      </c>
      <c r="CO66">
        <f t="shared" ca="1" si="262"/>
        <v>235.156563772233</v>
      </c>
      <c r="CP66">
        <f t="shared" ca="1" si="262"/>
        <v>232.17861668216295</v>
      </c>
      <c r="CQ66">
        <f t="shared" ca="1" si="262"/>
        <v>231.13795539855278</v>
      </c>
      <c r="CR66">
        <f t="shared" ca="1" si="262"/>
        <v>222.91668652892241</v>
      </c>
      <c r="CS66">
        <f t="shared" ca="1" si="262"/>
        <v>228.42907030479239</v>
      </c>
      <c r="CT66">
        <f t="shared" ca="1" si="262"/>
        <v>229.84053246168921</v>
      </c>
      <c r="CU66">
        <f t="shared" ca="1" si="262"/>
        <v>233.95231113283606</v>
      </c>
      <c r="CV66">
        <f t="shared" ca="1" si="262"/>
        <v>231.86053430921135</v>
      </c>
      <c r="CW66">
        <f t="shared" ca="1" si="262"/>
        <v>235.75226839484696</v>
      </c>
      <c r="CX66">
        <f t="shared" ca="1" si="262"/>
        <v>239.53762322635868</v>
      </c>
      <c r="CY66">
        <f t="shared" ca="1" si="262"/>
        <v>238.57605075768748</v>
      </c>
      <c r="CZ66">
        <f t="shared" ca="1" si="262"/>
        <v>235.30756131053005</v>
      </c>
      <c r="DA66">
        <f t="shared" ca="1" si="262"/>
        <v>238.09543301170166</v>
      </c>
      <c r="DB66">
        <f t="shared" ca="1" si="262"/>
        <v>247.26397882196196</v>
      </c>
      <c r="DC66">
        <f t="shared" ca="1" si="262"/>
        <v>248.76376253481831</v>
      </c>
      <c r="DD66">
        <f t="shared" ca="1" si="262"/>
        <v>243.19890830115051</v>
      </c>
      <c r="DE66">
        <f t="shared" ca="1" si="262"/>
        <v>240.85444155847338</v>
      </c>
      <c r="DF66">
        <f t="shared" ca="1" si="262"/>
        <v>235.04609224844384</v>
      </c>
      <c r="DG66">
        <f t="shared" ca="1" si="262"/>
        <v>232.5423013451516</v>
      </c>
      <c r="DH66">
        <f t="shared" ca="1" si="262"/>
        <v>230.96046500156518</v>
      </c>
      <c r="DI66">
        <f t="shared" ca="1" si="262"/>
        <v>234.26845767618792</v>
      </c>
      <c r="DJ66">
        <f t="shared" ca="1" si="262"/>
        <v>244.58843905090868</v>
      </c>
      <c r="DK66">
        <f t="shared" ca="1" si="262"/>
        <v>240.68328410900159</v>
      </c>
      <c r="DL66">
        <f t="shared" ca="1" si="262"/>
        <v>236.91437991116544</v>
      </c>
      <c r="DM66">
        <f t="shared" ca="1" si="262"/>
        <v>237.22187039804041</v>
      </c>
      <c r="DN66">
        <f t="shared" ca="1" si="262"/>
        <v>232.18510611847941</v>
      </c>
      <c r="DO66">
        <f t="shared" ca="1" si="262"/>
        <v>232.85326858113055</v>
      </c>
      <c r="DP66">
        <f t="shared" ca="1" si="262"/>
        <v>236.06864351579779</v>
      </c>
      <c r="DQ66">
        <f t="shared" ca="1" si="262"/>
        <v>237.81821436800601</v>
      </c>
      <c r="DR66">
        <f t="shared" ca="1" si="262"/>
        <v>236.12219669010821</v>
      </c>
      <c r="DS66">
        <f t="shared" ca="1" si="262"/>
        <v>233.49555223940658</v>
      </c>
      <c r="DT66">
        <f t="shared" ca="1" si="262"/>
        <v>230.61982752834237</v>
      </c>
      <c r="DU66">
        <f t="shared" ca="1" si="262"/>
        <v>225.45242269012417</v>
      </c>
      <c r="DV66">
        <f t="shared" ca="1" si="262"/>
        <v>232.79397440443785</v>
      </c>
      <c r="DW66">
        <f t="shared" ca="1" si="262"/>
        <v>233.26341583528225</v>
      </c>
      <c r="DX66">
        <f t="shared" ca="1" si="262"/>
        <v>240.48085150223386</v>
      </c>
      <c r="DY66">
        <f t="shared" ca="1" si="262"/>
        <v>244.68502101067239</v>
      </c>
      <c r="DZ66">
        <f t="shared" ca="1" si="262"/>
        <v>242.29026334511053</v>
      </c>
      <c r="EA66">
        <f t="shared" ca="1" si="262"/>
        <v>238.6685165196358</v>
      </c>
      <c r="EB66">
        <f t="shared" ca="1" si="262"/>
        <v>237.69855757179431</v>
      </c>
      <c r="EC66">
        <f t="shared" ca="1" si="262"/>
        <v>240.13743830377092</v>
      </c>
      <c r="ED66">
        <f t="shared" ca="1" si="262"/>
        <v>238.35168411892096</v>
      </c>
      <c r="EE66">
        <f t="shared" ref="EE66:GP66" ca="1" si="263">ED66*(1+$B$2*$B$4+$B$3*SQRT($B$4)*_xlfn.NORM.S.INV(RAND()))</f>
        <v>237.08625228253166</v>
      </c>
      <c r="EF66">
        <f t="shared" ca="1" si="263"/>
        <v>234.23123679859989</v>
      </c>
      <c r="EG66">
        <f t="shared" ca="1" si="263"/>
        <v>236.16708821911828</v>
      </c>
      <c r="EH66">
        <f t="shared" ca="1" si="263"/>
        <v>235.3791926594173</v>
      </c>
      <c r="EI66">
        <f t="shared" ca="1" si="263"/>
        <v>236.62817796922923</v>
      </c>
      <c r="EJ66">
        <f t="shared" ca="1" si="263"/>
        <v>237.18810059932326</v>
      </c>
      <c r="EK66">
        <f t="shared" ca="1" si="263"/>
        <v>237.827139007471</v>
      </c>
      <c r="EL66">
        <f t="shared" ca="1" si="263"/>
        <v>235.36341985106509</v>
      </c>
      <c r="EM66">
        <f t="shared" ca="1" si="263"/>
        <v>235.86249887023473</v>
      </c>
      <c r="EN66">
        <f t="shared" ca="1" si="263"/>
        <v>230.11269912630644</v>
      </c>
      <c r="EO66">
        <f t="shared" ca="1" si="263"/>
        <v>229.79748962628332</v>
      </c>
      <c r="EP66">
        <f t="shared" ca="1" si="263"/>
        <v>231.16574800335545</v>
      </c>
      <c r="EQ66">
        <f t="shared" ca="1" si="263"/>
        <v>232.33524235155807</v>
      </c>
      <c r="ER66">
        <f t="shared" ca="1" si="263"/>
        <v>236.14585767240291</v>
      </c>
      <c r="ES66">
        <f t="shared" ca="1" si="263"/>
        <v>243.53432391105792</v>
      </c>
      <c r="ET66">
        <f t="shared" ca="1" si="263"/>
        <v>233.44226291700693</v>
      </c>
      <c r="EU66">
        <f t="shared" ca="1" si="263"/>
        <v>240.91506893897227</v>
      </c>
      <c r="EV66">
        <f t="shared" ca="1" si="263"/>
        <v>244.36597550484902</v>
      </c>
      <c r="EW66">
        <f t="shared" ca="1" si="263"/>
        <v>244.34770285004006</v>
      </c>
      <c r="EX66">
        <f t="shared" ca="1" si="263"/>
        <v>248.55544480169658</v>
      </c>
      <c r="EY66">
        <f t="shared" ca="1" si="263"/>
        <v>250.18299475908844</v>
      </c>
      <c r="EZ66">
        <f t="shared" ca="1" si="263"/>
        <v>248.99519359521298</v>
      </c>
      <c r="FA66">
        <f t="shared" ca="1" si="263"/>
        <v>248.28378562031102</v>
      </c>
      <c r="FB66">
        <f t="shared" ca="1" si="263"/>
        <v>247.64186795819731</v>
      </c>
      <c r="FC66">
        <f t="shared" ca="1" si="263"/>
        <v>242.9895566189613</v>
      </c>
      <c r="FD66">
        <f t="shared" ca="1" si="263"/>
        <v>244.32952366449396</v>
      </c>
      <c r="FE66">
        <f t="shared" ca="1" si="263"/>
        <v>247.35360877909523</v>
      </c>
      <c r="FF66">
        <f t="shared" ca="1" si="263"/>
        <v>244.40534093255206</v>
      </c>
      <c r="FG66">
        <f t="shared" ca="1" si="263"/>
        <v>247.90565181305772</v>
      </c>
      <c r="FH66">
        <f t="shared" ca="1" si="263"/>
        <v>245.30520859772616</v>
      </c>
      <c r="FI66">
        <f t="shared" ca="1" si="263"/>
        <v>245.40539882787351</v>
      </c>
      <c r="FJ66">
        <f t="shared" ca="1" si="263"/>
        <v>246.8114077100054</v>
      </c>
      <c r="FK66">
        <f t="shared" ca="1" si="263"/>
        <v>244.51664053179269</v>
      </c>
      <c r="FL66">
        <f t="shared" ca="1" si="263"/>
        <v>250.91734378664606</v>
      </c>
      <c r="FM66">
        <f t="shared" ca="1" si="263"/>
        <v>249.60723179936244</v>
      </c>
      <c r="FN66">
        <f t="shared" ca="1" si="263"/>
        <v>248.40930761766771</v>
      </c>
      <c r="FO66">
        <f t="shared" ca="1" si="263"/>
        <v>248.88195534679434</v>
      </c>
      <c r="FP66">
        <f t="shared" ca="1" si="263"/>
        <v>248.41901309702814</v>
      </c>
      <c r="FQ66">
        <f t="shared" ca="1" si="263"/>
        <v>247.4620263514897</v>
      </c>
      <c r="FR66">
        <f t="shared" ca="1" si="263"/>
        <v>249.17008660110577</v>
      </c>
      <c r="FS66">
        <f t="shared" ca="1" si="263"/>
        <v>252.18541458674372</v>
      </c>
      <c r="FT66">
        <f t="shared" ca="1" si="263"/>
        <v>252.62055559470843</v>
      </c>
      <c r="FU66">
        <f t="shared" ca="1" si="263"/>
        <v>253.28950273097743</v>
      </c>
      <c r="FV66">
        <f t="shared" ca="1" si="263"/>
        <v>252.20150491813266</v>
      </c>
      <c r="FW66">
        <f t="shared" ca="1" si="263"/>
        <v>255.95456346089173</v>
      </c>
      <c r="FX66">
        <f t="shared" ca="1" si="263"/>
        <v>255.85260833997486</v>
      </c>
      <c r="FY66">
        <f t="shared" ca="1" si="263"/>
        <v>255.07407539388984</v>
      </c>
      <c r="FZ66">
        <f t="shared" ca="1" si="263"/>
        <v>258.68911400684846</v>
      </c>
      <c r="GA66">
        <f t="shared" ca="1" si="263"/>
        <v>256.64796638301988</v>
      </c>
      <c r="GB66">
        <f t="shared" ca="1" si="263"/>
        <v>259.11508774284277</v>
      </c>
      <c r="GC66">
        <f t="shared" ca="1" si="263"/>
        <v>264.65614622523145</v>
      </c>
      <c r="GD66">
        <f t="shared" ca="1" si="263"/>
        <v>267.92601908764817</v>
      </c>
      <c r="GE66">
        <f t="shared" ca="1" si="263"/>
        <v>262.39034194828878</v>
      </c>
      <c r="GF66">
        <f t="shared" ca="1" si="263"/>
        <v>266.92301151027186</v>
      </c>
      <c r="GG66">
        <f t="shared" ca="1" si="263"/>
        <v>259.27639397079378</v>
      </c>
      <c r="GH66">
        <f t="shared" ca="1" si="263"/>
        <v>256.7104264766831</v>
      </c>
      <c r="GI66">
        <f t="shared" ca="1" si="263"/>
        <v>260.62076403368053</v>
      </c>
      <c r="GJ66">
        <f t="shared" ca="1" si="263"/>
        <v>260.40045276893068</v>
      </c>
      <c r="GK66">
        <f t="shared" ca="1" si="263"/>
        <v>259.88874590832449</v>
      </c>
      <c r="GL66">
        <f t="shared" ca="1" si="263"/>
        <v>255.6231778314546</v>
      </c>
      <c r="GM66">
        <f t="shared" ca="1" si="263"/>
        <v>258.36464613927905</v>
      </c>
      <c r="GN66">
        <f t="shared" ca="1" si="263"/>
        <v>252.10743373910265</v>
      </c>
      <c r="GO66">
        <f t="shared" ca="1" si="263"/>
        <v>245.3203383425186</v>
      </c>
      <c r="GP66">
        <f t="shared" ca="1" si="263"/>
        <v>250.81168305142921</v>
      </c>
      <c r="GQ66">
        <f t="shared" ref="GQ66:IX66" ca="1" si="264">GP66*(1+$B$2*$B$4+$B$3*SQRT($B$4)*_xlfn.NORM.S.INV(RAND()))</f>
        <v>251.16654059881992</v>
      </c>
      <c r="GR66">
        <f t="shared" ca="1" si="264"/>
        <v>256.84989013500535</v>
      </c>
      <c r="GS66">
        <f t="shared" ca="1" si="264"/>
        <v>255.81425600411322</v>
      </c>
      <c r="GT66">
        <f t="shared" ca="1" si="264"/>
        <v>257.56431280640646</v>
      </c>
      <c r="GU66">
        <f t="shared" ca="1" si="264"/>
        <v>253.33024994260614</v>
      </c>
      <c r="GV66">
        <f t="shared" ca="1" si="264"/>
        <v>247.64346106920289</v>
      </c>
      <c r="GW66">
        <f t="shared" ca="1" si="264"/>
        <v>247.22267278293134</v>
      </c>
      <c r="GX66">
        <f t="shared" ca="1" si="264"/>
        <v>252.47522513514136</v>
      </c>
      <c r="GY66">
        <f t="shared" ca="1" si="264"/>
        <v>253.29583120834499</v>
      </c>
      <c r="GZ66">
        <f t="shared" ca="1" si="264"/>
        <v>257.71610810786382</v>
      </c>
      <c r="HA66">
        <f t="shared" ca="1" si="264"/>
        <v>257.6372045309123</v>
      </c>
      <c r="HB66">
        <f t="shared" ca="1" si="264"/>
        <v>262.78533903610787</v>
      </c>
      <c r="HC66">
        <f t="shared" ca="1" si="264"/>
        <v>258.75012146272684</v>
      </c>
      <c r="HD66">
        <f t="shared" ca="1" si="264"/>
        <v>256.43198433664605</v>
      </c>
      <c r="HE66">
        <f t="shared" ca="1" si="264"/>
        <v>257.99875960310794</v>
      </c>
      <c r="HF66">
        <f t="shared" ca="1" si="264"/>
        <v>262.11582336427171</v>
      </c>
      <c r="HG66">
        <f t="shared" ca="1" si="264"/>
        <v>267.92157170507733</v>
      </c>
      <c r="HH66">
        <f t="shared" ca="1" si="264"/>
        <v>258.92163480955071</v>
      </c>
      <c r="HI66">
        <f t="shared" ca="1" si="264"/>
        <v>258.19114540335244</v>
      </c>
      <c r="HJ66">
        <f t="shared" ca="1" si="264"/>
        <v>264.10738054404089</v>
      </c>
      <c r="HK66">
        <f t="shared" ca="1" si="264"/>
        <v>260.68276746835846</v>
      </c>
      <c r="HL66">
        <f t="shared" ca="1" si="264"/>
        <v>260.82051189119721</v>
      </c>
      <c r="HM66">
        <f t="shared" ca="1" si="264"/>
        <v>266.66634756382547</v>
      </c>
      <c r="HN66">
        <f t="shared" ca="1" si="264"/>
        <v>268.86482155937335</v>
      </c>
      <c r="HO66">
        <f t="shared" ca="1" si="264"/>
        <v>265.10051182182394</v>
      </c>
      <c r="HP66">
        <f t="shared" ca="1" si="264"/>
        <v>264.59163719622131</v>
      </c>
      <c r="HQ66">
        <f t="shared" ca="1" si="264"/>
        <v>265.98229367206079</v>
      </c>
      <c r="HR66">
        <f t="shared" ca="1" si="264"/>
        <v>262.17587847447555</v>
      </c>
      <c r="HS66">
        <f t="shared" ca="1" si="264"/>
        <v>259.12251358677906</v>
      </c>
      <c r="HT66">
        <f t="shared" ca="1" si="264"/>
        <v>258.14981910470715</v>
      </c>
      <c r="HU66">
        <f t="shared" ca="1" si="264"/>
        <v>256.30711656017604</v>
      </c>
      <c r="HV66">
        <f t="shared" ca="1" si="264"/>
        <v>257.63855117115452</v>
      </c>
      <c r="HW66">
        <f t="shared" ca="1" si="264"/>
        <v>264.45755831131612</v>
      </c>
      <c r="HX66">
        <f t="shared" ca="1" si="264"/>
        <v>262.78148237087305</v>
      </c>
      <c r="HY66">
        <f t="shared" ca="1" si="264"/>
        <v>260.89225392263467</v>
      </c>
      <c r="HZ66">
        <f t="shared" ca="1" si="264"/>
        <v>260.6783154406013</v>
      </c>
      <c r="IA66">
        <f t="shared" ca="1" si="264"/>
        <v>257.57636218927985</v>
      </c>
      <c r="IB66">
        <f t="shared" ca="1" si="264"/>
        <v>259.04353747517689</v>
      </c>
      <c r="IC66">
        <f t="shared" ca="1" si="264"/>
        <v>260.26069414755329</v>
      </c>
      <c r="ID66">
        <f t="shared" ca="1" si="264"/>
        <v>254.40965392096473</v>
      </c>
      <c r="IE66">
        <f t="shared" ca="1" si="264"/>
        <v>259.94827704548601</v>
      </c>
      <c r="IF66">
        <f t="shared" ca="1" si="264"/>
        <v>261.08489679077888</v>
      </c>
      <c r="IG66">
        <f t="shared" ca="1" si="264"/>
        <v>263.29432414704564</v>
      </c>
      <c r="IH66">
        <f t="shared" ca="1" si="264"/>
        <v>267.72052743577592</v>
      </c>
      <c r="II66">
        <f t="shared" ca="1" si="264"/>
        <v>279.32122241859076</v>
      </c>
      <c r="IJ66">
        <f t="shared" ca="1" si="264"/>
        <v>275.06828404946401</v>
      </c>
      <c r="IK66">
        <f t="shared" ca="1" si="264"/>
        <v>273.92324550087903</v>
      </c>
      <c r="IL66">
        <f t="shared" ca="1" si="264"/>
        <v>266.01806243361972</v>
      </c>
      <c r="IM66">
        <f t="shared" ca="1" si="264"/>
        <v>266.00467900614603</v>
      </c>
      <c r="IN66">
        <f t="shared" ca="1" si="264"/>
        <v>261.830958505588</v>
      </c>
      <c r="IO66">
        <f t="shared" ca="1" si="264"/>
        <v>267.24259128942026</v>
      </c>
      <c r="IP66">
        <f t="shared" ca="1" si="264"/>
        <v>271.4717878523702</v>
      </c>
      <c r="IQ66">
        <f t="shared" ca="1" si="264"/>
        <v>271.95447611430365</v>
      </c>
      <c r="IR66">
        <f t="shared" ca="1" si="264"/>
        <v>273.79177619407079</v>
      </c>
      <c r="IS66">
        <f t="shared" ca="1" si="264"/>
        <v>280.65567352622611</v>
      </c>
      <c r="IT66">
        <f t="shared" ca="1" si="264"/>
        <v>282.71517128245483</v>
      </c>
      <c r="IU66">
        <f t="shared" ca="1" si="264"/>
        <v>282.2311106278961</v>
      </c>
      <c r="IV66">
        <f t="shared" ca="1" si="264"/>
        <v>276.35901040359789</v>
      </c>
      <c r="IW66">
        <f t="shared" ca="1" si="264"/>
        <v>277.31815615587641</v>
      </c>
      <c r="IX66">
        <f t="shared" ca="1" si="264"/>
        <v>283.19310318625509</v>
      </c>
      <c r="IY66">
        <f t="shared" ca="1" si="12"/>
        <v>53.193103186255087</v>
      </c>
    </row>
    <row r="67" spans="6:259">
      <c r="F67">
        <v>222.13</v>
      </c>
      <c r="G67">
        <f t="shared" ref="G67:BR67" ca="1" si="265">F67*(1+$B$2*$B$4+$B$3*SQRT($B$4)*_xlfn.NORM.S.INV(RAND()))</f>
        <v>218.68299874927771</v>
      </c>
      <c r="H67">
        <f t="shared" ca="1" si="265"/>
        <v>213.9339845623843</v>
      </c>
      <c r="I67">
        <f t="shared" ca="1" si="265"/>
        <v>215.93871929525247</v>
      </c>
      <c r="J67">
        <f t="shared" ca="1" si="265"/>
        <v>214.31869390785565</v>
      </c>
      <c r="K67">
        <f t="shared" ca="1" si="265"/>
        <v>214.00129277098026</v>
      </c>
      <c r="L67">
        <f t="shared" ca="1" si="265"/>
        <v>210.16687623851243</v>
      </c>
      <c r="M67">
        <f t="shared" ca="1" si="265"/>
        <v>206.01490205014562</v>
      </c>
      <c r="N67">
        <f t="shared" ca="1" si="265"/>
        <v>207.31778967892279</v>
      </c>
      <c r="O67">
        <f t="shared" ca="1" si="265"/>
        <v>201.22066700286982</v>
      </c>
      <c r="P67">
        <f t="shared" ca="1" si="265"/>
        <v>199.04941425463309</v>
      </c>
      <c r="Q67">
        <f t="shared" ca="1" si="265"/>
        <v>197.4587266849945</v>
      </c>
      <c r="R67">
        <f t="shared" ca="1" si="265"/>
        <v>194.65690783260743</v>
      </c>
      <c r="S67">
        <f t="shared" ca="1" si="265"/>
        <v>196.65869410492192</v>
      </c>
      <c r="T67">
        <f t="shared" ca="1" si="265"/>
        <v>193.91065170014031</v>
      </c>
      <c r="U67">
        <f t="shared" ca="1" si="265"/>
        <v>192.79953075559598</v>
      </c>
      <c r="V67">
        <f t="shared" ca="1" si="265"/>
        <v>194.1172801310542</v>
      </c>
      <c r="W67">
        <f t="shared" ca="1" si="265"/>
        <v>195.52203921348777</v>
      </c>
      <c r="X67">
        <f t="shared" ca="1" si="265"/>
        <v>195.85041901510482</v>
      </c>
      <c r="Y67">
        <f t="shared" ca="1" si="265"/>
        <v>196.73218570422392</v>
      </c>
      <c r="Z67">
        <f t="shared" ca="1" si="265"/>
        <v>198.27445477551512</v>
      </c>
      <c r="AA67">
        <f t="shared" ca="1" si="265"/>
        <v>199.14000950938544</v>
      </c>
      <c r="AB67">
        <f t="shared" ca="1" si="265"/>
        <v>196.53849864224955</v>
      </c>
      <c r="AC67">
        <f t="shared" ca="1" si="265"/>
        <v>199.21355093099331</v>
      </c>
      <c r="AD67">
        <f t="shared" ca="1" si="265"/>
        <v>198.75016499234189</v>
      </c>
      <c r="AE67">
        <f t="shared" ca="1" si="265"/>
        <v>194.63016328046589</v>
      </c>
      <c r="AF67">
        <f t="shared" ca="1" si="265"/>
        <v>193.26467536922905</v>
      </c>
      <c r="AG67">
        <f t="shared" ca="1" si="265"/>
        <v>193.41550163284876</v>
      </c>
      <c r="AH67">
        <f t="shared" ca="1" si="265"/>
        <v>193.94322195681607</v>
      </c>
      <c r="AI67">
        <f t="shared" ca="1" si="265"/>
        <v>191.47640997774289</v>
      </c>
      <c r="AJ67">
        <f t="shared" ca="1" si="265"/>
        <v>192.06378377720159</v>
      </c>
      <c r="AK67">
        <f t="shared" ca="1" si="265"/>
        <v>191.57905932101949</v>
      </c>
      <c r="AL67">
        <f t="shared" ca="1" si="265"/>
        <v>185.81709347736566</v>
      </c>
      <c r="AM67">
        <f t="shared" ca="1" si="265"/>
        <v>182.74976101078684</v>
      </c>
      <c r="AN67">
        <f t="shared" ca="1" si="265"/>
        <v>178.82812755254025</v>
      </c>
      <c r="AO67">
        <f t="shared" ca="1" si="265"/>
        <v>177.7994841573784</v>
      </c>
      <c r="AP67">
        <f t="shared" ca="1" si="265"/>
        <v>178.67900900721358</v>
      </c>
      <c r="AQ67">
        <f t="shared" ca="1" si="265"/>
        <v>178.28106486709794</v>
      </c>
      <c r="AR67">
        <f t="shared" ca="1" si="265"/>
        <v>180.05490247583771</v>
      </c>
      <c r="AS67">
        <f t="shared" ca="1" si="265"/>
        <v>180.16232629990927</v>
      </c>
      <c r="AT67">
        <f t="shared" ca="1" si="265"/>
        <v>176.21069121539028</v>
      </c>
      <c r="AU67">
        <f t="shared" ca="1" si="265"/>
        <v>180.25826967802004</v>
      </c>
      <c r="AV67">
        <f t="shared" ca="1" si="265"/>
        <v>176.31939999467292</v>
      </c>
      <c r="AW67">
        <f t="shared" ca="1" si="265"/>
        <v>173.90052764945199</v>
      </c>
      <c r="AX67">
        <f t="shared" ca="1" si="265"/>
        <v>177.63573140473807</v>
      </c>
      <c r="AY67">
        <f t="shared" ca="1" si="265"/>
        <v>179.13325809264356</v>
      </c>
      <c r="AZ67">
        <f t="shared" ca="1" si="265"/>
        <v>175.39117971381137</v>
      </c>
      <c r="BA67">
        <f t="shared" ca="1" si="265"/>
        <v>168.91026172430776</v>
      </c>
      <c r="BB67">
        <f t="shared" ca="1" si="265"/>
        <v>168.03658458895555</v>
      </c>
      <c r="BC67">
        <f t="shared" ca="1" si="265"/>
        <v>167.79194894131166</v>
      </c>
      <c r="BD67">
        <f t="shared" ca="1" si="265"/>
        <v>168.94627904191245</v>
      </c>
      <c r="BE67">
        <f t="shared" ca="1" si="265"/>
        <v>171.50275795740654</v>
      </c>
      <c r="BF67">
        <f t="shared" ca="1" si="265"/>
        <v>171.60834600104332</v>
      </c>
      <c r="BG67">
        <f t="shared" ca="1" si="265"/>
        <v>169.14887640168735</v>
      </c>
      <c r="BH67">
        <f t="shared" ca="1" si="265"/>
        <v>171.30526239440198</v>
      </c>
      <c r="BI67">
        <f t="shared" ca="1" si="265"/>
        <v>170.37159458333355</v>
      </c>
      <c r="BJ67">
        <f t="shared" ca="1" si="265"/>
        <v>171.74380594963446</v>
      </c>
      <c r="BK67">
        <f t="shared" ca="1" si="265"/>
        <v>172.94716690435067</v>
      </c>
      <c r="BL67">
        <f t="shared" ca="1" si="265"/>
        <v>168.78183773091808</v>
      </c>
      <c r="BM67">
        <f t="shared" ca="1" si="265"/>
        <v>165.26711611659312</v>
      </c>
      <c r="BN67">
        <f t="shared" ca="1" si="265"/>
        <v>167.3907434291344</v>
      </c>
      <c r="BO67">
        <f t="shared" ca="1" si="265"/>
        <v>161.84175012894679</v>
      </c>
      <c r="BP67">
        <f t="shared" ca="1" si="265"/>
        <v>164.53350319234409</v>
      </c>
      <c r="BQ67">
        <f t="shared" ca="1" si="265"/>
        <v>162.44941664494308</v>
      </c>
      <c r="BR67">
        <f t="shared" ca="1" si="265"/>
        <v>160.53684549553881</v>
      </c>
      <c r="BS67">
        <f t="shared" ref="BS67:ED67" ca="1" si="266">BR67*(1+$B$2*$B$4+$B$3*SQRT($B$4)*_xlfn.NORM.S.INV(RAND()))</f>
        <v>163.97035369970158</v>
      </c>
      <c r="BT67">
        <f t="shared" ca="1" si="266"/>
        <v>165.02812029400337</v>
      </c>
      <c r="BU67">
        <f t="shared" ca="1" si="266"/>
        <v>162.98536097545278</v>
      </c>
      <c r="BV67">
        <f t="shared" ca="1" si="266"/>
        <v>159.00146752251459</v>
      </c>
      <c r="BW67">
        <f t="shared" ca="1" si="266"/>
        <v>158.52130300361398</v>
      </c>
      <c r="BX67">
        <f t="shared" ca="1" si="266"/>
        <v>158.9044455234625</v>
      </c>
      <c r="BY67">
        <f t="shared" ca="1" si="266"/>
        <v>157.00540574578199</v>
      </c>
      <c r="BZ67">
        <f t="shared" ca="1" si="266"/>
        <v>157.99989747607972</v>
      </c>
      <c r="CA67">
        <f t="shared" ca="1" si="266"/>
        <v>157.33350677362856</v>
      </c>
      <c r="CB67">
        <f t="shared" ca="1" si="266"/>
        <v>157.90007978750478</v>
      </c>
      <c r="CC67">
        <f t="shared" ca="1" si="266"/>
        <v>154.52637269730843</v>
      </c>
      <c r="CD67">
        <f t="shared" ca="1" si="266"/>
        <v>154.25742976463067</v>
      </c>
      <c r="CE67">
        <f t="shared" ca="1" si="266"/>
        <v>151.59585402505533</v>
      </c>
      <c r="CF67">
        <f t="shared" ca="1" si="266"/>
        <v>151.94086234889181</v>
      </c>
      <c r="CG67">
        <f t="shared" ca="1" si="266"/>
        <v>152.55182974206517</v>
      </c>
      <c r="CH67">
        <f t="shared" ca="1" si="266"/>
        <v>151.22149133393353</v>
      </c>
      <c r="CI67">
        <f t="shared" ca="1" si="266"/>
        <v>152.9373129055119</v>
      </c>
      <c r="CJ67">
        <f t="shared" ca="1" si="266"/>
        <v>149.04005814452816</v>
      </c>
      <c r="CK67">
        <f t="shared" ca="1" si="266"/>
        <v>148.06378550832517</v>
      </c>
      <c r="CL67">
        <f t="shared" ca="1" si="266"/>
        <v>149.58551623670735</v>
      </c>
      <c r="CM67">
        <f t="shared" ca="1" si="266"/>
        <v>150.63749135014143</v>
      </c>
      <c r="CN67">
        <f t="shared" ca="1" si="266"/>
        <v>150.836016306142</v>
      </c>
      <c r="CO67">
        <f t="shared" ca="1" si="266"/>
        <v>148.81134252880292</v>
      </c>
      <c r="CP67">
        <f t="shared" ca="1" si="266"/>
        <v>152.17725536304326</v>
      </c>
      <c r="CQ67">
        <f t="shared" ca="1" si="266"/>
        <v>149.92907222140903</v>
      </c>
      <c r="CR67">
        <f t="shared" ca="1" si="266"/>
        <v>151.45199611338282</v>
      </c>
      <c r="CS67">
        <f t="shared" ca="1" si="266"/>
        <v>152.81053396288127</v>
      </c>
      <c r="CT67">
        <f t="shared" ca="1" si="266"/>
        <v>151.889533932685</v>
      </c>
      <c r="CU67">
        <f t="shared" ca="1" si="266"/>
        <v>152.59791013402804</v>
      </c>
      <c r="CV67">
        <f t="shared" ca="1" si="266"/>
        <v>151.59217698036062</v>
      </c>
      <c r="CW67">
        <f t="shared" ca="1" si="266"/>
        <v>153.0981203494328</v>
      </c>
      <c r="CX67">
        <f t="shared" ca="1" si="266"/>
        <v>150.59874074278449</v>
      </c>
      <c r="CY67">
        <f t="shared" ca="1" si="266"/>
        <v>153.73985611194175</v>
      </c>
      <c r="CZ67">
        <f t="shared" ca="1" si="266"/>
        <v>152.25446842000511</v>
      </c>
      <c r="DA67">
        <f t="shared" ca="1" si="266"/>
        <v>150.83809235432642</v>
      </c>
      <c r="DB67">
        <f t="shared" ca="1" si="266"/>
        <v>147.77773345572501</v>
      </c>
      <c r="DC67">
        <f t="shared" ca="1" si="266"/>
        <v>145.18266335559699</v>
      </c>
      <c r="DD67">
        <f t="shared" ca="1" si="266"/>
        <v>145.81621365076984</v>
      </c>
      <c r="DE67">
        <f t="shared" ca="1" si="266"/>
        <v>144.79595774986726</v>
      </c>
      <c r="DF67">
        <f t="shared" ca="1" si="266"/>
        <v>146.01955181810732</v>
      </c>
      <c r="DG67">
        <f t="shared" ca="1" si="266"/>
        <v>144.74696930063266</v>
      </c>
      <c r="DH67">
        <f t="shared" ca="1" si="266"/>
        <v>143.60715566656125</v>
      </c>
      <c r="DI67">
        <f t="shared" ca="1" si="266"/>
        <v>141.66992642595926</v>
      </c>
      <c r="DJ67">
        <f t="shared" ca="1" si="266"/>
        <v>140.92930238016456</v>
      </c>
      <c r="DK67">
        <f t="shared" ca="1" si="266"/>
        <v>137.9739204804404</v>
      </c>
      <c r="DL67">
        <f t="shared" ca="1" si="266"/>
        <v>138.04079974249078</v>
      </c>
      <c r="DM67">
        <f t="shared" ca="1" si="266"/>
        <v>133.94621950336133</v>
      </c>
      <c r="DN67">
        <f t="shared" ca="1" si="266"/>
        <v>135.96168478660937</v>
      </c>
      <c r="DO67">
        <f t="shared" ca="1" si="266"/>
        <v>135.03358708827369</v>
      </c>
      <c r="DP67">
        <f t="shared" ca="1" si="266"/>
        <v>134.24852933736585</v>
      </c>
      <c r="DQ67">
        <f t="shared" ca="1" si="266"/>
        <v>135.77869823923459</v>
      </c>
      <c r="DR67">
        <f t="shared" ca="1" si="266"/>
        <v>139.08877434076149</v>
      </c>
      <c r="DS67">
        <f t="shared" ca="1" si="266"/>
        <v>138.44940210498339</v>
      </c>
      <c r="DT67">
        <f t="shared" ca="1" si="266"/>
        <v>137.8570167881922</v>
      </c>
      <c r="DU67">
        <f t="shared" ca="1" si="266"/>
        <v>136.84293962550004</v>
      </c>
      <c r="DV67">
        <f t="shared" ca="1" si="266"/>
        <v>135.03859819214134</v>
      </c>
      <c r="DW67">
        <f t="shared" ca="1" si="266"/>
        <v>132.41175196517477</v>
      </c>
      <c r="DX67">
        <f t="shared" ca="1" si="266"/>
        <v>135.95752899801789</v>
      </c>
      <c r="DY67">
        <f t="shared" ca="1" si="266"/>
        <v>137.19058846504964</v>
      </c>
      <c r="DZ67">
        <f t="shared" ca="1" si="266"/>
        <v>139.2960086640837</v>
      </c>
      <c r="EA67">
        <f t="shared" ca="1" si="266"/>
        <v>137.52725048481901</v>
      </c>
      <c r="EB67">
        <f t="shared" ca="1" si="266"/>
        <v>137.94005368154228</v>
      </c>
      <c r="EC67">
        <f t="shared" ca="1" si="266"/>
        <v>138.72186299035948</v>
      </c>
      <c r="ED67">
        <f t="shared" ca="1" si="266"/>
        <v>137.84837303876847</v>
      </c>
      <c r="EE67">
        <f t="shared" ref="EE67:GP67" ca="1" si="267">ED67*(1+$B$2*$B$4+$B$3*SQRT($B$4)*_xlfn.NORM.S.INV(RAND()))</f>
        <v>135.56410466601196</v>
      </c>
      <c r="EF67">
        <f t="shared" ca="1" si="267"/>
        <v>137.44474602096122</v>
      </c>
      <c r="EG67">
        <f t="shared" ca="1" si="267"/>
        <v>140.88431882114315</v>
      </c>
      <c r="EH67">
        <f t="shared" ca="1" si="267"/>
        <v>140.48407779288488</v>
      </c>
      <c r="EI67">
        <f t="shared" ca="1" si="267"/>
        <v>139.30683490988702</v>
      </c>
      <c r="EJ67">
        <f t="shared" ca="1" si="267"/>
        <v>138.51664106488465</v>
      </c>
      <c r="EK67">
        <f t="shared" ca="1" si="267"/>
        <v>137.49797754919913</v>
      </c>
      <c r="EL67">
        <f t="shared" ca="1" si="267"/>
        <v>140.42801204500725</v>
      </c>
      <c r="EM67">
        <f t="shared" ca="1" si="267"/>
        <v>142.12561750380056</v>
      </c>
      <c r="EN67">
        <f t="shared" ca="1" si="267"/>
        <v>141.73943814892999</v>
      </c>
      <c r="EO67">
        <f t="shared" ca="1" si="267"/>
        <v>146.85738898885137</v>
      </c>
      <c r="EP67">
        <f t="shared" ca="1" si="267"/>
        <v>145.16723675019708</v>
      </c>
      <c r="EQ67">
        <f t="shared" ca="1" si="267"/>
        <v>143.07455637706204</v>
      </c>
      <c r="ER67">
        <f t="shared" ca="1" si="267"/>
        <v>140.78207088450435</v>
      </c>
      <c r="ES67">
        <f t="shared" ca="1" si="267"/>
        <v>142.13516770116868</v>
      </c>
      <c r="ET67">
        <f t="shared" ca="1" si="267"/>
        <v>141.31840412035106</v>
      </c>
      <c r="EU67">
        <f t="shared" ca="1" si="267"/>
        <v>141.51656056325709</v>
      </c>
      <c r="EV67">
        <f t="shared" ca="1" si="267"/>
        <v>140.21283784965135</v>
      </c>
      <c r="EW67">
        <f t="shared" ca="1" si="267"/>
        <v>142.216062930975</v>
      </c>
      <c r="EX67">
        <f t="shared" ca="1" si="267"/>
        <v>143.33566118771861</v>
      </c>
      <c r="EY67">
        <f t="shared" ca="1" si="267"/>
        <v>142.94665682621681</v>
      </c>
      <c r="EZ67">
        <f t="shared" ca="1" si="267"/>
        <v>145.36463809329149</v>
      </c>
      <c r="FA67">
        <f t="shared" ca="1" si="267"/>
        <v>148.66542741068855</v>
      </c>
      <c r="FB67">
        <f t="shared" ca="1" si="267"/>
        <v>149.09196911280651</v>
      </c>
      <c r="FC67">
        <f t="shared" ca="1" si="267"/>
        <v>150.47662849504084</v>
      </c>
      <c r="FD67">
        <f t="shared" ca="1" si="267"/>
        <v>153.12660249260489</v>
      </c>
      <c r="FE67">
        <f t="shared" ca="1" si="267"/>
        <v>151.99433435938602</v>
      </c>
      <c r="FF67">
        <f t="shared" ca="1" si="267"/>
        <v>154.26307743824876</v>
      </c>
      <c r="FG67">
        <f t="shared" ca="1" si="267"/>
        <v>154.32678490043048</v>
      </c>
      <c r="FH67">
        <f t="shared" ca="1" si="267"/>
        <v>153.06573890308462</v>
      </c>
      <c r="FI67">
        <f t="shared" ca="1" si="267"/>
        <v>152.44609673368279</v>
      </c>
      <c r="FJ67">
        <f t="shared" ca="1" si="267"/>
        <v>153.63261651202504</v>
      </c>
      <c r="FK67">
        <f t="shared" ca="1" si="267"/>
        <v>155.11677106601815</v>
      </c>
      <c r="FL67">
        <f t="shared" ca="1" si="267"/>
        <v>154.5637680370649</v>
      </c>
      <c r="FM67">
        <f t="shared" ca="1" si="267"/>
        <v>152.66600876069282</v>
      </c>
      <c r="FN67">
        <f t="shared" ca="1" si="267"/>
        <v>151.72343883396942</v>
      </c>
      <c r="FO67">
        <f t="shared" ca="1" si="267"/>
        <v>153.16178927320655</v>
      </c>
      <c r="FP67">
        <f t="shared" ca="1" si="267"/>
        <v>149.18636359944807</v>
      </c>
      <c r="FQ67">
        <f t="shared" ca="1" si="267"/>
        <v>152.42941054357286</v>
      </c>
      <c r="FR67">
        <f t="shared" ca="1" si="267"/>
        <v>149.49705459129143</v>
      </c>
      <c r="FS67">
        <f t="shared" ca="1" si="267"/>
        <v>146.31618812775531</v>
      </c>
      <c r="FT67">
        <f t="shared" ca="1" si="267"/>
        <v>150.2612035447485</v>
      </c>
      <c r="FU67">
        <f t="shared" ca="1" si="267"/>
        <v>154.08771154055466</v>
      </c>
      <c r="FV67">
        <f t="shared" ca="1" si="267"/>
        <v>151.12304480237242</v>
      </c>
      <c r="FW67">
        <f t="shared" ca="1" si="267"/>
        <v>151.90376923325391</v>
      </c>
      <c r="FX67">
        <f t="shared" ca="1" si="267"/>
        <v>151.64045843220742</v>
      </c>
      <c r="FY67">
        <f t="shared" ca="1" si="267"/>
        <v>154.27725186787936</v>
      </c>
      <c r="FZ67">
        <f t="shared" ca="1" si="267"/>
        <v>156.83026460202322</v>
      </c>
      <c r="GA67">
        <f t="shared" ca="1" si="267"/>
        <v>157.29539631051679</v>
      </c>
      <c r="GB67">
        <f t="shared" ca="1" si="267"/>
        <v>153.91413298582597</v>
      </c>
      <c r="GC67">
        <f t="shared" ca="1" si="267"/>
        <v>155.56694413022629</v>
      </c>
      <c r="GD67">
        <f t="shared" ca="1" si="267"/>
        <v>155.20570719803067</v>
      </c>
      <c r="GE67">
        <f t="shared" ca="1" si="267"/>
        <v>156.25923874925886</v>
      </c>
      <c r="GF67">
        <f t="shared" ca="1" si="267"/>
        <v>157.51354354119451</v>
      </c>
      <c r="GG67">
        <f t="shared" ca="1" si="267"/>
        <v>159.8445500528095</v>
      </c>
      <c r="GH67">
        <f t="shared" ca="1" si="267"/>
        <v>163.44150419788406</v>
      </c>
      <c r="GI67">
        <f t="shared" ca="1" si="267"/>
        <v>163.41968391961973</v>
      </c>
      <c r="GJ67">
        <f t="shared" ca="1" si="267"/>
        <v>163.47007830516642</v>
      </c>
      <c r="GK67">
        <f t="shared" ca="1" si="267"/>
        <v>159.6171463095483</v>
      </c>
      <c r="GL67">
        <f t="shared" ca="1" si="267"/>
        <v>161.7710231767181</v>
      </c>
      <c r="GM67">
        <f t="shared" ca="1" si="267"/>
        <v>158.1531499762051</v>
      </c>
      <c r="GN67">
        <f t="shared" ca="1" si="267"/>
        <v>156.67667064948282</v>
      </c>
      <c r="GO67">
        <f t="shared" ca="1" si="267"/>
        <v>156.91391299838796</v>
      </c>
      <c r="GP67">
        <f t="shared" ca="1" si="267"/>
        <v>153.60381647251029</v>
      </c>
      <c r="GQ67">
        <f t="shared" ref="GQ67:IX67" ca="1" si="268">GP67*(1+$B$2*$B$4+$B$3*SQRT($B$4)*_xlfn.NORM.S.INV(RAND()))</f>
        <v>148.19571354385246</v>
      </c>
      <c r="GR67">
        <f t="shared" ca="1" si="268"/>
        <v>148.27638815024119</v>
      </c>
      <c r="GS67">
        <f t="shared" ca="1" si="268"/>
        <v>148.92972195407512</v>
      </c>
      <c r="GT67">
        <f t="shared" ca="1" si="268"/>
        <v>145.65971064629079</v>
      </c>
      <c r="GU67">
        <f t="shared" ca="1" si="268"/>
        <v>146.70815677262476</v>
      </c>
      <c r="GV67">
        <f t="shared" ca="1" si="268"/>
        <v>144.60762960826094</v>
      </c>
      <c r="GW67">
        <f t="shared" ca="1" si="268"/>
        <v>146.52331153848604</v>
      </c>
      <c r="GX67">
        <f t="shared" ca="1" si="268"/>
        <v>148.34018534526942</v>
      </c>
      <c r="GY67">
        <f t="shared" ca="1" si="268"/>
        <v>146.83619093841452</v>
      </c>
      <c r="GZ67">
        <f t="shared" ca="1" si="268"/>
        <v>149.27362680721745</v>
      </c>
      <c r="HA67">
        <f t="shared" ca="1" si="268"/>
        <v>150.76919594142913</v>
      </c>
      <c r="HB67">
        <f t="shared" ca="1" si="268"/>
        <v>148.99964055629306</v>
      </c>
      <c r="HC67">
        <f t="shared" ca="1" si="268"/>
        <v>150.66116988090533</v>
      </c>
      <c r="HD67">
        <f t="shared" ca="1" si="268"/>
        <v>150.336157314589</v>
      </c>
      <c r="HE67">
        <f t="shared" ca="1" si="268"/>
        <v>150.1754710855561</v>
      </c>
      <c r="HF67">
        <f t="shared" ca="1" si="268"/>
        <v>147.02601321677292</v>
      </c>
      <c r="HG67">
        <f t="shared" ca="1" si="268"/>
        <v>148.92446095812494</v>
      </c>
      <c r="HH67">
        <f t="shared" ca="1" si="268"/>
        <v>150.09770067854387</v>
      </c>
      <c r="HI67">
        <f t="shared" ca="1" si="268"/>
        <v>151.42842057319527</v>
      </c>
      <c r="HJ67">
        <f t="shared" ca="1" si="268"/>
        <v>150.05716153661507</v>
      </c>
      <c r="HK67">
        <f t="shared" ca="1" si="268"/>
        <v>149.24277750327954</v>
      </c>
      <c r="HL67">
        <f t="shared" ca="1" si="268"/>
        <v>144.9981045485261</v>
      </c>
      <c r="HM67">
        <f t="shared" ca="1" si="268"/>
        <v>142.96056043814357</v>
      </c>
      <c r="HN67">
        <f t="shared" ca="1" si="268"/>
        <v>144.87978664956023</v>
      </c>
      <c r="HO67">
        <f t="shared" ca="1" si="268"/>
        <v>147.25240236295079</v>
      </c>
      <c r="HP67">
        <f t="shared" ca="1" si="268"/>
        <v>145.43466698027211</v>
      </c>
      <c r="HQ67">
        <f t="shared" ca="1" si="268"/>
        <v>143.55104606698799</v>
      </c>
      <c r="HR67">
        <f t="shared" ca="1" si="268"/>
        <v>142.822610872968</v>
      </c>
      <c r="HS67">
        <f t="shared" ca="1" si="268"/>
        <v>143.52237522238914</v>
      </c>
      <c r="HT67">
        <f t="shared" ca="1" si="268"/>
        <v>143.62694749760183</v>
      </c>
      <c r="HU67">
        <f t="shared" ca="1" si="268"/>
        <v>142.85177971208611</v>
      </c>
      <c r="HV67">
        <f t="shared" ca="1" si="268"/>
        <v>144.50749953319018</v>
      </c>
      <c r="HW67">
        <f t="shared" ca="1" si="268"/>
        <v>144.66590630965865</v>
      </c>
      <c r="HX67">
        <f t="shared" ca="1" si="268"/>
        <v>144.37597349119102</v>
      </c>
      <c r="HY67">
        <f t="shared" ca="1" si="268"/>
        <v>144.31836641610298</v>
      </c>
      <c r="HZ67">
        <f t="shared" ca="1" si="268"/>
        <v>144.00404820970232</v>
      </c>
      <c r="IA67">
        <f t="shared" ca="1" si="268"/>
        <v>146.1452213038672</v>
      </c>
      <c r="IB67">
        <f t="shared" ca="1" si="268"/>
        <v>149.12311286890741</v>
      </c>
      <c r="IC67">
        <f t="shared" ca="1" si="268"/>
        <v>149.18784204391332</v>
      </c>
      <c r="ID67">
        <f t="shared" ca="1" si="268"/>
        <v>149.72096391483606</v>
      </c>
      <c r="IE67">
        <f t="shared" ca="1" si="268"/>
        <v>148.36141791754139</v>
      </c>
      <c r="IF67">
        <f t="shared" ca="1" si="268"/>
        <v>150.68254022049865</v>
      </c>
      <c r="IG67">
        <f t="shared" ca="1" si="268"/>
        <v>149.91755300967702</v>
      </c>
      <c r="IH67">
        <f t="shared" ca="1" si="268"/>
        <v>147.14268021381429</v>
      </c>
      <c r="II67">
        <f t="shared" ca="1" si="268"/>
        <v>147.78834438186152</v>
      </c>
      <c r="IJ67">
        <f t="shared" ca="1" si="268"/>
        <v>151.80307356868232</v>
      </c>
      <c r="IK67">
        <f t="shared" ca="1" si="268"/>
        <v>150.93400697029037</v>
      </c>
      <c r="IL67">
        <f t="shared" ca="1" si="268"/>
        <v>152.23417550078017</v>
      </c>
      <c r="IM67">
        <f t="shared" ca="1" si="268"/>
        <v>151.86650753195886</v>
      </c>
      <c r="IN67">
        <f t="shared" ca="1" si="268"/>
        <v>151.83032598935694</v>
      </c>
      <c r="IO67">
        <f t="shared" ca="1" si="268"/>
        <v>154.35256800256198</v>
      </c>
      <c r="IP67">
        <f t="shared" ca="1" si="268"/>
        <v>152.53149925345872</v>
      </c>
      <c r="IQ67">
        <f t="shared" ca="1" si="268"/>
        <v>148.28609199417335</v>
      </c>
      <c r="IR67">
        <f t="shared" ca="1" si="268"/>
        <v>148.08385455077544</v>
      </c>
      <c r="IS67">
        <f t="shared" ca="1" si="268"/>
        <v>144.96314930243477</v>
      </c>
      <c r="IT67">
        <f t="shared" ca="1" si="268"/>
        <v>144.62126413293376</v>
      </c>
      <c r="IU67">
        <f t="shared" ca="1" si="268"/>
        <v>144.2028004350698</v>
      </c>
      <c r="IV67">
        <f t="shared" ca="1" si="268"/>
        <v>141.82800936876438</v>
      </c>
      <c r="IW67">
        <f t="shared" ca="1" si="268"/>
        <v>142.27923029446572</v>
      </c>
      <c r="IX67">
        <f t="shared" ca="1" si="268"/>
        <v>144.74541764183866</v>
      </c>
      <c r="IY67">
        <f t="shared" ref="IY67:IY100" ca="1" si="269">MAX(IX67-$B$6,0)</f>
        <v>0</v>
      </c>
    </row>
    <row r="68" spans="6:259">
      <c r="F68">
        <v>222.13</v>
      </c>
      <c r="G68">
        <f t="shared" ref="G68:BR68" ca="1" si="270">F68*(1+$B$2*$B$4+$B$3*SQRT($B$4)*_xlfn.NORM.S.INV(RAND()))</f>
        <v>219.04841697956857</v>
      </c>
      <c r="H68">
        <f t="shared" ca="1" si="270"/>
        <v>222.63580105012463</v>
      </c>
      <c r="I68">
        <f t="shared" ca="1" si="270"/>
        <v>222.87004451345172</v>
      </c>
      <c r="J68">
        <f t="shared" ca="1" si="270"/>
        <v>224.09984742388795</v>
      </c>
      <c r="K68">
        <f t="shared" ca="1" si="270"/>
        <v>229.27001802997603</v>
      </c>
      <c r="L68">
        <f t="shared" ca="1" si="270"/>
        <v>229.296543881481</v>
      </c>
      <c r="M68">
        <f t="shared" ca="1" si="270"/>
        <v>230.62849233247735</v>
      </c>
      <c r="N68">
        <f t="shared" ca="1" si="270"/>
        <v>237.76776647273846</v>
      </c>
      <c r="O68">
        <f t="shared" ca="1" si="270"/>
        <v>235.03467786674014</v>
      </c>
      <c r="P68">
        <f t="shared" ca="1" si="270"/>
        <v>237.38030846132904</v>
      </c>
      <c r="Q68">
        <f t="shared" ca="1" si="270"/>
        <v>239.12001789487613</v>
      </c>
      <c r="R68">
        <f t="shared" ca="1" si="270"/>
        <v>231.22201674965251</v>
      </c>
      <c r="S68">
        <f t="shared" ca="1" si="270"/>
        <v>228.55205805568744</v>
      </c>
      <c r="T68">
        <f t="shared" ca="1" si="270"/>
        <v>227.22655478831553</v>
      </c>
      <c r="U68">
        <f t="shared" ca="1" si="270"/>
        <v>226.73627013074193</v>
      </c>
      <c r="V68">
        <f t="shared" ca="1" si="270"/>
        <v>226.23571723922157</v>
      </c>
      <c r="W68">
        <f t="shared" ca="1" si="270"/>
        <v>229.04270696834783</v>
      </c>
      <c r="X68">
        <f t="shared" ca="1" si="270"/>
        <v>237.00864961347952</v>
      </c>
      <c r="Y68">
        <f t="shared" ca="1" si="270"/>
        <v>238.82734065382508</v>
      </c>
      <c r="Z68">
        <f t="shared" ca="1" si="270"/>
        <v>230.82871080450485</v>
      </c>
      <c r="AA68">
        <f t="shared" ca="1" si="270"/>
        <v>228.98877071013206</v>
      </c>
      <c r="AB68">
        <f t="shared" ca="1" si="270"/>
        <v>222.13866194961551</v>
      </c>
      <c r="AC68">
        <f t="shared" ca="1" si="270"/>
        <v>219.05434784371664</v>
      </c>
      <c r="AD68">
        <f t="shared" ca="1" si="270"/>
        <v>222.45410511163882</v>
      </c>
      <c r="AE68">
        <f t="shared" ca="1" si="270"/>
        <v>222.52318192676063</v>
      </c>
      <c r="AF68">
        <f t="shared" ca="1" si="270"/>
        <v>219.35243891711886</v>
      </c>
      <c r="AG68">
        <f t="shared" ca="1" si="270"/>
        <v>215.87541253969408</v>
      </c>
      <c r="AH68">
        <f t="shared" ca="1" si="270"/>
        <v>216.4104304956625</v>
      </c>
      <c r="AI68">
        <f t="shared" ca="1" si="270"/>
        <v>215.36231334192453</v>
      </c>
      <c r="AJ68">
        <f t="shared" ca="1" si="270"/>
        <v>214.15607666680734</v>
      </c>
      <c r="AK68">
        <f t="shared" ca="1" si="270"/>
        <v>210.79436251578841</v>
      </c>
      <c r="AL68">
        <f t="shared" ca="1" si="270"/>
        <v>209.95066081905384</v>
      </c>
      <c r="AM68">
        <f t="shared" ca="1" si="270"/>
        <v>206.62431169621851</v>
      </c>
      <c r="AN68">
        <f t="shared" ca="1" si="270"/>
        <v>208.87467835355403</v>
      </c>
      <c r="AO68">
        <f t="shared" ca="1" si="270"/>
        <v>211.89473187707111</v>
      </c>
      <c r="AP68">
        <f t="shared" ca="1" si="270"/>
        <v>210.02714346079429</v>
      </c>
      <c r="AQ68">
        <f t="shared" ca="1" si="270"/>
        <v>204.13669743339048</v>
      </c>
      <c r="AR68">
        <f t="shared" ca="1" si="270"/>
        <v>206.41646539671629</v>
      </c>
      <c r="AS68">
        <f t="shared" ca="1" si="270"/>
        <v>207.02965655561454</v>
      </c>
      <c r="AT68">
        <f t="shared" ca="1" si="270"/>
        <v>207.41268824691505</v>
      </c>
      <c r="AU68">
        <f t="shared" ca="1" si="270"/>
        <v>210.95959492970539</v>
      </c>
      <c r="AV68">
        <f t="shared" ca="1" si="270"/>
        <v>212.7077303343855</v>
      </c>
      <c r="AW68">
        <f t="shared" ca="1" si="270"/>
        <v>209.29792473241076</v>
      </c>
      <c r="AX68">
        <f t="shared" ca="1" si="270"/>
        <v>211.53078761920702</v>
      </c>
      <c r="AY68">
        <f t="shared" ca="1" si="270"/>
        <v>212.41067596150941</v>
      </c>
      <c r="AZ68">
        <f t="shared" ca="1" si="270"/>
        <v>217.09226275610843</v>
      </c>
      <c r="BA68">
        <f t="shared" ca="1" si="270"/>
        <v>217.36155525835636</v>
      </c>
      <c r="BB68">
        <f t="shared" ca="1" si="270"/>
        <v>218.3292318525078</v>
      </c>
      <c r="BC68">
        <f t="shared" ca="1" si="270"/>
        <v>215.23156684791735</v>
      </c>
      <c r="BD68">
        <f t="shared" ca="1" si="270"/>
        <v>217.15260456826931</v>
      </c>
      <c r="BE68">
        <f t="shared" ca="1" si="270"/>
        <v>215.77462229822555</v>
      </c>
      <c r="BF68">
        <f t="shared" ca="1" si="270"/>
        <v>214.25252785362972</v>
      </c>
      <c r="BG68">
        <f t="shared" ca="1" si="270"/>
        <v>209.37578372918844</v>
      </c>
      <c r="BH68">
        <f t="shared" ca="1" si="270"/>
        <v>210.39001143978567</v>
      </c>
      <c r="BI68">
        <f t="shared" ca="1" si="270"/>
        <v>207.65833914907475</v>
      </c>
      <c r="BJ68">
        <f t="shared" ca="1" si="270"/>
        <v>206.02359774868378</v>
      </c>
      <c r="BK68">
        <f t="shared" ca="1" si="270"/>
        <v>208.81759372571412</v>
      </c>
      <c r="BL68">
        <f t="shared" ca="1" si="270"/>
        <v>205.00164500878537</v>
      </c>
      <c r="BM68">
        <f t="shared" ca="1" si="270"/>
        <v>206.96955862247879</v>
      </c>
      <c r="BN68">
        <f t="shared" ca="1" si="270"/>
        <v>202.41944502910619</v>
      </c>
      <c r="BO68">
        <f t="shared" ca="1" si="270"/>
        <v>205.61796649057104</v>
      </c>
      <c r="BP68">
        <f t="shared" ca="1" si="270"/>
        <v>203.93426645290961</v>
      </c>
      <c r="BQ68">
        <f t="shared" ca="1" si="270"/>
        <v>202.87242599886898</v>
      </c>
      <c r="BR68">
        <f t="shared" ca="1" si="270"/>
        <v>196.0109937614007</v>
      </c>
      <c r="BS68">
        <f t="shared" ref="BS68:ED68" ca="1" si="271">BR68*(1+$B$2*$B$4+$B$3*SQRT($B$4)*_xlfn.NORM.S.INV(RAND()))</f>
        <v>199.55307221704973</v>
      </c>
      <c r="BT68">
        <f t="shared" ca="1" si="271"/>
        <v>200.02907039156526</v>
      </c>
      <c r="BU68">
        <f t="shared" ca="1" si="271"/>
        <v>203.05669663907452</v>
      </c>
      <c r="BV68">
        <f t="shared" ca="1" si="271"/>
        <v>206.74640243445575</v>
      </c>
      <c r="BW68">
        <f t="shared" ca="1" si="271"/>
        <v>207.15160982066084</v>
      </c>
      <c r="BX68">
        <f t="shared" ca="1" si="271"/>
        <v>202.52653970738817</v>
      </c>
      <c r="BY68">
        <f t="shared" ca="1" si="271"/>
        <v>202.07091684623794</v>
      </c>
      <c r="BZ68">
        <f t="shared" ca="1" si="271"/>
        <v>203.68924752755524</v>
      </c>
      <c r="CA68">
        <f t="shared" ca="1" si="271"/>
        <v>200.94266572174558</v>
      </c>
      <c r="CB68">
        <f t="shared" ca="1" si="271"/>
        <v>199.22722342545293</v>
      </c>
      <c r="CC68">
        <f t="shared" ca="1" si="271"/>
        <v>198.81007569110275</v>
      </c>
      <c r="CD68">
        <f t="shared" ca="1" si="271"/>
        <v>196.66706100495836</v>
      </c>
      <c r="CE68">
        <f t="shared" ca="1" si="271"/>
        <v>194.7709875703776</v>
      </c>
      <c r="CF68">
        <f t="shared" ca="1" si="271"/>
        <v>196.30308996817465</v>
      </c>
      <c r="CG68">
        <f t="shared" ca="1" si="271"/>
        <v>191.82871790493124</v>
      </c>
      <c r="CH68">
        <f t="shared" ca="1" si="271"/>
        <v>189.87341537023443</v>
      </c>
      <c r="CI68">
        <f t="shared" ca="1" si="271"/>
        <v>190.40038325304317</v>
      </c>
      <c r="CJ68">
        <f t="shared" ca="1" si="271"/>
        <v>198.05641380764936</v>
      </c>
      <c r="CK68">
        <f t="shared" ca="1" si="271"/>
        <v>202.01923490278165</v>
      </c>
      <c r="CL68">
        <f t="shared" ca="1" si="271"/>
        <v>199.80656787824628</v>
      </c>
      <c r="CM68">
        <f t="shared" ca="1" si="271"/>
        <v>199.50917406976839</v>
      </c>
      <c r="CN68">
        <f t="shared" ca="1" si="271"/>
        <v>192.57492921175282</v>
      </c>
      <c r="CO68">
        <f t="shared" ca="1" si="271"/>
        <v>193.35715122943208</v>
      </c>
      <c r="CP68">
        <f t="shared" ca="1" si="271"/>
        <v>193.85153582850526</v>
      </c>
      <c r="CQ68">
        <f t="shared" ca="1" si="271"/>
        <v>195.6160840306197</v>
      </c>
      <c r="CR68">
        <f t="shared" ca="1" si="271"/>
        <v>192.83785552109433</v>
      </c>
      <c r="CS68">
        <f t="shared" ca="1" si="271"/>
        <v>191.94893840506919</v>
      </c>
      <c r="CT68">
        <f t="shared" ca="1" si="271"/>
        <v>198.87661799989348</v>
      </c>
      <c r="CU68">
        <f t="shared" ca="1" si="271"/>
        <v>194.25541973636419</v>
      </c>
      <c r="CV68">
        <f t="shared" ca="1" si="271"/>
        <v>195.40268028536701</v>
      </c>
      <c r="CW68">
        <f t="shared" ca="1" si="271"/>
        <v>193.51093223826507</v>
      </c>
      <c r="CX68">
        <f t="shared" ca="1" si="271"/>
        <v>194.47467246555036</v>
      </c>
      <c r="CY68">
        <f t="shared" ca="1" si="271"/>
        <v>197.02501828334238</v>
      </c>
      <c r="CZ68">
        <f t="shared" ca="1" si="271"/>
        <v>203.71058030993672</v>
      </c>
      <c r="DA68">
        <f t="shared" ca="1" si="271"/>
        <v>205.7078599235287</v>
      </c>
      <c r="DB68">
        <f t="shared" ca="1" si="271"/>
        <v>210.63173240277877</v>
      </c>
      <c r="DC68">
        <f t="shared" ca="1" si="271"/>
        <v>208.3047208682232</v>
      </c>
      <c r="DD68">
        <f t="shared" ca="1" si="271"/>
        <v>206.76296549770751</v>
      </c>
      <c r="DE68">
        <f t="shared" ca="1" si="271"/>
        <v>208.55682383516285</v>
      </c>
      <c r="DF68">
        <f t="shared" ca="1" si="271"/>
        <v>209.27238077690902</v>
      </c>
      <c r="DG68">
        <f t="shared" ca="1" si="271"/>
        <v>209.02437044597488</v>
      </c>
      <c r="DH68">
        <f t="shared" ca="1" si="271"/>
        <v>211.72451871657341</v>
      </c>
      <c r="DI68">
        <f t="shared" ca="1" si="271"/>
        <v>204.04274896899372</v>
      </c>
      <c r="DJ68">
        <f t="shared" ca="1" si="271"/>
        <v>203.40706997841659</v>
      </c>
      <c r="DK68">
        <f t="shared" ca="1" si="271"/>
        <v>206.17014737546958</v>
      </c>
      <c r="DL68">
        <f t="shared" ca="1" si="271"/>
        <v>205.02052367404218</v>
      </c>
      <c r="DM68">
        <f t="shared" ca="1" si="271"/>
        <v>208.4594978581319</v>
      </c>
      <c r="DN68">
        <f t="shared" ca="1" si="271"/>
        <v>211.09982483776807</v>
      </c>
      <c r="DO68">
        <f t="shared" ca="1" si="271"/>
        <v>210.67381362174817</v>
      </c>
      <c r="DP68">
        <f t="shared" ca="1" si="271"/>
        <v>210.32020897093543</v>
      </c>
      <c r="DQ68">
        <f t="shared" ca="1" si="271"/>
        <v>213.27290946880373</v>
      </c>
      <c r="DR68">
        <f t="shared" ca="1" si="271"/>
        <v>214.44837299458439</v>
      </c>
      <c r="DS68">
        <f t="shared" ca="1" si="271"/>
        <v>219.07221632209112</v>
      </c>
      <c r="DT68">
        <f t="shared" ca="1" si="271"/>
        <v>216.50859081432839</v>
      </c>
      <c r="DU68">
        <f t="shared" ca="1" si="271"/>
        <v>219.13746669019471</v>
      </c>
      <c r="DV68">
        <f t="shared" ca="1" si="271"/>
        <v>216.94899136210591</v>
      </c>
      <c r="DW68">
        <f t="shared" ca="1" si="271"/>
        <v>216.66718871380456</v>
      </c>
      <c r="DX68">
        <f t="shared" ca="1" si="271"/>
        <v>220.37085802252045</v>
      </c>
      <c r="DY68">
        <f t="shared" ca="1" si="271"/>
        <v>217.60117815763417</v>
      </c>
      <c r="DZ68">
        <f t="shared" ca="1" si="271"/>
        <v>219.4363371453193</v>
      </c>
      <c r="EA68">
        <f t="shared" ca="1" si="271"/>
        <v>220.34500465856178</v>
      </c>
      <c r="EB68">
        <f t="shared" ca="1" si="271"/>
        <v>219.39947977830215</v>
      </c>
      <c r="EC68">
        <f t="shared" ca="1" si="271"/>
        <v>214.09352475656792</v>
      </c>
      <c r="ED68">
        <f t="shared" ca="1" si="271"/>
        <v>214.47854820721761</v>
      </c>
      <c r="EE68">
        <f t="shared" ref="EE68:GP68" ca="1" si="272">ED68*(1+$B$2*$B$4+$B$3*SQRT($B$4)*_xlfn.NORM.S.INV(RAND()))</f>
        <v>212.59969153678739</v>
      </c>
      <c r="EF68">
        <f t="shared" ca="1" si="272"/>
        <v>211.06837100649554</v>
      </c>
      <c r="EG68">
        <f t="shared" ca="1" si="272"/>
        <v>209.71872268135021</v>
      </c>
      <c r="EH68">
        <f t="shared" ca="1" si="272"/>
        <v>205.92630522523035</v>
      </c>
      <c r="EI68">
        <f t="shared" ca="1" si="272"/>
        <v>204.34275823112836</v>
      </c>
      <c r="EJ68">
        <f t="shared" ca="1" si="272"/>
        <v>203.9354747380406</v>
      </c>
      <c r="EK68">
        <f t="shared" ca="1" si="272"/>
        <v>202.7597168011514</v>
      </c>
      <c r="EL68">
        <f t="shared" ca="1" si="272"/>
        <v>205.42665732275867</v>
      </c>
      <c r="EM68">
        <f t="shared" ca="1" si="272"/>
        <v>205.17497056151805</v>
      </c>
      <c r="EN68">
        <f t="shared" ca="1" si="272"/>
        <v>209.20888154022819</v>
      </c>
      <c r="EO68">
        <f t="shared" ca="1" si="272"/>
        <v>212.98054601254481</v>
      </c>
      <c r="EP68">
        <f t="shared" ca="1" si="272"/>
        <v>214.33332906113287</v>
      </c>
      <c r="EQ68">
        <f t="shared" ca="1" si="272"/>
        <v>217.28653751732139</v>
      </c>
      <c r="ER68">
        <f t="shared" ca="1" si="272"/>
        <v>216.50085873277442</v>
      </c>
      <c r="ES68">
        <f t="shared" ca="1" si="272"/>
        <v>220.23665317632876</v>
      </c>
      <c r="ET68">
        <f t="shared" ca="1" si="272"/>
        <v>222.06814487787133</v>
      </c>
      <c r="EU68">
        <f t="shared" ca="1" si="272"/>
        <v>219.24874015320447</v>
      </c>
      <c r="EV68">
        <f t="shared" ca="1" si="272"/>
        <v>209.78030628900376</v>
      </c>
      <c r="EW68">
        <f t="shared" ca="1" si="272"/>
        <v>208.99824493584521</v>
      </c>
      <c r="EX68">
        <f t="shared" ca="1" si="272"/>
        <v>206.00711159609978</v>
      </c>
      <c r="EY68">
        <f t="shared" ca="1" si="272"/>
        <v>210.67480442860489</v>
      </c>
      <c r="EZ68">
        <f t="shared" ca="1" si="272"/>
        <v>217.26309089726223</v>
      </c>
      <c r="FA68">
        <f t="shared" ca="1" si="272"/>
        <v>217.41619951406341</v>
      </c>
      <c r="FB68">
        <f t="shared" ca="1" si="272"/>
        <v>217.85400844828985</v>
      </c>
      <c r="FC68">
        <f t="shared" ca="1" si="272"/>
        <v>219.58243919628586</v>
      </c>
      <c r="FD68">
        <f t="shared" ca="1" si="272"/>
        <v>222.7244286092988</v>
      </c>
      <c r="FE68">
        <f t="shared" ca="1" si="272"/>
        <v>219.5675056131893</v>
      </c>
      <c r="FF68">
        <f t="shared" ca="1" si="272"/>
        <v>224.9818676833072</v>
      </c>
      <c r="FG68">
        <f t="shared" ca="1" si="272"/>
        <v>222.96291837112219</v>
      </c>
      <c r="FH68">
        <f t="shared" ca="1" si="272"/>
        <v>226.59039275649943</v>
      </c>
      <c r="FI68">
        <f t="shared" ca="1" si="272"/>
        <v>228.37404553751546</v>
      </c>
      <c r="FJ68">
        <f t="shared" ca="1" si="272"/>
        <v>230.58773405300704</v>
      </c>
      <c r="FK68">
        <f t="shared" ca="1" si="272"/>
        <v>234.79461275176379</v>
      </c>
      <c r="FL68">
        <f t="shared" ca="1" si="272"/>
        <v>235.27011517227945</v>
      </c>
      <c r="FM68">
        <f t="shared" ca="1" si="272"/>
        <v>234.97785013058032</v>
      </c>
      <c r="FN68">
        <f t="shared" ca="1" si="272"/>
        <v>234.01933781741587</v>
      </c>
      <c r="FO68">
        <f t="shared" ca="1" si="272"/>
        <v>233.27452907503758</v>
      </c>
      <c r="FP68">
        <f t="shared" ca="1" si="272"/>
        <v>236.56716793171452</v>
      </c>
      <c r="FQ68">
        <f t="shared" ca="1" si="272"/>
        <v>236.36353154206296</v>
      </c>
      <c r="FR68">
        <f t="shared" ca="1" si="272"/>
        <v>241.70412658910678</v>
      </c>
      <c r="FS68">
        <f t="shared" ca="1" si="272"/>
        <v>243.62821962969605</v>
      </c>
      <c r="FT68">
        <f t="shared" ca="1" si="272"/>
        <v>254.7901871357644</v>
      </c>
      <c r="FU68">
        <f t="shared" ca="1" si="272"/>
        <v>254.94991696371497</v>
      </c>
      <c r="FV68">
        <f t="shared" ca="1" si="272"/>
        <v>256.49113094789232</v>
      </c>
      <c r="FW68">
        <f t="shared" ca="1" si="272"/>
        <v>260.2954108632178</v>
      </c>
      <c r="FX68">
        <f t="shared" ca="1" si="272"/>
        <v>263.04252250854427</v>
      </c>
      <c r="FY68">
        <f t="shared" ca="1" si="272"/>
        <v>261.43748800093488</v>
      </c>
      <c r="FZ68">
        <f t="shared" ca="1" si="272"/>
        <v>266.73884534726477</v>
      </c>
      <c r="GA68">
        <f t="shared" ca="1" si="272"/>
        <v>266.98335027247572</v>
      </c>
      <c r="GB68">
        <f t="shared" ca="1" si="272"/>
        <v>263.62662330177267</v>
      </c>
      <c r="GC68">
        <f t="shared" ca="1" si="272"/>
        <v>267.28155879049092</v>
      </c>
      <c r="GD68">
        <f t="shared" ca="1" si="272"/>
        <v>266.93122571581836</v>
      </c>
      <c r="GE68">
        <f t="shared" ca="1" si="272"/>
        <v>273.83742348340235</v>
      </c>
      <c r="GF68">
        <f t="shared" ca="1" si="272"/>
        <v>282.20289002413654</v>
      </c>
      <c r="GG68">
        <f t="shared" ca="1" si="272"/>
        <v>281.35362606296485</v>
      </c>
      <c r="GH68">
        <f t="shared" ca="1" si="272"/>
        <v>280.99431078469644</v>
      </c>
      <c r="GI68">
        <f t="shared" ca="1" si="272"/>
        <v>278.51377986137464</v>
      </c>
      <c r="GJ68">
        <f t="shared" ca="1" si="272"/>
        <v>278.33923784437957</v>
      </c>
      <c r="GK68">
        <f t="shared" ca="1" si="272"/>
        <v>280.85720112304955</v>
      </c>
      <c r="GL68">
        <f t="shared" ca="1" si="272"/>
        <v>277.59579039784575</v>
      </c>
      <c r="GM68">
        <f t="shared" ca="1" si="272"/>
        <v>279.30483813868875</v>
      </c>
      <c r="GN68">
        <f t="shared" ca="1" si="272"/>
        <v>274.93884530232748</v>
      </c>
      <c r="GO68">
        <f t="shared" ca="1" si="272"/>
        <v>275.45847480235551</v>
      </c>
      <c r="GP68">
        <f t="shared" ca="1" si="272"/>
        <v>276.43163849515645</v>
      </c>
      <c r="GQ68">
        <f t="shared" ref="GQ68:IX68" ca="1" si="273">GP68*(1+$B$2*$B$4+$B$3*SQRT($B$4)*_xlfn.NORM.S.INV(RAND()))</f>
        <v>273.87478934869813</v>
      </c>
      <c r="GR68">
        <f t="shared" ca="1" si="273"/>
        <v>274.20249967561489</v>
      </c>
      <c r="GS68">
        <f t="shared" ca="1" si="273"/>
        <v>273.46264732471394</v>
      </c>
      <c r="GT68">
        <f t="shared" ca="1" si="273"/>
        <v>268.81340852759075</v>
      </c>
      <c r="GU68">
        <f t="shared" ca="1" si="273"/>
        <v>272.63839106022567</v>
      </c>
      <c r="GV68">
        <f t="shared" ca="1" si="273"/>
        <v>282.11809459817869</v>
      </c>
      <c r="GW68">
        <f t="shared" ca="1" si="273"/>
        <v>281.65305006485409</v>
      </c>
      <c r="GX68">
        <f t="shared" ca="1" si="273"/>
        <v>280.78550629959784</v>
      </c>
      <c r="GY68">
        <f t="shared" ca="1" si="273"/>
        <v>279.50215237456172</v>
      </c>
      <c r="GZ68">
        <f t="shared" ca="1" si="273"/>
        <v>282.80185281832786</v>
      </c>
      <c r="HA68">
        <f t="shared" ca="1" si="273"/>
        <v>277.24878932901652</v>
      </c>
      <c r="HB68">
        <f t="shared" ca="1" si="273"/>
        <v>269.24036913747733</v>
      </c>
      <c r="HC68">
        <f t="shared" ca="1" si="273"/>
        <v>269.6822872830578</v>
      </c>
      <c r="HD68">
        <f t="shared" ca="1" si="273"/>
        <v>275.04748133333118</v>
      </c>
      <c r="HE68">
        <f t="shared" ca="1" si="273"/>
        <v>277.27678550864402</v>
      </c>
      <c r="HF68">
        <f t="shared" ca="1" si="273"/>
        <v>280.54065049316898</v>
      </c>
      <c r="HG68">
        <f t="shared" ca="1" si="273"/>
        <v>271.18447499337748</v>
      </c>
      <c r="HH68">
        <f t="shared" ca="1" si="273"/>
        <v>266.09757964551159</v>
      </c>
      <c r="HI68">
        <f t="shared" ca="1" si="273"/>
        <v>267.40644839115538</v>
      </c>
      <c r="HJ68">
        <f t="shared" ca="1" si="273"/>
        <v>270.53782832928437</v>
      </c>
      <c r="HK68">
        <f t="shared" ca="1" si="273"/>
        <v>281.6823888571127</v>
      </c>
      <c r="HL68">
        <f t="shared" ca="1" si="273"/>
        <v>281.4590915001383</v>
      </c>
      <c r="HM68">
        <f t="shared" ca="1" si="273"/>
        <v>280.51882830650624</v>
      </c>
      <c r="HN68">
        <f t="shared" ca="1" si="273"/>
        <v>285.36765082298649</v>
      </c>
      <c r="HO68">
        <f t="shared" ca="1" si="273"/>
        <v>279.88439042432361</v>
      </c>
      <c r="HP68">
        <f t="shared" ca="1" si="273"/>
        <v>279.67395671784669</v>
      </c>
      <c r="HQ68">
        <f t="shared" ca="1" si="273"/>
        <v>279.13750943714103</v>
      </c>
      <c r="HR68">
        <f t="shared" ca="1" si="273"/>
        <v>282.40200364398282</v>
      </c>
      <c r="HS68">
        <f t="shared" ca="1" si="273"/>
        <v>284.11079470201349</v>
      </c>
      <c r="HT68">
        <f t="shared" ca="1" si="273"/>
        <v>278.83771492327611</v>
      </c>
      <c r="HU68">
        <f t="shared" ca="1" si="273"/>
        <v>280.92150818902718</v>
      </c>
      <c r="HV68">
        <f t="shared" ca="1" si="273"/>
        <v>284.04836241693835</v>
      </c>
      <c r="HW68">
        <f t="shared" ca="1" si="273"/>
        <v>288.35254355366254</v>
      </c>
      <c r="HX68">
        <f t="shared" ca="1" si="273"/>
        <v>290.04717436205834</v>
      </c>
      <c r="HY68">
        <f t="shared" ca="1" si="273"/>
        <v>287.67747987251892</v>
      </c>
      <c r="HZ68">
        <f t="shared" ca="1" si="273"/>
        <v>283.65289381168429</v>
      </c>
      <c r="IA68">
        <f t="shared" ca="1" si="273"/>
        <v>283.34700455907893</v>
      </c>
      <c r="IB68">
        <f t="shared" ca="1" si="273"/>
        <v>282.60138559051933</v>
      </c>
      <c r="IC68">
        <f t="shared" ca="1" si="273"/>
        <v>274.56903693063583</v>
      </c>
      <c r="ID68">
        <f t="shared" ca="1" si="273"/>
        <v>271.80108721112862</v>
      </c>
      <c r="IE68">
        <f t="shared" ca="1" si="273"/>
        <v>273.68785911637877</v>
      </c>
      <c r="IF68">
        <f t="shared" ca="1" si="273"/>
        <v>267.85927791779494</v>
      </c>
      <c r="IG68">
        <f t="shared" ca="1" si="273"/>
        <v>268.89403414925135</v>
      </c>
      <c r="IH68">
        <f t="shared" ca="1" si="273"/>
        <v>263.62789926592694</v>
      </c>
      <c r="II68">
        <f t="shared" ca="1" si="273"/>
        <v>262.50158924356407</v>
      </c>
      <c r="IJ68">
        <f t="shared" ca="1" si="273"/>
        <v>260.8004299079102</v>
      </c>
      <c r="IK68">
        <f t="shared" ca="1" si="273"/>
        <v>260.11856645037625</v>
      </c>
      <c r="IL68">
        <f t="shared" ca="1" si="273"/>
        <v>256.55781294875538</v>
      </c>
      <c r="IM68">
        <f t="shared" ca="1" si="273"/>
        <v>261.15142118073061</v>
      </c>
      <c r="IN68">
        <f t="shared" ca="1" si="273"/>
        <v>261.49162321548329</v>
      </c>
      <c r="IO68">
        <f t="shared" ca="1" si="273"/>
        <v>259.31843034643504</v>
      </c>
      <c r="IP68">
        <f t="shared" ca="1" si="273"/>
        <v>259.38614890125234</v>
      </c>
      <c r="IQ68">
        <f t="shared" ca="1" si="273"/>
        <v>259.09356561290315</v>
      </c>
      <c r="IR68">
        <f t="shared" ca="1" si="273"/>
        <v>259.26194116728419</v>
      </c>
      <c r="IS68">
        <f t="shared" ca="1" si="273"/>
        <v>254.95301227502284</v>
      </c>
      <c r="IT68">
        <f t="shared" ca="1" si="273"/>
        <v>256.99541634842376</v>
      </c>
      <c r="IU68">
        <f t="shared" ca="1" si="273"/>
        <v>254.74874802938791</v>
      </c>
      <c r="IV68">
        <f t="shared" ca="1" si="273"/>
        <v>260.8956997220011</v>
      </c>
      <c r="IW68">
        <f t="shared" ca="1" si="273"/>
        <v>260.18382552895787</v>
      </c>
      <c r="IX68">
        <f t="shared" ca="1" si="273"/>
        <v>258.90368458926275</v>
      </c>
      <c r="IY68">
        <f t="shared" ca="1" si="269"/>
        <v>28.903684589262753</v>
      </c>
    </row>
    <row r="69" spans="6:259">
      <c r="F69">
        <v>222.13</v>
      </c>
      <c r="G69">
        <f t="shared" ref="G69:BR69" ca="1" si="274">F69*(1+$B$2*$B$4+$B$3*SQRT($B$4)*_xlfn.NORM.S.INV(RAND()))</f>
        <v>222.19505673482004</v>
      </c>
      <c r="H69">
        <f t="shared" ca="1" si="274"/>
        <v>221.24626900908916</v>
      </c>
      <c r="I69">
        <f t="shared" ca="1" si="274"/>
        <v>221.62398861623799</v>
      </c>
      <c r="J69">
        <f t="shared" ca="1" si="274"/>
        <v>222.66770217140015</v>
      </c>
      <c r="K69">
        <f t="shared" ca="1" si="274"/>
        <v>223.94647593305984</v>
      </c>
      <c r="L69">
        <f t="shared" ca="1" si="274"/>
        <v>223.67748907540161</v>
      </c>
      <c r="M69">
        <f t="shared" ca="1" si="274"/>
        <v>225.51525717213482</v>
      </c>
      <c r="N69">
        <f t="shared" ca="1" si="274"/>
        <v>229.7225702235547</v>
      </c>
      <c r="O69">
        <f t="shared" ca="1" si="274"/>
        <v>231.83491434119358</v>
      </c>
      <c r="P69">
        <f t="shared" ca="1" si="274"/>
        <v>232.60742719634072</v>
      </c>
      <c r="Q69">
        <f t="shared" ca="1" si="274"/>
        <v>228.17645744677864</v>
      </c>
      <c r="R69">
        <f t="shared" ca="1" si="274"/>
        <v>228.85699294166406</v>
      </c>
      <c r="S69">
        <f t="shared" ca="1" si="274"/>
        <v>231.13141742481102</v>
      </c>
      <c r="T69">
        <f t="shared" ca="1" si="274"/>
        <v>229.50188442500462</v>
      </c>
      <c r="U69">
        <f t="shared" ca="1" si="274"/>
        <v>229.6045545991135</v>
      </c>
      <c r="V69">
        <f t="shared" ca="1" si="274"/>
        <v>228.49304805107829</v>
      </c>
      <c r="W69">
        <f t="shared" ca="1" si="274"/>
        <v>227.0261747560449</v>
      </c>
      <c r="X69">
        <f t="shared" ca="1" si="274"/>
        <v>231.59236758988533</v>
      </c>
      <c r="Y69">
        <f t="shared" ca="1" si="274"/>
        <v>232.54788200788121</v>
      </c>
      <c r="Z69">
        <f t="shared" ca="1" si="274"/>
        <v>227.95690969212205</v>
      </c>
      <c r="AA69">
        <f t="shared" ca="1" si="274"/>
        <v>225.03687614549472</v>
      </c>
      <c r="AB69">
        <f t="shared" ca="1" si="274"/>
        <v>226.40192016789811</v>
      </c>
      <c r="AC69">
        <f t="shared" ca="1" si="274"/>
        <v>227.84427153492825</v>
      </c>
      <c r="AD69">
        <f t="shared" ca="1" si="274"/>
        <v>228.91648955460764</v>
      </c>
      <c r="AE69">
        <f t="shared" ca="1" si="274"/>
        <v>226.41409336255634</v>
      </c>
      <c r="AF69">
        <f t="shared" ca="1" si="274"/>
        <v>228.41191651977272</v>
      </c>
      <c r="AG69">
        <f t="shared" ca="1" si="274"/>
        <v>228.14326469492786</v>
      </c>
      <c r="AH69">
        <f t="shared" ca="1" si="274"/>
        <v>225.44790716626252</v>
      </c>
      <c r="AI69">
        <f t="shared" ca="1" si="274"/>
        <v>220.86712889932838</v>
      </c>
      <c r="AJ69">
        <f t="shared" ca="1" si="274"/>
        <v>215.3895883252909</v>
      </c>
      <c r="AK69">
        <f t="shared" ca="1" si="274"/>
        <v>211.8757835552876</v>
      </c>
      <c r="AL69">
        <f t="shared" ca="1" si="274"/>
        <v>212.39489486052975</v>
      </c>
      <c r="AM69">
        <f t="shared" ca="1" si="274"/>
        <v>216.98018194462901</v>
      </c>
      <c r="AN69">
        <f t="shared" ca="1" si="274"/>
        <v>217.23430547682986</v>
      </c>
      <c r="AO69">
        <f t="shared" ca="1" si="274"/>
        <v>213.19720903775132</v>
      </c>
      <c r="AP69">
        <f t="shared" ca="1" si="274"/>
        <v>217.25248962369108</v>
      </c>
      <c r="AQ69">
        <f t="shared" ca="1" si="274"/>
        <v>213.51086624004444</v>
      </c>
      <c r="AR69">
        <f t="shared" ca="1" si="274"/>
        <v>210.46604751606745</v>
      </c>
      <c r="AS69">
        <f t="shared" ca="1" si="274"/>
        <v>214.17066226823101</v>
      </c>
      <c r="AT69">
        <f t="shared" ca="1" si="274"/>
        <v>208.23157493558304</v>
      </c>
      <c r="AU69">
        <f t="shared" ca="1" si="274"/>
        <v>208.79277380267965</v>
      </c>
      <c r="AV69">
        <f t="shared" ca="1" si="274"/>
        <v>208.83380643712388</v>
      </c>
      <c r="AW69">
        <f t="shared" ca="1" si="274"/>
        <v>210.49138641568015</v>
      </c>
      <c r="AX69">
        <f t="shared" ca="1" si="274"/>
        <v>210.33334187653685</v>
      </c>
      <c r="AY69">
        <f t="shared" ca="1" si="274"/>
        <v>210.57723345501162</v>
      </c>
      <c r="AZ69">
        <f t="shared" ca="1" si="274"/>
        <v>211.1034960012195</v>
      </c>
      <c r="BA69">
        <f t="shared" ca="1" si="274"/>
        <v>214.55393927432272</v>
      </c>
      <c r="BB69">
        <f t="shared" ca="1" si="274"/>
        <v>217.69648663002457</v>
      </c>
      <c r="BC69">
        <f t="shared" ca="1" si="274"/>
        <v>216.16808403990669</v>
      </c>
      <c r="BD69">
        <f t="shared" ca="1" si="274"/>
        <v>215.77568049764082</v>
      </c>
      <c r="BE69">
        <f t="shared" ca="1" si="274"/>
        <v>212.10166974611167</v>
      </c>
      <c r="BF69">
        <f t="shared" ca="1" si="274"/>
        <v>213.55336962036574</v>
      </c>
      <c r="BG69">
        <f t="shared" ca="1" si="274"/>
        <v>216.57627871692489</v>
      </c>
      <c r="BH69">
        <f t="shared" ca="1" si="274"/>
        <v>214.03330889608404</v>
      </c>
      <c r="BI69">
        <f t="shared" ca="1" si="274"/>
        <v>211.89802503048773</v>
      </c>
      <c r="BJ69">
        <f t="shared" ca="1" si="274"/>
        <v>206.3309153254288</v>
      </c>
      <c r="BK69">
        <f t="shared" ca="1" si="274"/>
        <v>202.09505265356717</v>
      </c>
      <c r="BL69">
        <f t="shared" ca="1" si="274"/>
        <v>203.82530319395013</v>
      </c>
      <c r="BM69">
        <f t="shared" ca="1" si="274"/>
        <v>206.88050079831143</v>
      </c>
      <c r="BN69">
        <f t="shared" ca="1" si="274"/>
        <v>209.37430558622941</v>
      </c>
      <c r="BO69">
        <f t="shared" ca="1" si="274"/>
        <v>211.71550782989436</v>
      </c>
      <c r="BP69">
        <f t="shared" ca="1" si="274"/>
        <v>210.71114884342236</v>
      </c>
      <c r="BQ69">
        <f t="shared" ca="1" si="274"/>
        <v>207.63062507648235</v>
      </c>
      <c r="BR69">
        <f t="shared" ca="1" si="274"/>
        <v>208.48448694705294</v>
      </c>
      <c r="BS69">
        <f t="shared" ref="BS69:ED69" ca="1" si="275">BR69*(1+$B$2*$B$4+$B$3*SQRT($B$4)*_xlfn.NORM.S.INV(RAND()))</f>
        <v>211.11880791863805</v>
      </c>
      <c r="BT69">
        <f t="shared" ca="1" si="275"/>
        <v>210.40989093401041</v>
      </c>
      <c r="BU69">
        <f t="shared" ca="1" si="275"/>
        <v>217.68765063181786</v>
      </c>
      <c r="BV69">
        <f t="shared" ca="1" si="275"/>
        <v>215.01549857989724</v>
      </c>
      <c r="BW69">
        <f t="shared" ca="1" si="275"/>
        <v>211.29804520084699</v>
      </c>
      <c r="BX69">
        <f t="shared" ca="1" si="275"/>
        <v>213.79495538753628</v>
      </c>
      <c r="BY69">
        <f t="shared" ca="1" si="275"/>
        <v>213.56148220141395</v>
      </c>
      <c r="BZ69">
        <f t="shared" ca="1" si="275"/>
        <v>207.68236426349895</v>
      </c>
      <c r="CA69">
        <f t="shared" ca="1" si="275"/>
        <v>203.99180982145236</v>
      </c>
      <c r="CB69">
        <f t="shared" ca="1" si="275"/>
        <v>207.33092262058102</v>
      </c>
      <c r="CC69">
        <f t="shared" ca="1" si="275"/>
        <v>206.59624047466107</v>
      </c>
      <c r="CD69">
        <f t="shared" ca="1" si="275"/>
        <v>205.12748636537762</v>
      </c>
      <c r="CE69">
        <f t="shared" ca="1" si="275"/>
        <v>207.41928991939048</v>
      </c>
      <c r="CF69">
        <f t="shared" ca="1" si="275"/>
        <v>209.56216031493926</v>
      </c>
      <c r="CG69">
        <f t="shared" ca="1" si="275"/>
        <v>207.71780715361155</v>
      </c>
      <c r="CH69">
        <f t="shared" ca="1" si="275"/>
        <v>206.42132702563941</v>
      </c>
      <c r="CI69">
        <f t="shared" ca="1" si="275"/>
        <v>203.09638669256918</v>
      </c>
      <c r="CJ69">
        <f t="shared" ca="1" si="275"/>
        <v>198.86482324899376</v>
      </c>
      <c r="CK69">
        <f t="shared" ca="1" si="275"/>
        <v>199.25769870848754</v>
      </c>
      <c r="CL69">
        <f t="shared" ca="1" si="275"/>
        <v>194.87176702888235</v>
      </c>
      <c r="CM69">
        <f t="shared" ca="1" si="275"/>
        <v>203.88907328278884</v>
      </c>
      <c r="CN69">
        <f t="shared" ca="1" si="275"/>
        <v>204.53486914237999</v>
      </c>
      <c r="CO69">
        <f t="shared" ca="1" si="275"/>
        <v>205.47792296394442</v>
      </c>
      <c r="CP69">
        <f t="shared" ca="1" si="275"/>
        <v>208.51854463638153</v>
      </c>
      <c r="CQ69">
        <f t="shared" ca="1" si="275"/>
        <v>206.46274739652029</v>
      </c>
      <c r="CR69">
        <f t="shared" ca="1" si="275"/>
        <v>208.18436033365393</v>
      </c>
      <c r="CS69">
        <f t="shared" ca="1" si="275"/>
        <v>210.23419731339393</v>
      </c>
      <c r="CT69">
        <f t="shared" ca="1" si="275"/>
        <v>213.53872445234958</v>
      </c>
      <c r="CU69">
        <f t="shared" ca="1" si="275"/>
        <v>210.98490484212505</v>
      </c>
      <c r="CV69">
        <f t="shared" ca="1" si="275"/>
        <v>215.31301913667664</v>
      </c>
      <c r="CW69">
        <f t="shared" ca="1" si="275"/>
        <v>216.67822656782866</v>
      </c>
      <c r="CX69">
        <f t="shared" ca="1" si="275"/>
        <v>217.5219816640595</v>
      </c>
      <c r="CY69">
        <f t="shared" ca="1" si="275"/>
        <v>219.04408271173645</v>
      </c>
      <c r="CZ69">
        <f t="shared" ca="1" si="275"/>
        <v>213.93394820073115</v>
      </c>
      <c r="DA69">
        <f t="shared" ca="1" si="275"/>
        <v>213.36527096770246</v>
      </c>
      <c r="DB69">
        <f t="shared" ca="1" si="275"/>
        <v>215.36078865122548</v>
      </c>
      <c r="DC69">
        <f t="shared" ca="1" si="275"/>
        <v>218.89330209866253</v>
      </c>
      <c r="DD69">
        <f t="shared" ca="1" si="275"/>
        <v>222.54410995582825</v>
      </c>
      <c r="DE69">
        <f t="shared" ca="1" si="275"/>
        <v>228.6178443915035</v>
      </c>
      <c r="DF69">
        <f t="shared" ca="1" si="275"/>
        <v>230.52625964496303</v>
      </c>
      <c r="DG69">
        <f t="shared" ca="1" si="275"/>
        <v>235.30766366789572</v>
      </c>
      <c r="DH69">
        <f t="shared" ca="1" si="275"/>
        <v>235.59208932409518</v>
      </c>
      <c r="DI69">
        <f t="shared" ca="1" si="275"/>
        <v>237.52681005071625</v>
      </c>
      <c r="DJ69">
        <f t="shared" ca="1" si="275"/>
        <v>236.20754135762903</v>
      </c>
      <c r="DK69">
        <f t="shared" ca="1" si="275"/>
        <v>231.85280767471394</v>
      </c>
      <c r="DL69">
        <f t="shared" ca="1" si="275"/>
        <v>228.69321662252352</v>
      </c>
      <c r="DM69">
        <f t="shared" ca="1" si="275"/>
        <v>223.8747939793962</v>
      </c>
      <c r="DN69">
        <f t="shared" ca="1" si="275"/>
        <v>223.3098729242819</v>
      </c>
      <c r="DO69">
        <f t="shared" ca="1" si="275"/>
        <v>221.69775285926693</v>
      </c>
      <c r="DP69">
        <f t="shared" ca="1" si="275"/>
        <v>222.37953768198557</v>
      </c>
      <c r="DQ69">
        <f t="shared" ca="1" si="275"/>
        <v>218.94323115397859</v>
      </c>
      <c r="DR69">
        <f t="shared" ca="1" si="275"/>
        <v>217.26809344178858</v>
      </c>
      <c r="DS69">
        <f t="shared" ca="1" si="275"/>
        <v>221.48352745482603</v>
      </c>
      <c r="DT69">
        <f t="shared" ca="1" si="275"/>
        <v>217.62181869734508</v>
      </c>
      <c r="DU69">
        <f t="shared" ca="1" si="275"/>
        <v>218.91795309818096</v>
      </c>
      <c r="DV69">
        <f t="shared" ca="1" si="275"/>
        <v>221.84091387177887</v>
      </c>
      <c r="DW69">
        <f t="shared" ca="1" si="275"/>
        <v>223.76655954788853</v>
      </c>
      <c r="DX69">
        <f t="shared" ca="1" si="275"/>
        <v>225.23394673265722</v>
      </c>
      <c r="DY69">
        <f t="shared" ca="1" si="275"/>
        <v>229.53249037080985</v>
      </c>
      <c r="DZ69">
        <f t="shared" ca="1" si="275"/>
        <v>235.50350157814248</v>
      </c>
      <c r="EA69">
        <f t="shared" ca="1" si="275"/>
        <v>232.96995501325378</v>
      </c>
      <c r="EB69">
        <f t="shared" ca="1" si="275"/>
        <v>232.29332130161677</v>
      </c>
      <c r="EC69">
        <f t="shared" ca="1" si="275"/>
        <v>235.19133399594824</v>
      </c>
      <c r="ED69">
        <f t="shared" ca="1" si="275"/>
        <v>240.098082881865</v>
      </c>
      <c r="EE69">
        <f t="shared" ref="EE69:GP69" ca="1" si="276">ED69*(1+$B$2*$B$4+$B$3*SQRT($B$4)*_xlfn.NORM.S.INV(RAND()))</f>
        <v>242.68419954180098</v>
      </c>
      <c r="EF69">
        <f t="shared" ca="1" si="276"/>
        <v>234.80117302776074</v>
      </c>
      <c r="EG69">
        <f t="shared" ca="1" si="276"/>
        <v>238.73920961478771</v>
      </c>
      <c r="EH69">
        <f t="shared" ca="1" si="276"/>
        <v>237.88235695330863</v>
      </c>
      <c r="EI69">
        <f t="shared" ca="1" si="276"/>
        <v>237.70322329989574</v>
      </c>
      <c r="EJ69">
        <f t="shared" ca="1" si="276"/>
        <v>242.63307945566598</v>
      </c>
      <c r="EK69">
        <f t="shared" ca="1" si="276"/>
        <v>243.55203304524238</v>
      </c>
      <c r="EL69">
        <f t="shared" ca="1" si="276"/>
        <v>243.68486843510277</v>
      </c>
      <c r="EM69">
        <f t="shared" ca="1" si="276"/>
        <v>240.65533048477897</v>
      </c>
      <c r="EN69">
        <f t="shared" ca="1" si="276"/>
        <v>239.73783411219804</v>
      </c>
      <c r="EO69">
        <f t="shared" ca="1" si="276"/>
        <v>243.62067943177777</v>
      </c>
      <c r="EP69">
        <f t="shared" ca="1" si="276"/>
        <v>247.32833082830797</v>
      </c>
      <c r="EQ69">
        <f t="shared" ca="1" si="276"/>
        <v>243.77671342733439</v>
      </c>
      <c r="ER69">
        <f t="shared" ca="1" si="276"/>
        <v>244.9946401086915</v>
      </c>
      <c r="ES69">
        <f t="shared" ca="1" si="276"/>
        <v>246.66430135159121</v>
      </c>
      <c r="ET69">
        <f t="shared" ca="1" si="276"/>
        <v>244.01751959503429</v>
      </c>
      <c r="EU69">
        <f t="shared" ca="1" si="276"/>
        <v>242.30838695361996</v>
      </c>
      <c r="EV69">
        <f t="shared" ca="1" si="276"/>
        <v>240.191509792055</v>
      </c>
      <c r="EW69">
        <f t="shared" ca="1" si="276"/>
        <v>243.20044335259266</v>
      </c>
      <c r="EX69">
        <f t="shared" ca="1" si="276"/>
        <v>245.81004185115549</v>
      </c>
      <c r="EY69">
        <f t="shared" ca="1" si="276"/>
        <v>240.75784554661914</v>
      </c>
      <c r="EZ69">
        <f t="shared" ca="1" si="276"/>
        <v>238.98305213756615</v>
      </c>
      <c r="FA69">
        <f t="shared" ca="1" si="276"/>
        <v>238.69079610787421</v>
      </c>
      <c r="FB69">
        <f t="shared" ca="1" si="276"/>
        <v>240.17182088503623</v>
      </c>
      <c r="FC69">
        <f t="shared" ca="1" si="276"/>
        <v>236.94968277512567</v>
      </c>
      <c r="FD69">
        <f t="shared" ca="1" si="276"/>
        <v>237.23331995273816</v>
      </c>
      <c r="FE69">
        <f t="shared" ca="1" si="276"/>
        <v>237.65097675659879</v>
      </c>
      <c r="FF69">
        <f t="shared" ca="1" si="276"/>
        <v>245.26721426951119</v>
      </c>
      <c r="FG69">
        <f t="shared" ca="1" si="276"/>
        <v>242.75136562680271</v>
      </c>
      <c r="FH69">
        <f t="shared" ca="1" si="276"/>
        <v>245.39426896731169</v>
      </c>
      <c r="FI69">
        <f t="shared" ca="1" si="276"/>
        <v>253.28872718080569</v>
      </c>
      <c r="FJ69">
        <f t="shared" ca="1" si="276"/>
        <v>250.49636037595243</v>
      </c>
      <c r="FK69">
        <f t="shared" ca="1" si="276"/>
        <v>251.3173702361259</v>
      </c>
      <c r="FL69">
        <f t="shared" ca="1" si="276"/>
        <v>251.79146066128479</v>
      </c>
      <c r="FM69">
        <f t="shared" ca="1" si="276"/>
        <v>256.09311609324891</v>
      </c>
      <c r="FN69">
        <f t="shared" ca="1" si="276"/>
        <v>248.79592625066817</v>
      </c>
      <c r="FO69">
        <f t="shared" ca="1" si="276"/>
        <v>258.94989359811632</v>
      </c>
      <c r="FP69">
        <f t="shared" ca="1" si="276"/>
        <v>251.76152541472447</v>
      </c>
      <c r="FQ69">
        <f t="shared" ca="1" si="276"/>
        <v>254.01108170760773</v>
      </c>
      <c r="FR69">
        <f t="shared" ca="1" si="276"/>
        <v>255.64414203812194</v>
      </c>
      <c r="FS69">
        <f t="shared" ca="1" si="276"/>
        <v>246.80631168950021</v>
      </c>
      <c r="FT69">
        <f t="shared" ca="1" si="276"/>
        <v>251.20712637125689</v>
      </c>
      <c r="FU69">
        <f t="shared" ca="1" si="276"/>
        <v>250.91387070004029</v>
      </c>
      <c r="FV69">
        <f t="shared" ca="1" si="276"/>
        <v>252.55083558949804</v>
      </c>
      <c r="FW69">
        <f t="shared" ca="1" si="276"/>
        <v>249.5645321417677</v>
      </c>
      <c r="FX69">
        <f t="shared" ca="1" si="276"/>
        <v>258.90124004178728</v>
      </c>
      <c r="FY69">
        <f t="shared" ca="1" si="276"/>
        <v>264.83605558156643</v>
      </c>
      <c r="FZ69">
        <f t="shared" ca="1" si="276"/>
        <v>273.43005621776973</v>
      </c>
      <c r="GA69">
        <f t="shared" ca="1" si="276"/>
        <v>277.60020538556336</v>
      </c>
      <c r="GB69">
        <f t="shared" ca="1" si="276"/>
        <v>289.23728119551703</v>
      </c>
      <c r="GC69">
        <f t="shared" ca="1" si="276"/>
        <v>283.55634600204195</v>
      </c>
      <c r="GD69">
        <f t="shared" ca="1" si="276"/>
        <v>286.74136035392343</v>
      </c>
      <c r="GE69">
        <f t="shared" ca="1" si="276"/>
        <v>285.38115967522373</v>
      </c>
      <c r="GF69">
        <f t="shared" ca="1" si="276"/>
        <v>292.74862222377629</v>
      </c>
      <c r="GG69">
        <f t="shared" ca="1" si="276"/>
        <v>298.51170287337806</v>
      </c>
      <c r="GH69">
        <f t="shared" ca="1" si="276"/>
        <v>296.93615117888493</v>
      </c>
      <c r="GI69">
        <f t="shared" ca="1" si="276"/>
        <v>298.57827827486392</v>
      </c>
      <c r="GJ69">
        <f t="shared" ca="1" si="276"/>
        <v>295.07769520456532</v>
      </c>
      <c r="GK69">
        <f t="shared" ca="1" si="276"/>
        <v>294.99622201414331</v>
      </c>
      <c r="GL69">
        <f t="shared" ca="1" si="276"/>
        <v>288.17439936188998</v>
      </c>
      <c r="GM69">
        <f t="shared" ca="1" si="276"/>
        <v>281.04444670918872</v>
      </c>
      <c r="GN69">
        <f t="shared" ca="1" si="276"/>
        <v>277.08842797735008</v>
      </c>
      <c r="GO69">
        <f t="shared" ca="1" si="276"/>
        <v>275.13162637332948</v>
      </c>
      <c r="GP69">
        <f t="shared" ca="1" si="276"/>
        <v>278.7622219148804</v>
      </c>
      <c r="GQ69">
        <f t="shared" ref="GQ69:IX69" ca="1" si="277">GP69*(1+$B$2*$B$4+$B$3*SQRT($B$4)*_xlfn.NORM.S.INV(RAND()))</f>
        <v>273.32915160556041</v>
      </c>
      <c r="GR69">
        <f t="shared" ca="1" si="277"/>
        <v>276.02373799537111</v>
      </c>
      <c r="GS69">
        <f t="shared" ca="1" si="277"/>
        <v>277.43345348219145</v>
      </c>
      <c r="GT69">
        <f t="shared" ca="1" si="277"/>
        <v>276.41592804047775</v>
      </c>
      <c r="GU69">
        <f t="shared" ca="1" si="277"/>
        <v>282.370857196222</v>
      </c>
      <c r="GV69">
        <f t="shared" ca="1" si="277"/>
        <v>285.55357680984991</v>
      </c>
      <c r="GW69">
        <f t="shared" ca="1" si="277"/>
        <v>286.65593634075213</v>
      </c>
      <c r="GX69">
        <f t="shared" ca="1" si="277"/>
        <v>289.76819931836172</v>
      </c>
      <c r="GY69">
        <f t="shared" ca="1" si="277"/>
        <v>294.79626584022617</v>
      </c>
      <c r="GZ69">
        <f t="shared" ca="1" si="277"/>
        <v>288.12771945786864</v>
      </c>
      <c r="HA69">
        <f t="shared" ca="1" si="277"/>
        <v>289.81890021849728</v>
      </c>
      <c r="HB69">
        <f t="shared" ca="1" si="277"/>
        <v>281.48798038370586</v>
      </c>
      <c r="HC69">
        <f t="shared" ca="1" si="277"/>
        <v>281.66083858376913</v>
      </c>
      <c r="HD69">
        <f t="shared" ca="1" si="277"/>
        <v>283.76991519670497</v>
      </c>
      <c r="HE69">
        <f t="shared" ca="1" si="277"/>
        <v>285.64756990838811</v>
      </c>
      <c r="HF69">
        <f t="shared" ca="1" si="277"/>
        <v>285.57406954268146</v>
      </c>
      <c r="HG69">
        <f t="shared" ca="1" si="277"/>
        <v>283.55175721636806</v>
      </c>
      <c r="HH69">
        <f t="shared" ca="1" si="277"/>
        <v>286.4782222868202</v>
      </c>
      <c r="HI69">
        <f t="shared" ca="1" si="277"/>
        <v>286.55698989913282</v>
      </c>
      <c r="HJ69">
        <f t="shared" ca="1" si="277"/>
        <v>291.85644480302761</v>
      </c>
      <c r="HK69">
        <f t="shared" ca="1" si="277"/>
        <v>293.10367649290248</v>
      </c>
      <c r="HL69">
        <f t="shared" ca="1" si="277"/>
        <v>290.6390413190216</v>
      </c>
      <c r="HM69">
        <f t="shared" ca="1" si="277"/>
        <v>286.46487621461176</v>
      </c>
      <c r="HN69">
        <f t="shared" ca="1" si="277"/>
        <v>280.76441791796316</v>
      </c>
      <c r="HO69">
        <f t="shared" ca="1" si="277"/>
        <v>285.91937815216897</v>
      </c>
      <c r="HP69">
        <f t="shared" ca="1" si="277"/>
        <v>283.6321263212119</v>
      </c>
      <c r="HQ69">
        <f t="shared" ca="1" si="277"/>
        <v>277.76689275670753</v>
      </c>
      <c r="HR69">
        <f t="shared" ca="1" si="277"/>
        <v>276.83704922076134</v>
      </c>
      <c r="HS69">
        <f t="shared" ca="1" si="277"/>
        <v>276.71281063708278</v>
      </c>
      <c r="HT69">
        <f t="shared" ca="1" si="277"/>
        <v>271.15028151353857</v>
      </c>
      <c r="HU69">
        <f t="shared" ca="1" si="277"/>
        <v>270.27115749039586</v>
      </c>
      <c r="HV69">
        <f t="shared" ca="1" si="277"/>
        <v>269.33254473268209</v>
      </c>
      <c r="HW69">
        <f t="shared" ca="1" si="277"/>
        <v>270.7820773936142</v>
      </c>
      <c r="HX69">
        <f t="shared" ca="1" si="277"/>
        <v>269.98777487753387</v>
      </c>
      <c r="HY69">
        <f t="shared" ca="1" si="277"/>
        <v>269.5602138402013</v>
      </c>
      <c r="HZ69">
        <f t="shared" ca="1" si="277"/>
        <v>275.88650565370614</v>
      </c>
      <c r="IA69">
        <f t="shared" ca="1" si="277"/>
        <v>277.39619248036411</v>
      </c>
      <c r="IB69">
        <f t="shared" ca="1" si="277"/>
        <v>273.73746751977762</v>
      </c>
      <c r="IC69">
        <f t="shared" ca="1" si="277"/>
        <v>281.27706421112703</v>
      </c>
      <c r="ID69">
        <f t="shared" ca="1" si="277"/>
        <v>276.01156468197848</v>
      </c>
      <c r="IE69">
        <f t="shared" ca="1" si="277"/>
        <v>280.93485095814765</v>
      </c>
      <c r="IF69">
        <f t="shared" ca="1" si="277"/>
        <v>282.16478137482164</v>
      </c>
      <c r="IG69">
        <f t="shared" ca="1" si="277"/>
        <v>278.02570333335558</v>
      </c>
      <c r="IH69">
        <f t="shared" ca="1" si="277"/>
        <v>275.09936171278042</v>
      </c>
      <c r="II69">
        <f t="shared" ca="1" si="277"/>
        <v>276.7976154817357</v>
      </c>
      <c r="IJ69">
        <f t="shared" ca="1" si="277"/>
        <v>281.83960907947142</v>
      </c>
      <c r="IK69">
        <f t="shared" ca="1" si="277"/>
        <v>278.37347256530398</v>
      </c>
      <c r="IL69">
        <f t="shared" ca="1" si="277"/>
        <v>286.60120188873168</v>
      </c>
      <c r="IM69">
        <f t="shared" ca="1" si="277"/>
        <v>277.87077234449538</v>
      </c>
      <c r="IN69">
        <f t="shared" ca="1" si="277"/>
        <v>275.58463249718352</v>
      </c>
      <c r="IO69">
        <f t="shared" ca="1" si="277"/>
        <v>274.18143868858954</v>
      </c>
      <c r="IP69">
        <f t="shared" ca="1" si="277"/>
        <v>272.32817253851937</v>
      </c>
      <c r="IQ69">
        <f t="shared" ca="1" si="277"/>
        <v>276.96962893369579</v>
      </c>
      <c r="IR69">
        <f t="shared" ca="1" si="277"/>
        <v>282.27557296093772</v>
      </c>
      <c r="IS69">
        <f t="shared" ca="1" si="277"/>
        <v>276.88212935076467</v>
      </c>
      <c r="IT69">
        <f t="shared" ca="1" si="277"/>
        <v>279.33211743604187</v>
      </c>
      <c r="IU69">
        <f t="shared" ca="1" si="277"/>
        <v>278.92458570207378</v>
      </c>
      <c r="IV69">
        <f t="shared" ca="1" si="277"/>
        <v>276.18845129794693</v>
      </c>
      <c r="IW69">
        <f t="shared" ca="1" si="277"/>
        <v>276.07152936304652</v>
      </c>
      <c r="IX69">
        <f t="shared" ca="1" si="277"/>
        <v>279.4473328359141</v>
      </c>
      <c r="IY69">
        <f t="shared" ca="1" si="269"/>
        <v>49.447332835914096</v>
      </c>
    </row>
    <row r="70" spans="6:259">
      <c r="F70">
        <v>222.13</v>
      </c>
      <c r="G70">
        <f t="shared" ref="G70:BR70" ca="1" si="278">F70*(1+$B$2*$B$4+$B$3*SQRT($B$4)*_xlfn.NORM.S.INV(RAND()))</f>
        <v>221.31446630619553</v>
      </c>
      <c r="H70">
        <f t="shared" ca="1" si="278"/>
        <v>219.2171752260731</v>
      </c>
      <c r="I70">
        <f t="shared" ca="1" si="278"/>
        <v>217.52131116173032</v>
      </c>
      <c r="J70">
        <f t="shared" ca="1" si="278"/>
        <v>213.91164209595291</v>
      </c>
      <c r="K70">
        <f t="shared" ca="1" si="278"/>
        <v>204.82101975170656</v>
      </c>
      <c r="L70">
        <f t="shared" ca="1" si="278"/>
        <v>207.10303801009567</v>
      </c>
      <c r="M70">
        <f t="shared" ca="1" si="278"/>
        <v>201.60862699172381</v>
      </c>
      <c r="N70">
        <f t="shared" ca="1" si="278"/>
        <v>201.8145859274822</v>
      </c>
      <c r="O70">
        <f t="shared" ca="1" si="278"/>
        <v>198.07564814032654</v>
      </c>
      <c r="P70">
        <f t="shared" ca="1" si="278"/>
        <v>200.28130365989568</v>
      </c>
      <c r="Q70">
        <f t="shared" ca="1" si="278"/>
        <v>202.00264371936319</v>
      </c>
      <c r="R70">
        <f t="shared" ca="1" si="278"/>
        <v>204.22240986987396</v>
      </c>
      <c r="S70">
        <f t="shared" ca="1" si="278"/>
        <v>201.28271234617483</v>
      </c>
      <c r="T70">
        <f t="shared" ca="1" si="278"/>
        <v>200.71459049743825</v>
      </c>
      <c r="U70">
        <f t="shared" ca="1" si="278"/>
        <v>197.62568512595951</v>
      </c>
      <c r="V70">
        <f t="shared" ca="1" si="278"/>
        <v>192.3552744312928</v>
      </c>
      <c r="W70">
        <f t="shared" ca="1" si="278"/>
        <v>188.00966610164662</v>
      </c>
      <c r="X70">
        <f t="shared" ca="1" si="278"/>
        <v>187.7178157996299</v>
      </c>
      <c r="Y70">
        <f t="shared" ca="1" si="278"/>
        <v>187.40031306544773</v>
      </c>
      <c r="Z70">
        <f t="shared" ca="1" si="278"/>
        <v>191.27650378958305</v>
      </c>
      <c r="AA70">
        <f t="shared" ca="1" si="278"/>
        <v>192.32710152479473</v>
      </c>
      <c r="AB70">
        <f t="shared" ca="1" si="278"/>
        <v>193.04175254257601</v>
      </c>
      <c r="AC70">
        <f t="shared" ca="1" si="278"/>
        <v>194.66836894360938</v>
      </c>
      <c r="AD70">
        <f t="shared" ca="1" si="278"/>
        <v>197.13533769705174</v>
      </c>
      <c r="AE70">
        <f t="shared" ca="1" si="278"/>
        <v>199.58924981934857</v>
      </c>
      <c r="AF70">
        <f t="shared" ca="1" si="278"/>
        <v>202.88586511010618</v>
      </c>
      <c r="AG70">
        <f t="shared" ca="1" si="278"/>
        <v>203.6612466636723</v>
      </c>
      <c r="AH70">
        <f t="shared" ca="1" si="278"/>
        <v>204.85443021593929</v>
      </c>
      <c r="AI70">
        <f t="shared" ca="1" si="278"/>
        <v>205.12001107758832</v>
      </c>
      <c r="AJ70">
        <f t="shared" ca="1" si="278"/>
        <v>205.68748288078541</v>
      </c>
      <c r="AK70">
        <f t="shared" ca="1" si="278"/>
        <v>205.38357727481531</v>
      </c>
      <c r="AL70">
        <f t="shared" ca="1" si="278"/>
        <v>204.42653823813043</v>
      </c>
      <c r="AM70">
        <f t="shared" ca="1" si="278"/>
        <v>204.38906709835049</v>
      </c>
      <c r="AN70">
        <f t="shared" ca="1" si="278"/>
        <v>209.22839806087947</v>
      </c>
      <c r="AO70">
        <f t="shared" ca="1" si="278"/>
        <v>212.87594309444015</v>
      </c>
      <c r="AP70">
        <f t="shared" ca="1" si="278"/>
        <v>212.87879360266817</v>
      </c>
      <c r="AQ70">
        <f t="shared" ca="1" si="278"/>
        <v>215.88472859317656</v>
      </c>
      <c r="AR70">
        <f t="shared" ca="1" si="278"/>
        <v>216.4918717120909</v>
      </c>
      <c r="AS70">
        <f t="shared" ca="1" si="278"/>
        <v>214.33675739124089</v>
      </c>
      <c r="AT70">
        <f t="shared" ca="1" si="278"/>
        <v>214.53242515850744</v>
      </c>
      <c r="AU70">
        <f t="shared" ca="1" si="278"/>
        <v>213.0038687006261</v>
      </c>
      <c r="AV70">
        <f t="shared" ca="1" si="278"/>
        <v>217.04727432835156</v>
      </c>
      <c r="AW70">
        <f t="shared" ca="1" si="278"/>
        <v>215.15345074211626</v>
      </c>
      <c r="AX70">
        <f t="shared" ca="1" si="278"/>
        <v>217.0675457594736</v>
      </c>
      <c r="AY70">
        <f t="shared" ca="1" si="278"/>
        <v>216.63190576639229</v>
      </c>
      <c r="AZ70">
        <f t="shared" ca="1" si="278"/>
        <v>218.28797296167224</v>
      </c>
      <c r="BA70">
        <f t="shared" ca="1" si="278"/>
        <v>218.28749301895127</v>
      </c>
      <c r="BB70">
        <f t="shared" ca="1" si="278"/>
        <v>219.56945152077031</v>
      </c>
      <c r="BC70">
        <f t="shared" ca="1" si="278"/>
        <v>220.46847686042639</v>
      </c>
      <c r="BD70">
        <f t="shared" ca="1" si="278"/>
        <v>225.92374845818694</v>
      </c>
      <c r="BE70">
        <f t="shared" ca="1" si="278"/>
        <v>219.20595949449597</v>
      </c>
      <c r="BF70">
        <f t="shared" ca="1" si="278"/>
        <v>218.26862637946309</v>
      </c>
      <c r="BG70">
        <f t="shared" ca="1" si="278"/>
        <v>223.80071308501249</v>
      </c>
      <c r="BH70">
        <f t="shared" ca="1" si="278"/>
        <v>227.4283177445173</v>
      </c>
      <c r="BI70">
        <f t="shared" ca="1" si="278"/>
        <v>227.14421734141905</v>
      </c>
      <c r="BJ70">
        <f t="shared" ca="1" si="278"/>
        <v>227.28203544237709</v>
      </c>
      <c r="BK70">
        <f t="shared" ca="1" si="278"/>
        <v>228.412339215983</v>
      </c>
      <c r="BL70">
        <f t="shared" ca="1" si="278"/>
        <v>223.63962977778738</v>
      </c>
      <c r="BM70">
        <f t="shared" ca="1" si="278"/>
        <v>226.93957983957606</v>
      </c>
      <c r="BN70">
        <f t="shared" ca="1" si="278"/>
        <v>228.56018160980651</v>
      </c>
      <c r="BO70">
        <f t="shared" ca="1" si="278"/>
        <v>232.05469578476081</v>
      </c>
      <c r="BP70">
        <f t="shared" ca="1" si="278"/>
        <v>231.27024848396985</v>
      </c>
      <c r="BQ70">
        <f t="shared" ca="1" si="278"/>
        <v>238.25499699419044</v>
      </c>
      <c r="BR70">
        <f t="shared" ca="1" si="278"/>
        <v>236.51466621365685</v>
      </c>
      <c r="BS70">
        <f t="shared" ref="BS70:ED70" ca="1" si="279">BR70*(1+$B$2*$B$4+$B$3*SQRT($B$4)*_xlfn.NORM.S.INV(RAND()))</f>
        <v>241.95102931479809</v>
      </c>
      <c r="BT70">
        <f t="shared" ca="1" si="279"/>
        <v>238.81823092080137</v>
      </c>
      <c r="BU70">
        <f t="shared" ca="1" si="279"/>
        <v>235.63804950747669</v>
      </c>
      <c r="BV70">
        <f t="shared" ca="1" si="279"/>
        <v>236.74843408498671</v>
      </c>
      <c r="BW70">
        <f t="shared" ca="1" si="279"/>
        <v>236.66638929988866</v>
      </c>
      <c r="BX70">
        <f t="shared" ca="1" si="279"/>
        <v>234.6828729804854</v>
      </c>
      <c r="BY70">
        <f t="shared" ca="1" si="279"/>
        <v>234.99093578815109</v>
      </c>
      <c r="BZ70">
        <f t="shared" ca="1" si="279"/>
        <v>235.51864549243257</v>
      </c>
      <c r="CA70">
        <f t="shared" ca="1" si="279"/>
        <v>232.30725460329776</v>
      </c>
      <c r="CB70">
        <f t="shared" ca="1" si="279"/>
        <v>225.84925251004671</v>
      </c>
      <c r="CC70">
        <f t="shared" ca="1" si="279"/>
        <v>226.71794893714215</v>
      </c>
      <c r="CD70">
        <f t="shared" ca="1" si="279"/>
        <v>221.36717661106496</v>
      </c>
      <c r="CE70">
        <f t="shared" ca="1" si="279"/>
        <v>222.32433384613134</v>
      </c>
      <c r="CF70">
        <f t="shared" ca="1" si="279"/>
        <v>222.1813304549492</v>
      </c>
      <c r="CG70">
        <f t="shared" ca="1" si="279"/>
        <v>224.29140791016738</v>
      </c>
      <c r="CH70">
        <f t="shared" ca="1" si="279"/>
        <v>223.4042492915919</v>
      </c>
      <c r="CI70">
        <f t="shared" ca="1" si="279"/>
        <v>225.96160976638822</v>
      </c>
      <c r="CJ70">
        <f t="shared" ca="1" si="279"/>
        <v>221.32754896083216</v>
      </c>
      <c r="CK70">
        <f t="shared" ca="1" si="279"/>
        <v>220.21833956902444</v>
      </c>
      <c r="CL70">
        <f t="shared" ca="1" si="279"/>
        <v>220.59524916362273</v>
      </c>
      <c r="CM70">
        <f t="shared" ca="1" si="279"/>
        <v>223.12863817769744</v>
      </c>
      <c r="CN70">
        <f t="shared" ca="1" si="279"/>
        <v>222.93389896708112</v>
      </c>
      <c r="CO70">
        <f t="shared" ca="1" si="279"/>
        <v>221.32074281487206</v>
      </c>
      <c r="CP70">
        <f t="shared" ca="1" si="279"/>
        <v>220.67344457548899</v>
      </c>
      <c r="CQ70">
        <f t="shared" ca="1" si="279"/>
        <v>221.77116675447078</v>
      </c>
      <c r="CR70">
        <f t="shared" ca="1" si="279"/>
        <v>224.27082596390071</v>
      </c>
      <c r="CS70">
        <f t="shared" ca="1" si="279"/>
        <v>227.09583046464118</v>
      </c>
      <c r="CT70">
        <f t="shared" ca="1" si="279"/>
        <v>224.07057737895855</v>
      </c>
      <c r="CU70">
        <f t="shared" ca="1" si="279"/>
        <v>228.40906901237463</v>
      </c>
      <c r="CV70">
        <f t="shared" ca="1" si="279"/>
        <v>233.59443045680911</v>
      </c>
      <c r="CW70">
        <f t="shared" ca="1" si="279"/>
        <v>233.69469084399827</v>
      </c>
      <c r="CX70">
        <f t="shared" ca="1" si="279"/>
        <v>228.44583167853102</v>
      </c>
      <c r="CY70">
        <f t="shared" ca="1" si="279"/>
        <v>224.01018086127499</v>
      </c>
      <c r="CZ70">
        <f t="shared" ca="1" si="279"/>
        <v>222.53113096213258</v>
      </c>
      <c r="DA70">
        <f t="shared" ca="1" si="279"/>
        <v>232.20544415622143</v>
      </c>
      <c r="DB70">
        <f t="shared" ca="1" si="279"/>
        <v>228.36731531729305</v>
      </c>
      <c r="DC70">
        <f t="shared" ca="1" si="279"/>
        <v>227.22259967138646</v>
      </c>
      <c r="DD70">
        <f t="shared" ca="1" si="279"/>
        <v>231.09003188751876</v>
      </c>
      <c r="DE70">
        <f t="shared" ca="1" si="279"/>
        <v>237.36810768472759</v>
      </c>
      <c r="DF70">
        <f t="shared" ca="1" si="279"/>
        <v>239.29473152985659</v>
      </c>
      <c r="DG70">
        <f t="shared" ca="1" si="279"/>
        <v>244.0567076326619</v>
      </c>
      <c r="DH70">
        <f t="shared" ca="1" si="279"/>
        <v>244.86104704897846</v>
      </c>
      <c r="DI70">
        <f t="shared" ca="1" si="279"/>
        <v>245.0085148901716</v>
      </c>
      <c r="DJ70">
        <f t="shared" ca="1" si="279"/>
        <v>241.75046955854322</v>
      </c>
      <c r="DK70">
        <f t="shared" ca="1" si="279"/>
        <v>238.76672781797816</v>
      </c>
      <c r="DL70">
        <f t="shared" ca="1" si="279"/>
        <v>236.33695168812139</v>
      </c>
      <c r="DM70">
        <f t="shared" ca="1" si="279"/>
        <v>233.31859180617914</v>
      </c>
      <c r="DN70">
        <f t="shared" ca="1" si="279"/>
        <v>230.79240448965376</v>
      </c>
      <c r="DO70">
        <f t="shared" ca="1" si="279"/>
        <v>224.86707219661477</v>
      </c>
      <c r="DP70">
        <f t="shared" ca="1" si="279"/>
        <v>228.48441907320341</v>
      </c>
      <c r="DQ70">
        <f t="shared" ca="1" si="279"/>
        <v>229.07109345060496</v>
      </c>
      <c r="DR70">
        <f t="shared" ca="1" si="279"/>
        <v>228.79373612116282</v>
      </c>
      <c r="DS70">
        <f t="shared" ca="1" si="279"/>
        <v>229.90537211548823</v>
      </c>
      <c r="DT70">
        <f t="shared" ca="1" si="279"/>
        <v>226.54341083835402</v>
      </c>
      <c r="DU70">
        <f t="shared" ca="1" si="279"/>
        <v>222.72115668234332</v>
      </c>
      <c r="DV70">
        <f t="shared" ca="1" si="279"/>
        <v>219.81112465810182</v>
      </c>
      <c r="DW70">
        <f t="shared" ca="1" si="279"/>
        <v>212.73190354524851</v>
      </c>
      <c r="DX70">
        <f t="shared" ca="1" si="279"/>
        <v>209.99381531359822</v>
      </c>
      <c r="DY70">
        <f t="shared" ca="1" si="279"/>
        <v>207.15310872636769</v>
      </c>
      <c r="DZ70">
        <f t="shared" ca="1" si="279"/>
        <v>206.70799262961683</v>
      </c>
      <c r="EA70">
        <f t="shared" ca="1" si="279"/>
        <v>209.03118915289531</v>
      </c>
      <c r="EB70">
        <f t="shared" ca="1" si="279"/>
        <v>213.07515395392147</v>
      </c>
      <c r="EC70">
        <f t="shared" ca="1" si="279"/>
        <v>218.32025850151561</v>
      </c>
      <c r="ED70">
        <f t="shared" ca="1" si="279"/>
        <v>218.97971433603908</v>
      </c>
      <c r="EE70">
        <f t="shared" ref="EE70:GP70" ca="1" si="280">ED70*(1+$B$2*$B$4+$B$3*SQRT($B$4)*_xlfn.NORM.S.INV(RAND()))</f>
        <v>223.69316972877792</v>
      </c>
      <c r="EF70">
        <f t="shared" ca="1" si="280"/>
        <v>220.8187284507427</v>
      </c>
      <c r="EG70">
        <f t="shared" ca="1" si="280"/>
        <v>220.85790725900259</v>
      </c>
      <c r="EH70">
        <f t="shared" ca="1" si="280"/>
        <v>222.07659143970992</v>
      </c>
      <c r="EI70">
        <f t="shared" ca="1" si="280"/>
        <v>223.52345148650775</v>
      </c>
      <c r="EJ70">
        <f t="shared" ca="1" si="280"/>
        <v>230.06406419499885</v>
      </c>
      <c r="EK70">
        <f t="shared" ca="1" si="280"/>
        <v>231.15481134346834</v>
      </c>
      <c r="EL70">
        <f t="shared" ca="1" si="280"/>
        <v>229.74462045495369</v>
      </c>
      <c r="EM70">
        <f t="shared" ca="1" si="280"/>
        <v>223.67239113095192</v>
      </c>
      <c r="EN70">
        <f t="shared" ca="1" si="280"/>
        <v>224.16543197903223</v>
      </c>
      <c r="EO70">
        <f t="shared" ca="1" si="280"/>
        <v>224.77146870891858</v>
      </c>
      <c r="EP70">
        <f t="shared" ca="1" si="280"/>
        <v>223.29713970431519</v>
      </c>
      <c r="EQ70">
        <f t="shared" ca="1" si="280"/>
        <v>221.68246396607051</v>
      </c>
      <c r="ER70">
        <f t="shared" ca="1" si="280"/>
        <v>216.91578253540663</v>
      </c>
      <c r="ES70">
        <f t="shared" ca="1" si="280"/>
        <v>217.60394849222322</v>
      </c>
      <c r="ET70">
        <f t="shared" ca="1" si="280"/>
        <v>218.21383466159398</v>
      </c>
      <c r="EU70">
        <f t="shared" ca="1" si="280"/>
        <v>215.48606860957898</v>
      </c>
      <c r="EV70">
        <f t="shared" ca="1" si="280"/>
        <v>212.80086169249554</v>
      </c>
      <c r="EW70">
        <f t="shared" ca="1" si="280"/>
        <v>205.50098711620601</v>
      </c>
      <c r="EX70">
        <f t="shared" ca="1" si="280"/>
        <v>204.53458739731877</v>
      </c>
      <c r="EY70">
        <f t="shared" ca="1" si="280"/>
        <v>201.88795383709277</v>
      </c>
      <c r="EZ70">
        <f t="shared" ca="1" si="280"/>
        <v>202.46891497425889</v>
      </c>
      <c r="FA70">
        <f t="shared" ca="1" si="280"/>
        <v>198.77803355361303</v>
      </c>
      <c r="FB70">
        <f t="shared" ca="1" si="280"/>
        <v>197.26825786240914</v>
      </c>
      <c r="FC70">
        <f t="shared" ca="1" si="280"/>
        <v>196.27591589335535</v>
      </c>
      <c r="FD70">
        <f t="shared" ca="1" si="280"/>
        <v>196.24021671198236</v>
      </c>
      <c r="FE70">
        <f t="shared" ca="1" si="280"/>
        <v>200.67366816591215</v>
      </c>
      <c r="FF70">
        <f t="shared" ca="1" si="280"/>
        <v>201.65486561676255</v>
      </c>
      <c r="FG70">
        <f t="shared" ca="1" si="280"/>
        <v>205.34936015384463</v>
      </c>
      <c r="FH70">
        <f t="shared" ca="1" si="280"/>
        <v>203.68346992267519</v>
      </c>
      <c r="FI70">
        <f t="shared" ca="1" si="280"/>
        <v>207.51013532994696</v>
      </c>
      <c r="FJ70">
        <f t="shared" ca="1" si="280"/>
        <v>211.17174990026538</v>
      </c>
      <c r="FK70">
        <f t="shared" ca="1" si="280"/>
        <v>209.43286423810076</v>
      </c>
      <c r="FL70">
        <f t="shared" ca="1" si="280"/>
        <v>209.80069707653061</v>
      </c>
      <c r="FM70">
        <f t="shared" ca="1" si="280"/>
        <v>206.9142233419519</v>
      </c>
      <c r="FN70">
        <f t="shared" ca="1" si="280"/>
        <v>202.26658867603058</v>
      </c>
      <c r="FO70">
        <f t="shared" ca="1" si="280"/>
        <v>207.63834633548441</v>
      </c>
      <c r="FP70">
        <f t="shared" ca="1" si="280"/>
        <v>213.33140205996452</v>
      </c>
      <c r="FQ70">
        <f t="shared" ca="1" si="280"/>
        <v>217.2780199611573</v>
      </c>
      <c r="FR70">
        <f t="shared" ca="1" si="280"/>
        <v>216.93350227641577</v>
      </c>
      <c r="FS70">
        <f t="shared" ca="1" si="280"/>
        <v>215.58713883265042</v>
      </c>
      <c r="FT70">
        <f t="shared" ca="1" si="280"/>
        <v>219.46511227926607</v>
      </c>
      <c r="FU70">
        <f t="shared" ca="1" si="280"/>
        <v>219.62513695488084</v>
      </c>
      <c r="FV70">
        <f t="shared" ca="1" si="280"/>
        <v>220.03725953011553</v>
      </c>
      <c r="FW70">
        <f t="shared" ca="1" si="280"/>
        <v>214.64674019388352</v>
      </c>
      <c r="FX70">
        <f t="shared" ca="1" si="280"/>
        <v>213.98929362183773</v>
      </c>
      <c r="FY70">
        <f t="shared" ca="1" si="280"/>
        <v>216.85279575561452</v>
      </c>
      <c r="FZ70">
        <f t="shared" ca="1" si="280"/>
        <v>213.87169975062528</v>
      </c>
      <c r="GA70">
        <f t="shared" ca="1" si="280"/>
        <v>211.07870555877867</v>
      </c>
      <c r="GB70">
        <f t="shared" ca="1" si="280"/>
        <v>209.22725965808942</v>
      </c>
      <c r="GC70">
        <f t="shared" ca="1" si="280"/>
        <v>203.7819115287565</v>
      </c>
      <c r="GD70">
        <f t="shared" ca="1" si="280"/>
        <v>206.45239816848613</v>
      </c>
      <c r="GE70">
        <f t="shared" ca="1" si="280"/>
        <v>206.24114898583619</v>
      </c>
      <c r="GF70">
        <f t="shared" ca="1" si="280"/>
        <v>205.01518916187374</v>
      </c>
      <c r="GG70">
        <f t="shared" ca="1" si="280"/>
        <v>202.51649968025393</v>
      </c>
      <c r="GH70">
        <f t="shared" ca="1" si="280"/>
        <v>205.87500230652827</v>
      </c>
      <c r="GI70">
        <f t="shared" ca="1" si="280"/>
        <v>204.62034462151567</v>
      </c>
      <c r="GJ70">
        <f t="shared" ca="1" si="280"/>
        <v>201.12709191699648</v>
      </c>
      <c r="GK70">
        <f t="shared" ca="1" si="280"/>
        <v>200.27087333754071</v>
      </c>
      <c r="GL70">
        <f t="shared" ca="1" si="280"/>
        <v>203.46910902162017</v>
      </c>
      <c r="GM70">
        <f t="shared" ca="1" si="280"/>
        <v>201.98997036053348</v>
      </c>
      <c r="GN70">
        <f t="shared" ca="1" si="280"/>
        <v>199.15637872652195</v>
      </c>
      <c r="GO70">
        <f t="shared" ca="1" si="280"/>
        <v>202.19558545935419</v>
      </c>
      <c r="GP70">
        <f t="shared" ca="1" si="280"/>
        <v>201.41350886372763</v>
      </c>
      <c r="GQ70">
        <f t="shared" ref="GQ70:IX70" ca="1" si="281">GP70*(1+$B$2*$B$4+$B$3*SQRT($B$4)*_xlfn.NORM.S.INV(RAND()))</f>
        <v>200.68178685953842</v>
      </c>
      <c r="GR70">
        <f t="shared" ca="1" si="281"/>
        <v>205.23238735186925</v>
      </c>
      <c r="GS70">
        <f t="shared" ca="1" si="281"/>
        <v>202.72333735935507</v>
      </c>
      <c r="GT70">
        <f t="shared" ca="1" si="281"/>
        <v>202.26908363116348</v>
      </c>
      <c r="GU70">
        <f t="shared" ca="1" si="281"/>
        <v>201.27152433272298</v>
      </c>
      <c r="GV70">
        <f t="shared" ca="1" si="281"/>
        <v>204.10175693600507</v>
      </c>
      <c r="GW70">
        <f t="shared" ca="1" si="281"/>
        <v>203.38986041958756</v>
      </c>
      <c r="GX70">
        <f t="shared" ca="1" si="281"/>
        <v>207.3668535804367</v>
      </c>
      <c r="GY70">
        <f t="shared" ca="1" si="281"/>
        <v>210.37523447970119</v>
      </c>
      <c r="GZ70">
        <f t="shared" ca="1" si="281"/>
        <v>207.04635922606889</v>
      </c>
      <c r="HA70">
        <f t="shared" ca="1" si="281"/>
        <v>208.41228617092514</v>
      </c>
      <c r="HB70">
        <f t="shared" ca="1" si="281"/>
        <v>211.17800053876491</v>
      </c>
      <c r="HC70">
        <f t="shared" ca="1" si="281"/>
        <v>213.16106963941485</v>
      </c>
      <c r="HD70">
        <f t="shared" ca="1" si="281"/>
        <v>209.20598876838349</v>
      </c>
      <c r="HE70">
        <f t="shared" ca="1" si="281"/>
        <v>205.53429726985991</v>
      </c>
      <c r="HF70">
        <f t="shared" ca="1" si="281"/>
        <v>201.39929618469438</v>
      </c>
      <c r="HG70">
        <f t="shared" ca="1" si="281"/>
        <v>203.85690261548569</v>
      </c>
      <c r="HH70">
        <f t="shared" ca="1" si="281"/>
        <v>207.51299691765692</v>
      </c>
      <c r="HI70">
        <f t="shared" ca="1" si="281"/>
        <v>206.64470901907745</v>
      </c>
      <c r="HJ70">
        <f t="shared" ca="1" si="281"/>
        <v>207.57276193021352</v>
      </c>
      <c r="HK70">
        <f t="shared" ca="1" si="281"/>
        <v>206.70629926054542</v>
      </c>
      <c r="HL70">
        <f t="shared" ca="1" si="281"/>
        <v>208.23363625716263</v>
      </c>
      <c r="HM70">
        <f t="shared" ca="1" si="281"/>
        <v>205.88129676071333</v>
      </c>
      <c r="HN70">
        <f t="shared" ca="1" si="281"/>
        <v>206.29489395119464</v>
      </c>
      <c r="HO70">
        <f t="shared" ca="1" si="281"/>
        <v>201.79566274484495</v>
      </c>
      <c r="HP70">
        <f t="shared" ca="1" si="281"/>
        <v>206.97333357565577</v>
      </c>
      <c r="HQ70">
        <f t="shared" ca="1" si="281"/>
        <v>204.76088175375352</v>
      </c>
      <c r="HR70">
        <f t="shared" ca="1" si="281"/>
        <v>207.89372016902641</v>
      </c>
      <c r="HS70">
        <f t="shared" ca="1" si="281"/>
        <v>207.38347791389569</v>
      </c>
      <c r="HT70">
        <f t="shared" ca="1" si="281"/>
        <v>202.71078996871884</v>
      </c>
      <c r="HU70">
        <f t="shared" ca="1" si="281"/>
        <v>201.09815764954141</v>
      </c>
      <c r="HV70">
        <f t="shared" ca="1" si="281"/>
        <v>203.21788467712651</v>
      </c>
      <c r="HW70">
        <f t="shared" ca="1" si="281"/>
        <v>200.04780931619919</v>
      </c>
      <c r="HX70">
        <f t="shared" ca="1" si="281"/>
        <v>201.0009448646689</v>
      </c>
      <c r="HY70">
        <f t="shared" ca="1" si="281"/>
        <v>206.51661362038405</v>
      </c>
      <c r="HZ70">
        <f t="shared" ca="1" si="281"/>
        <v>202.50693517712602</v>
      </c>
      <c r="IA70">
        <f t="shared" ca="1" si="281"/>
        <v>201.11681371845134</v>
      </c>
      <c r="IB70">
        <f t="shared" ca="1" si="281"/>
        <v>197.32848730049565</v>
      </c>
      <c r="IC70">
        <f t="shared" ca="1" si="281"/>
        <v>197.51231136162068</v>
      </c>
      <c r="ID70">
        <f t="shared" ca="1" si="281"/>
        <v>192.70808425775587</v>
      </c>
      <c r="IE70">
        <f t="shared" ca="1" si="281"/>
        <v>197.84883423946806</v>
      </c>
      <c r="IF70">
        <f t="shared" ca="1" si="281"/>
        <v>196.00503119349187</v>
      </c>
      <c r="IG70">
        <f t="shared" ca="1" si="281"/>
        <v>199.8477165019149</v>
      </c>
      <c r="IH70">
        <f t="shared" ca="1" si="281"/>
        <v>201.78928058093734</v>
      </c>
      <c r="II70">
        <f t="shared" ca="1" si="281"/>
        <v>201.59635438506797</v>
      </c>
      <c r="IJ70">
        <f t="shared" ca="1" si="281"/>
        <v>203.79528158844084</v>
      </c>
      <c r="IK70">
        <f t="shared" ca="1" si="281"/>
        <v>208.8413613238942</v>
      </c>
      <c r="IL70">
        <f t="shared" ca="1" si="281"/>
        <v>209.20989841619681</v>
      </c>
      <c r="IM70">
        <f t="shared" ca="1" si="281"/>
        <v>208.98948201476711</v>
      </c>
      <c r="IN70">
        <f t="shared" ca="1" si="281"/>
        <v>205.07880899290564</v>
      </c>
      <c r="IO70">
        <f t="shared" ca="1" si="281"/>
        <v>208.77475915278555</v>
      </c>
      <c r="IP70">
        <f t="shared" ca="1" si="281"/>
        <v>209.41790352910701</v>
      </c>
      <c r="IQ70">
        <f t="shared" ca="1" si="281"/>
        <v>217.29846560085238</v>
      </c>
      <c r="IR70">
        <f t="shared" ca="1" si="281"/>
        <v>216.47100832284994</v>
      </c>
      <c r="IS70">
        <f t="shared" ca="1" si="281"/>
        <v>216.22800008814892</v>
      </c>
      <c r="IT70">
        <f t="shared" ca="1" si="281"/>
        <v>217.10329142324034</v>
      </c>
      <c r="IU70">
        <f t="shared" ca="1" si="281"/>
        <v>211.67224787893397</v>
      </c>
      <c r="IV70">
        <f t="shared" ca="1" si="281"/>
        <v>214.44493151424845</v>
      </c>
      <c r="IW70">
        <f t="shared" ca="1" si="281"/>
        <v>207.646917220213</v>
      </c>
      <c r="IX70">
        <f t="shared" ca="1" si="281"/>
        <v>204.87544048444619</v>
      </c>
      <c r="IY70">
        <f t="shared" ca="1" si="269"/>
        <v>0</v>
      </c>
    </row>
    <row r="71" spans="6:259">
      <c r="F71">
        <v>222.13</v>
      </c>
      <c r="G71">
        <f t="shared" ref="G71:BR71" ca="1" si="282">F71*(1+$B$2*$B$4+$B$3*SQRT($B$4)*_xlfn.NORM.S.INV(RAND()))</f>
        <v>225.35598340285165</v>
      </c>
      <c r="H71">
        <f t="shared" ca="1" si="282"/>
        <v>222.30786908429309</v>
      </c>
      <c r="I71">
        <f t="shared" ca="1" si="282"/>
        <v>222.07103861032175</v>
      </c>
      <c r="J71">
        <f t="shared" ca="1" si="282"/>
        <v>215.97732449194572</v>
      </c>
      <c r="K71">
        <f t="shared" ca="1" si="282"/>
        <v>213.29984555475409</v>
      </c>
      <c r="L71">
        <f t="shared" ca="1" si="282"/>
        <v>210.87678634845443</v>
      </c>
      <c r="M71">
        <f t="shared" ca="1" si="282"/>
        <v>212.22707348097586</v>
      </c>
      <c r="N71">
        <f t="shared" ca="1" si="282"/>
        <v>212.42688243079618</v>
      </c>
      <c r="O71">
        <f t="shared" ca="1" si="282"/>
        <v>214.34718607613044</v>
      </c>
      <c r="P71">
        <f t="shared" ca="1" si="282"/>
        <v>209.88164676020068</v>
      </c>
      <c r="Q71">
        <f t="shared" ca="1" si="282"/>
        <v>214.15024583295349</v>
      </c>
      <c r="R71">
        <f t="shared" ca="1" si="282"/>
        <v>210.54880220406613</v>
      </c>
      <c r="S71">
        <f t="shared" ca="1" si="282"/>
        <v>202.49122534015493</v>
      </c>
      <c r="T71">
        <f t="shared" ca="1" si="282"/>
        <v>206.76726222195771</v>
      </c>
      <c r="U71">
        <f t="shared" ca="1" si="282"/>
        <v>201.05513110171611</v>
      </c>
      <c r="V71">
        <f t="shared" ca="1" si="282"/>
        <v>204.37435006165504</v>
      </c>
      <c r="W71">
        <f t="shared" ca="1" si="282"/>
        <v>199.61057865761708</v>
      </c>
      <c r="X71">
        <f t="shared" ca="1" si="282"/>
        <v>203.84426365393304</v>
      </c>
      <c r="Y71">
        <f t="shared" ca="1" si="282"/>
        <v>202.77490310063351</v>
      </c>
      <c r="Z71">
        <f t="shared" ca="1" si="282"/>
        <v>203.31265838870664</v>
      </c>
      <c r="AA71">
        <f t="shared" ca="1" si="282"/>
        <v>206.02548663694009</v>
      </c>
      <c r="AB71">
        <f t="shared" ca="1" si="282"/>
        <v>214.9160916354586</v>
      </c>
      <c r="AC71">
        <f t="shared" ca="1" si="282"/>
        <v>215.55325903785049</v>
      </c>
      <c r="AD71">
        <f t="shared" ca="1" si="282"/>
        <v>213.58061086295606</v>
      </c>
      <c r="AE71">
        <f t="shared" ca="1" si="282"/>
        <v>208.17376772759999</v>
      </c>
      <c r="AF71">
        <f t="shared" ca="1" si="282"/>
        <v>210.54537831322173</v>
      </c>
      <c r="AG71">
        <f t="shared" ca="1" si="282"/>
        <v>206.10212531552665</v>
      </c>
      <c r="AH71">
        <f t="shared" ca="1" si="282"/>
        <v>209.91827492467647</v>
      </c>
      <c r="AI71">
        <f t="shared" ca="1" si="282"/>
        <v>217.34666349982578</v>
      </c>
      <c r="AJ71">
        <f t="shared" ca="1" si="282"/>
        <v>218.79038703571149</v>
      </c>
      <c r="AK71">
        <f t="shared" ca="1" si="282"/>
        <v>213.59218061507764</v>
      </c>
      <c r="AL71">
        <f t="shared" ca="1" si="282"/>
        <v>210.36513629436175</v>
      </c>
      <c r="AM71">
        <f t="shared" ca="1" si="282"/>
        <v>208.4531724850313</v>
      </c>
      <c r="AN71">
        <f t="shared" ca="1" si="282"/>
        <v>210.98135293490046</v>
      </c>
      <c r="AO71">
        <f t="shared" ca="1" si="282"/>
        <v>211.66916180955789</v>
      </c>
      <c r="AP71">
        <f t="shared" ca="1" si="282"/>
        <v>207.46146773993195</v>
      </c>
      <c r="AQ71">
        <f t="shared" ca="1" si="282"/>
        <v>211.71080389757009</v>
      </c>
      <c r="AR71">
        <f t="shared" ca="1" si="282"/>
        <v>210.78428275060384</v>
      </c>
      <c r="AS71">
        <f t="shared" ca="1" si="282"/>
        <v>209.35631535011939</v>
      </c>
      <c r="AT71">
        <f t="shared" ca="1" si="282"/>
        <v>207.57419877211092</v>
      </c>
      <c r="AU71">
        <f t="shared" ca="1" si="282"/>
        <v>202.24504453368547</v>
      </c>
      <c r="AV71">
        <f t="shared" ca="1" si="282"/>
        <v>202.40172049971514</v>
      </c>
      <c r="AW71">
        <f t="shared" ca="1" si="282"/>
        <v>206.01092352325932</v>
      </c>
      <c r="AX71">
        <f t="shared" ca="1" si="282"/>
        <v>199.23461238710803</v>
      </c>
      <c r="AY71">
        <f t="shared" ca="1" si="282"/>
        <v>196.49179370384746</v>
      </c>
      <c r="AZ71">
        <f t="shared" ca="1" si="282"/>
        <v>192.04144547230891</v>
      </c>
      <c r="BA71">
        <f t="shared" ca="1" si="282"/>
        <v>195.66185708867087</v>
      </c>
      <c r="BB71">
        <f t="shared" ca="1" si="282"/>
        <v>193.80721865619896</v>
      </c>
      <c r="BC71">
        <f t="shared" ca="1" si="282"/>
        <v>193.38468254697764</v>
      </c>
      <c r="BD71">
        <f t="shared" ca="1" si="282"/>
        <v>189.06006932913471</v>
      </c>
      <c r="BE71">
        <f t="shared" ca="1" si="282"/>
        <v>195.34383822291431</v>
      </c>
      <c r="BF71">
        <f t="shared" ca="1" si="282"/>
        <v>189.68251214410597</v>
      </c>
      <c r="BG71">
        <f t="shared" ca="1" si="282"/>
        <v>190.92328966843579</v>
      </c>
      <c r="BH71">
        <f t="shared" ca="1" si="282"/>
        <v>189.53368116631444</v>
      </c>
      <c r="BI71">
        <f t="shared" ca="1" si="282"/>
        <v>192.21828300301854</v>
      </c>
      <c r="BJ71">
        <f t="shared" ca="1" si="282"/>
        <v>194.24551703605459</v>
      </c>
      <c r="BK71">
        <f t="shared" ca="1" si="282"/>
        <v>194.54847407482973</v>
      </c>
      <c r="BL71">
        <f t="shared" ca="1" si="282"/>
        <v>192.4171547072917</v>
      </c>
      <c r="BM71">
        <f t="shared" ca="1" si="282"/>
        <v>189.61769000599509</v>
      </c>
      <c r="BN71">
        <f t="shared" ca="1" si="282"/>
        <v>188.64751792418369</v>
      </c>
      <c r="BO71">
        <f t="shared" ca="1" si="282"/>
        <v>190.09966288745642</v>
      </c>
      <c r="BP71">
        <f t="shared" ca="1" si="282"/>
        <v>192.78304926982526</v>
      </c>
      <c r="BQ71">
        <f t="shared" ca="1" si="282"/>
        <v>191.58543942460443</v>
      </c>
      <c r="BR71">
        <f t="shared" ca="1" si="282"/>
        <v>188.51321517756992</v>
      </c>
      <c r="BS71">
        <f t="shared" ref="BS71:ED71" ca="1" si="283">BR71*(1+$B$2*$B$4+$B$3*SQRT($B$4)*_xlfn.NORM.S.INV(RAND()))</f>
        <v>190.64791969020382</v>
      </c>
      <c r="BT71">
        <f t="shared" ca="1" si="283"/>
        <v>187.89637670963737</v>
      </c>
      <c r="BU71">
        <f t="shared" ca="1" si="283"/>
        <v>185.45917724758192</v>
      </c>
      <c r="BV71">
        <f t="shared" ca="1" si="283"/>
        <v>188.38499620574663</v>
      </c>
      <c r="BW71">
        <f t="shared" ca="1" si="283"/>
        <v>193.34529188379719</v>
      </c>
      <c r="BX71">
        <f t="shared" ca="1" si="283"/>
        <v>196.2252727061599</v>
      </c>
      <c r="BY71">
        <f t="shared" ca="1" si="283"/>
        <v>195.50362418486566</v>
      </c>
      <c r="BZ71">
        <f t="shared" ca="1" si="283"/>
        <v>197.54998936242546</v>
      </c>
      <c r="CA71">
        <f t="shared" ca="1" si="283"/>
        <v>198.0657702593501</v>
      </c>
      <c r="CB71">
        <f t="shared" ca="1" si="283"/>
        <v>194.83231069713966</v>
      </c>
      <c r="CC71">
        <f t="shared" ca="1" si="283"/>
        <v>194.84483377834692</v>
      </c>
      <c r="CD71">
        <f t="shared" ca="1" si="283"/>
        <v>194.81064108743047</v>
      </c>
      <c r="CE71">
        <f t="shared" ca="1" si="283"/>
        <v>198.17041913264259</v>
      </c>
      <c r="CF71">
        <f t="shared" ca="1" si="283"/>
        <v>198.42651430642374</v>
      </c>
      <c r="CG71">
        <f t="shared" ca="1" si="283"/>
        <v>202.03520905598288</v>
      </c>
      <c r="CH71">
        <f t="shared" ca="1" si="283"/>
        <v>204.79309063927636</v>
      </c>
      <c r="CI71">
        <f t="shared" ca="1" si="283"/>
        <v>205.61822967396202</v>
      </c>
      <c r="CJ71">
        <f t="shared" ca="1" si="283"/>
        <v>207.1366537452495</v>
      </c>
      <c r="CK71">
        <f t="shared" ca="1" si="283"/>
        <v>209.48743427211966</v>
      </c>
      <c r="CL71">
        <f t="shared" ca="1" si="283"/>
        <v>208.60824756991116</v>
      </c>
      <c r="CM71">
        <f t="shared" ca="1" si="283"/>
        <v>210.83914446039026</v>
      </c>
      <c r="CN71">
        <f t="shared" ca="1" si="283"/>
        <v>215.93483706615677</v>
      </c>
      <c r="CO71">
        <f t="shared" ca="1" si="283"/>
        <v>210.62758548541913</v>
      </c>
      <c r="CP71">
        <f t="shared" ca="1" si="283"/>
        <v>209.1730242729779</v>
      </c>
      <c r="CQ71">
        <f t="shared" ca="1" si="283"/>
        <v>207.27533183715019</v>
      </c>
      <c r="CR71">
        <f t="shared" ca="1" si="283"/>
        <v>209.08482317337069</v>
      </c>
      <c r="CS71">
        <f t="shared" ca="1" si="283"/>
        <v>208.82878325370382</v>
      </c>
      <c r="CT71">
        <f t="shared" ca="1" si="283"/>
        <v>205.64034518521839</v>
      </c>
      <c r="CU71">
        <f t="shared" ca="1" si="283"/>
        <v>207.53324294070356</v>
      </c>
      <c r="CV71">
        <f t="shared" ca="1" si="283"/>
        <v>206.59610807382069</v>
      </c>
      <c r="CW71">
        <f t="shared" ca="1" si="283"/>
        <v>205.73118935767343</v>
      </c>
      <c r="CX71">
        <f t="shared" ca="1" si="283"/>
        <v>204.06318623557584</v>
      </c>
      <c r="CY71">
        <f t="shared" ca="1" si="283"/>
        <v>204.89252436011964</v>
      </c>
      <c r="CZ71">
        <f t="shared" ca="1" si="283"/>
        <v>209.6368667906207</v>
      </c>
      <c r="DA71">
        <f t="shared" ca="1" si="283"/>
        <v>210.33107411302032</v>
      </c>
      <c r="DB71">
        <f t="shared" ca="1" si="283"/>
        <v>207.59753106806014</v>
      </c>
      <c r="DC71">
        <f t="shared" ca="1" si="283"/>
        <v>210.90195562547873</v>
      </c>
      <c r="DD71">
        <f t="shared" ca="1" si="283"/>
        <v>202.80082774760635</v>
      </c>
      <c r="DE71">
        <f t="shared" ca="1" si="283"/>
        <v>204.56863978803347</v>
      </c>
      <c r="DF71">
        <f t="shared" ca="1" si="283"/>
        <v>203.99054181171599</v>
      </c>
      <c r="DG71">
        <f t="shared" ca="1" si="283"/>
        <v>204.9431866501634</v>
      </c>
      <c r="DH71">
        <f t="shared" ca="1" si="283"/>
        <v>201.77985476893778</v>
      </c>
      <c r="DI71">
        <f t="shared" ca="1" si="283"/>
        <v>201.58581536339844</v>
      </c>
      <c r="DJ71">
        <f t="shared" ca="1" si="283"/>
        <v>209.81679983080613</v>
      </c>
      <c r="DK71">
        <f t="shared" ca="1" si="283"/>
        <v>210.90353115306493</v>
      </c>
      <c r="DL71">
        <f t="shared" ca="1" si="283"/>
        <v>214.45001519692002</v>
      </c>
      <c r="DM71">
        <f t="shared" ca="1" si="283"/>
        <v>212.66734700845961</v>
      </c>
      <c r="DN71">
        <f t="shared" ca="1" si="283"/>
        <v>213.85085987059881</v>
      </c>
      <c r="DO71">
        <f t="shared" ca="1" si="283"/>
        <v>219.25957275532932</v>
      </c>
      <c r="DP71">
        <f t="shared" ca="1" si="283"/>
        <v>217.26255973975296</v>
      </c>
      <c r="DQ71">
        <f t="shared" ca="1" si="283"/>
        <v>210.26027712855054</v>
      </c>
      <c r="DR71">
        <f t="shared" ca="1" si="283"/>
        <v>215.70814203907992</v>
      </c>
      <c r="DS71">
        <f t="shared" ca="1" si="283"/>
        <v>215.41867469316875</v>
      </c>
      <c r="DT71">
        <f t="shared" ca="1" si="283"/>
        <v>218.36067717759551</v>
      </c>
      <c r="DU71">
        <f t="shared" ca="1" si="283"/>
        <v>217.30607447327719</v>
      </c>
      <c r="DV71">
        <f t="shared" ca="1" si="283"/>
        <v>221.68454189880407</v>
      </c>
      <c r="DW71">
        <f t="shared" ca="1" si="283"/>
        <v>219.90572753743186</v>
      </c>
      <c r="DX71">
        <f t="shared" ca="1" si="283"/>
        <v>224.11687440393385</v>
      </c>
      <c r="DY71">
        <f t="shared" ca="1" si="283"/>
        <v>224.62465932513621</v>
      </c>
      <c r="DZ71">
        <f t="shared" ca="1" si="283"/>
        <v>223.42943145705877</v>
      </c>
      <c r="EA71">
        <f t="shared" ca="1" si="283"/>
        <v>222.91896545234437</v>
      </c>
      <c r="EB71">
        <f t="shared" ca="1" si="283"/>
        <v>220.11687317010529</v>
      </c>
      <c r="EC71">
        <f t="shared" ca="1" si="283"/>
        <v>214.15628383646097</v>
      </c>
      <c r="ED71">
        <f t="shared" ca="1" si="283"/>
        <v>217.70312153443325</v>
      </c>
      <c r="EE71">
        <f t="shared" ref="EE71:GP71" ca="1" si="284">ED71*(1+$B$2*$B$4+$B$3*SQRT($B$4)*_xlfn.NORM.S.INV(RAND()))</f>
        <v>214.54580586637596</v>
      </c>
      <c r="EF71">
        <f t="shared" ca="1" si="284"/>
        <v>213.51479627977415</v>
      </c>
      <c r="EG71">
        <f t="shared" ca="1" si="284"/>
        <v>210.73160523020189</v>
      </c>
      <c r="EH71">
        <f t="shared" ca="1" si="284"/>
        <v>214.61269003149258</v>
      </c>
      <c r="EI71">
        <f t="shared" ca="1" si="284"/>
        <v>208.2383963152688</v>
      </c>
      <c r="EJ71">
        <f t="shared" ca="1" si="284"/>
        <v>212.1199850826886</v>
      </c>
      <c r="EK71">
        <f t="shared" ca="1" si="284"/>
        <v>207.42701399034877</v>
      </c>
      <c r="EL71">
        <f t="shared" ca="1" si="284"/>
        <v>205.86156183848283</v>
      </c>
      <c r="EM71">
        <f t="shared" ca="1" si="284"/>
        <v>204.82172337525856</v>
      </c>
      <c r="EN71">
        <f t="shared" ca="1" si="284"/>
        <v>208.10505105684183</v>
      </c>
      <c r="EO71">
        <f t="shared" ca="1" si="284"/>
        <v>206.78533238747451</v>
      </c>
      <c r="EP71">
        <f t="shared" ca="1" si="284"/>
        <v>206.27265052930562</v>
      </c>
      <c r="EQ71">
        <f t="shared" ca="1" si="284"/>
        <v>203.48090248074939</v>
      </c>
      <c r="ER71">
        <f t="shared" ca="1" si="284"/>
        <v>202.86592347262035</v>
      </c>
      <c r="ES71">
        <f t="shared" ca="1" si="284"/>
        <v>202.18688241599745</v>
      </c>
      <c r="ET71">
        <f t="shared" ca="1" si="284"/>
        <v>201.14240532756227</v>
      </c>
      <c r="EU71">
        <f t="shared" ca="1" si="284"/>
        <v>203.46257710940407</v>
      </c>
      <c r="EV71">
        <f t="shared" ca="1" si="284"/>
        <v>208.01840859040618</v>
      </c>
      <c r="EW71">
        <f t="shared" ca="1" si="284"/>
        <v>202.67193314163575</v>
      </c>
      <c r="EX71">
        <f t="shared" ca="1" si="284"/>
        <v>197.4815275874617</v>
      </c>
      <c r="EY71">
        <f t="shared" ca="1" si="284"/>
        <v>196.62016435444096</v>
      </c>
      <c r="EZ71">
        <f t="shared" ca="1" si="284"/>
        <v>193.15769079705396</v>
      </c>
      <c r="FA71">
        <f t="shared" ca="1" si="284"/>
        <v>196.43681500983311</v>
      </c>
      <c r="FB71">
        <f t="shared" ca="1" si="284"/>
        <v>199.71894114508629</v>
      </c>
      <c r="FC71">
        <f t="shared" ca="1" si="284"/>
        <v>196.67247940437247</v>
      </c>
      <c r="FD71">
        <f t="shared" ca="1" si="284"/>
        <v>196.37959931026413</v>
      </c>
      <c r="FE71">
        <f t="shared" ca="1" si="284"/>
        <v>191.38684732525292</v>
      </c>
      <c r="FF71">
        <f t="shared" ca="1" si="284"/>
        <v>187.27685683934621</v>
      </c>
      <c r="FG71">
        <f t="shared" ca="1" si="284"/>
        <v>187.97150758823818</v>
      </c>
      <c r="FH71">
        <f t="shared" ca="1" si="284"/>
        <v>186.07137297393174</v>
      </c>
      <c r="FI71">
        <f t="shared" ca="1" si="284"/>
        <v>184.44119554386086</v>
      </c>
      <c r="FJ71">
        <f t="shared" ca="1" si="284"/>
        <v>183.46207800580933</v>
      </c>
      <c r="FK71">
        <f t="shared" ca="1" si="284"/>
        <v>186.3284058285667</v>
      </c>
      <c r="FL71">
        <f t="shared" ca="1" si="284"/>
        <v>186.57870045839789</v>
      </c>
      <c r="FM71">
        <f t="shared" ca="1" si="284"/>
        <v>187.89760261566883</v>
      </c>
      <c r="FN71">
        <f t="shared" ca="1" si="284"/>
        <v>190.22679919331179</v>
      </c>
      <c r="FO71">
        <f t="shared" ca="1" si="284"/>
        <v>190.25388416412332</v>
      </c>
      <c r="FP71">
        <f t="shared" ca="1" si="284"/>
        <v>187.39467549640676</v>
      </c>
      <c r="FQ71">
        <f t="shared" ca="1" si="284"/>
        <v>186.71449864278458</v>
      </c>
      <c r="FR71">
        <f t="shared" ca="1" si="284"/>
        <v>187.31135580934276</v>
      </c>
      <c r="FS71">
        <f t="shared" ca="1" si="284"/>
        <v>187.22857238128634</v>
      </c>
      <c r="FT71">
        <f t="shared" ca="1" si="284"/>
        <v>185.91610025540197</v>
      </c>
      <c r="FU71">
        <f t="shared" ca="1" si="284"/>
        <v>181.53241586254529</v>
      </c>
      <c r="FV71">
        <f t="shared" ca="1" si="284"/>
        <v>178.9486443618097</v>
      </c>
      <c r="FW71">
        <f t="shared" ca="1" si="284"/>
        <v>183.22598112819284</v>
      </c>
      <c r="FX71">
        <f t="shared" ca="1" si="284"/>
        <v>187.41975270114233</v>
      </c>
      <c r="FY71">
        <f t="shared" ca="1" si="284"/>
        <v>187.23805054947641</v>
      </c>
      <c r="FZ71">
        <f t="shared" ca="1" si="284"/>
        <v>185.55997683298452</v>
      </c>
      <c r="GA71">
        <f t="shared" ca="1" si="284"/>
        <v>183.63983173747587</v>
      </c>
      <c r="GB71">
        <f t="shared" ca="1" si="284"/>
        <v>185.49192788604606</v>
      </c>
      <c r="GC71">
        <f t="shared" ca="1" si="284"/>
        <v>187.73566273386527</v>
      </c>
      <c r="GD71">
        <f t="shared" ca="1" si="284"/>
        <v>184.27679384126114</v>
      </c>
      <c r="GE71">
        <f t="shared" ca="1" si="284"/>
        <v>185.54790723881189</v>
      </c>
      <c r="GF71">
        <f t="shared" ca="1" si="284"/>
        <v>186.34543422324862</v>
      </c>
      <c r="GG71">
        <f t="shared" ca="1" si="284"/>
        <v>180.92775695073306</v>
      </c>
      <c r="GH71">
        <f t="shared" ca="1" si="284"/>
        <v>181.0884224448584</v>
      </c>
      <c r="GI71">
        <f t="shared" ca="1" si="284"/>
        <v>181.06295461213014</v>
      </c>
      <c r="GJ71">
        <f t="shared" ca="1" si="284"/>
        <v>178.88597483809215</v>
      </c>
      <c r="GK71">
        <f t="shared" ca="1" si="284"/>
        <v>178.63114332006725</v>
      </c>
      <c r="GL71">
        <f t="shared" ca="1" si="284"/>
        <v>183.75813300476358</v>
      </c>
      <c r="GM71">
        <f t="shared" ca="1" si="284"/>
        <v>186.00094401340206</v>
      </c>
      <c r="GN71">
        <f t="shared" ca="1" si="284"/>
        <v>186.6453903675351</v>
      </c>
      <c r="GO71">
        <f t="shared" ca="1" si="284"/>
        <v>188.87091217801958</v>
      </c>
      <c r="GP71">
        <f t="shared" ca="1" si="284"/>
        <v>187.10266487763195</v>
      </c>
      <c r="GQ71">
        <f t="shared" ref="GQ71:IX71" ca="1" si="285">GP71*(1+$B$2*$B$4+$B$3*SQRT($B$4)*_xlfn.NORM.S.INV(RAND()))</f>
        <v>190.35573433831294</v>
      </c>
      <c r="GR71">
        <f t="shared" ca="1" si="285"/>
        <v>191.00784799521801</v>
      </c>
      <c r="GS71">
        <f t="shared" ca="1" si="285"/>
        <v>193.19156352317515</v>
      </c>
      <c r="GT71">
        <f t="shared" ca="1" si="285"/>
        <v>193.27723505823027</v>
      </c>
      <c r="GU71">
        <f t="shared" ca="1" si="285"/>
        <v>198.17365673440227</v>
      </c>
      <c r="GV71">
        <f t="shared" ca="1" si="285"/>
        <v>197.41476054475129</v>
      </c>
      <c r="GW71">
        <f t="shared" ca="1" si="285"/>
        <v>201.18016617002181</v>
      </c>
      <c r="GX71">
        <f t="shared" ca="1" si="285"/>
        <v>202.25380752391243</v>
      </c>
      <c r="GY71">
        <f t="shared" ca="1" si="285"/>
        <v>196.75811173824121</v>
      </c>
      <c r="GZ71">
        <f t="shared" ca="1" si="285"/>
        <v>195.81321725763888</v>
      </c>
      <c r="HA71">
        <f t="shared" ca="1" si="285"/>
        <v>196.86322515555662</v>
      </c>
      <c r="HB71">
        <f t="shared" ca="1" si="285"/>
        <v>202.53142665324731</v>
      </c>
      <c r="HC71">
        <f t="shared" ca="1" si="285"/>
        <v>209.15698430689105</v>
      </c>
      <c r="HD71">
        <f t="shared" ca="1" si="285"/>
        <v>207.72970435988731</v>
      </c>
      <c r="HE71">
        <f t="shared" ca="1" si="285"/>
        <v>208.82934991648523</v>
      </c>
      <c r="HF71">
        <f t="shared" ca="1" si="285"/>
        <v>200.34882007932495</v>
      </c>
      <c r="HG71">
        <f t="shared" ca="1" si="285"/>
        <v>201.89905445671346</v>
      </c>
      <c r="HH71">
        <f t="shared" ca="1" si="285"/>
        <v>201.30879035539769</v>
      </c>
      <c r="HI71">
        <f t="shared" ca="1" si="285"/>
        <v>201.65678121625035</v>
      </c>
      <c r="HJ71">
        <f t="shared" ca="1" si="285"/>
        <v>203.4872582275562</v>
      </c>
      <c r="HK71">
        <f t="shared" ca="1" si="285"/>
        <v>201.40352248354918</v>
      </c>
      <c r="HL71">
        <f t="shared" ca="1" si="285"/>
        <v>201.40990966429678</v>
      </c>
      <c r="HM71">
        <f t="shared" ca="1" si="285"/>
        <v>200.1637099360764</v>
      </c>
      <c r="HN71">
        <f t="shared" ca="1" si="285"/>
        <v>202.84255996829322</v>
      </c>
      <c r="HO71">
        <f t="shared" ca="1" si="285"/>
        <v>200.82153714941163</v>
      </c>
      <c r="HP71">
        <f t="shared" ca="1" si="285"/>
        <v>203.63404528363191</v>
      </c>
      <c r="HQ71">
        <f t="shared" ca="1" si="285"/>
        <v>206.9323146909995</v>
      </c>
      <c r="HR71">
        <f t="shared" ca="1" si="285"/>
        <v>203.57797107158461</v>
      </c>
      <c r="HS71">
        <f t="shared" ca="1" si="285"/>
        <v>203.22222730600129</v>
      </c>
      <c r="HT71">
        <f t="shared" ca="1" si="285"/>
        <v>206.67266721608252</v>
      </c>
      <c r="HU71">
        <f t="shared" ca="1" si="285"/>
        <v>203.89527510876545</v>
      </c>
      <c r="HV71">
        <f t="shared" ca="1" si="285"/>
        <v>202.89874443392131</v>
      </c>
      <c r="HW71">
        <f t="shared" ca="1" si="285"/>
        <v>201.29598758479079</v>
      </c>
      <c r="HX71">
        <f t="shared" ca="1" si="285"/>
        <v>200.02136958985957</v>
      </c>
      <c r="HY71">
        <f t="shared" ca="1" si="285"/>
        <v>197.12311834644953</v>
      </c>
      <c r="HZ71">
        <f t="shared" ca="1" si="285"/>
        <v>203.65224748714704</v>
      </c>
      <c r="IA71">
        <f t="shared" ca="1" si="285"/>
        <v>202.76366290745571</v>
      </c>
      <c r="IB71">
        <f t="shared" ca="1" si="285"/>
        <v>202.52922818098534</v>
      </c>
      <c r="IC71">
        <f t="shared" ca="1" si="285"/>
        <v>204.79631193917501</v>
      </c>
      <c r="ID71">
        <f t="shared" ca="1" si="285"/>
        <v>204.73085669341663</v>
      </c>
      <c r="IE71">
        <f t="shared" ca="1" si="285"/>
        <v>211.49634180058308</v>
      </c>
      <c r="IF71">
        <f t="shared" ca="1" si="285"/>
        <v>209.47393684911935</v>
      </c>
      <c r="IG71">
        <f t="shared" ca="1" si="285"/>
        <v>213.02564450364744</v>
      </c>
      <c r="IH71">
        <f t="shared" ca="1" si="285"/>
        <v>211.99064761499403</v>
      </c>
      <c r="II71">
        <f t="shared" ca="1" si="285"/>
        <v>216.64097696140456</v>
      </c>
      <c r="IJ71">
        <f t="shared" ca="1" si="285"/>
        <v>211.75270269850282</v>
      </c>
      <c r="IK71">
        <f t="shared" ca="1" si="285"/>
        <v>206.63947191337104</v>
      </c>
      <c r="IL71">
        <f t="shared" ca="1" si="285"/>
        <v>207.65136358241509</v>
      </c>
      <c r="IM71">
        <f t="shared" ca="1" si="285"/>
        <v>203.69909494555645</v>
      </c>
      <c r="IN71">
        <f t="shared" ca="1" si="285"/>
        <v>203.89831387644406</v>
      </c>
      <c r="IO71">
        <f t="shared" ca="1" si="285"/>
        <v>203.54261775290774</v>
      </c>
      <c r="IP71">
        <f t="shared" ca="1" si="285"/>
        <v>203.5320040878926</v>
      </c>
      <c r="IQ71">
        <f t="shared" ca="1" si="285"/>
        <v>208.07712604929375</v>
      </c>
      <c r="IR71">
        <f t="shared" ca="1" si="285"/>
        <v>207.21293545571959</v>
      </c>
      <c r="IS71">
        <f t="shared" ca="1" si="285"/>
        <v>207.86570734789291</v>
      </c>
      <c r="IT71">
        <f t="shared" ca="1" si="285"/>
        <v>208.18531776043628</v>
      </c>
      <c r="IU71">
        <f t="shared" ca="1" si="285"/>
        <v>207.89916875072302</v>
      </c>
      <c r="IV71">
        <f t="shared" ca="1" si="285"/>
        <v>208.64186221954029</v>
      </c>
      <c r="IW71">
        <f t="shared" ca="1" si="285"/>
        <v>208.02286969357218</v>
      </c>
      <c r="IX71">
        <f t="shared" ca="1" si="285"/>
        <v>206.38032231022552</v>
      </c>
      <c r="IY71">
        <f t="shared" ca="1" si="269"/>
        <v>0</v>
      </c>
    </row>
    <row r="72" spans="6:259">
      <c r="F72">
        <v>222.13</v>
      </c>
      <c r="G72">
        <f t="shared" ref="G72:BR72" ca="1" si="286">F72*(1+$B$2*$B$4+$B$3*SQRT($B$4)*_xlfn.NORM.S.INV(RAND()))</f>
        <v>214.94147923324658</v>
      </c>
      <c r="H72">
        <f t="shared" ca="1" si="286"/>
        <v>211.01330180788284</v>
      </c>
      <c r="I72">
        <f t="shared" ca="1" si="286"/>
        <v>210.66073394299585</v>
      </c>
      <c r="J72">
        <f t="shared" ca="1" si="286"/>
        <v>210.48386244725702</v>
      </c>
      <c r="K72">
        <f t="shared" ca="1" si="286"/>
        <v>210.89663027848241</v>
      </c>
      <c r="L72">
        <f t="shared" ca="1" si="286"/>
        <v>208.21871725561428</v>
      </c>
      <c r="M72">
        <f t="shared" ca="1" si="286"/>
        <v>206.83606914799648</v>
      </c>
      <c r="N72">
        <f t="shared" ca="1" si="286"/>
        <v>203.7781886193967</v>
      </c>
      <c r="O72">
        <f t="shared" ca="1" si="286"/>
        <v>201.87000764044816</v>
      </c>
      <c r="P72">
        <f t="shared" ca="1" si="286"/>
        <v>203.92775303963666</v>
      </c>
      <c r="Q72">
        <f t="shared" ca="1" si="286"/>
        <v>201.82101416654092</v>
      </c>
      <c r="R72">
        <f t="shared" ca="1" si="286"/>
        <v>201.53771834525483</v>
      </c>
      <c r="S72">
        <f t="shared" ca="1" si="286"/>
        <v>197.48118297202589</v>
      </c>
      <c r="T72">
        <f t="shared" ca="1" si="286"/>
        <v>193.938388309282</v>
      </c>
      <c r="U72">
        <f t="shared" ca="1" si="286"/>
        <v>190.03156248020952</v>
      </c>
      <c r="V72">
        <f t="shared" ca="1" si="286"/>
        <v>188.39245647175184</v>
      </c>
      <c r="W72">
        <f t="shared" ca="1" si="286"/>
        <v>186.70593995073708</v>
      </c>
      <c r="X72">
        <f t="shared" ca="1" si="286"/>
        <v>190.5527793176847</v>
      </c>
      <c r="Y72">
        <f t="shared" ca="1" si="286"/>
        <v>189.88671590999184</v>
      </c>
      <c r="Z72">
        <f t="shared" ca="1" si="286"/>
        <v>188.68008861902638</v>
      </c>
      <c r="AA72">
        <f t="shared" ca="1" si="286"/>
        <v>186.03142403039223</v>
      </c>
      <c r="AB72">
        <f t="shared" ca="1" si="286"/>
        <v>186.63871671703916</v>
      </c>
      <c r="AC72">
        <f t="shared" ca="1" si="286"/>
        <v>185.49122319451163</v>
      </c>
      <c r="AD72">
        <f t="shared" ca="1" si="286"/>
        <v>182.55294525214458</v>
      </c>
      <c r="AE72">
        <f t="shared" ca="1" si="286"/>
        <v>179.0161144941583</v>
      </c>
      <c r="AF72">
        <f t="shared" ca="1" si="286"/>
        <v>174.53417026906362</v>
      </c>
      <c r="AG72">
        <f t="shared" ca="1" si="286"/>
        <v>176.30108253307233</v>
      </c>
      <c r="AH72">
        <f t="shared" ca="1" si="286"/>
        <v>179.66039358715912</v>
      </c>
      <c r="AI72">
        <f t="shared" ca="1" si="286"/>
        <v>182.85737976866287</v>
      </c>
      <c r="AJ72">
        <f t="shared" ca="1" si="286"/>
        <v>183.93993427279236</v>
      </c>
      <c r="AK72">
        <f t="shared" ca="1" si="286"/>
        <v>183.21379951643763</v>
      </c>
      <c r="AL72">
        <f t="shared" ca="1" si="286"/>
        <v>186.5714109649162</v>
      </c>
      <c r="AM72">
        <f t="shared" ca="1" si="286"/>
        <v>187.15783928434072</v>
      </c>
      <c r="AN72">
        <f t="shared" ca="1" si="286"/>
        <v>185.91083365933397</v>
      </c>
      <c r="AO72">
        <f t="shared" ca="1" si="286"/>
        <v>190.06942723130646</v>
      </c>
      <c r="AP72">
        <f t="shared" ca="1" si="286"/>
        <v>191.85999820975442</v>
      </c>
      <c r="AQ72">
        <f t="shared" ca="1" si="286"/>
        <v>190.31953732366239</v>
      </c>
      <c r="AR72">
        <f t="shared" ca="1" si="286"/>
        <v>193.13631082306526</v>
      </c>
      <c r="AS72">
        <f t="shared" ca="1" si="286"/>
        <v>190.67114915949085</v>
      </c>
      <c r="AT72">
        <f t="shared" ca="1" si="286"/>
        <v>180.7567576101213</v>
      </c>
      <c r="AU72">
        <f t="shared" ca="1" si="286"/>
        <v>184.70113154896134</v>
      </c>
      <c r="AV72">
        <f t="shared" ca="1" si="286"/>
        <v>184.58138700220309</v>
      </c>
      <c r="AW72">
        <f t="shared" ca="1" si="286"/>
        <v>184.62719201330424</v>
      </c>
      <c r="AX72">
        <f t="shared" ca="1" si="286"/>
        <v>183.78660145417476</v>
      </c>
      <c r="AY72">
        <f t="shared" ca="1" si="286"/>
        <v>182.17849264606852</v>
      </c>
      <c r="AZ72">
        <f t="shared" ca="1" si="286"/>
        <v>184.24719825974023</v>
      </c>
      <c r="BA72">
        <f t="shared" ca="1" si="286"/>
        <v>184.57221546266544</v>
      </c>
      <c r="BB72">
        <f t="shared" ca="1" si="286"/>
        <v>183.0263195231548</v>
      </c>
      <c r="BC72">
        <f t="shared" ca="1" si="286"/>
        <v>186.96099644356642</v>
      </c>
      <c r="BD72">
        <f t="shared" ca="1" si="286"/>
        <v>182.97280670034905</v>
      </c>
      <c r="BE72">
        <f t="shared" ca="1" si="286"/>
        <v>179.92685312384691</v>
      </c>
      <c r="BF72">
        <f t="shared" ca="1" si="286"/>
        <v>183.0687367509544</v>
      </c>
      <c r="BG72">
        <f t="shared" ca="1" si="286"/>
        <v>185.63995902635037</v>
      </c>
      <c r="BH72">
        <f t="shared" ca="1" si="286"/>
        <v>185.68653586841208</v>
      </c>
      <c r="BI72">
        <f t="shared" ca="1" si="286"/>
        <v>187.7110318606733</v>
      </c>
      <c r="BJ72">
        <f t="shared" ca="1" si="286"/>
        <v>189.50483856583114</v>
      </c>
      <c r="BK72">
        <f t="shared" ca="1" si="286"/>
        <v>192.96290898939037</v>
      </c>
      <c r="BL72">
        <f t="shared" ca="1" si="286"/>
        <v>192.51279147530482</v>
      </c>
      <c r="BM72">
        <f t="shared" ca="1" si="286"/>
        <v>189.44511395111678</v>
      </c>
      <c r="BN72">
        <f t="shared" ca="1" si="286"/>
        <v>191.44343294934367</v>
      </c>
      <c r="BO72">
        <f t="shared" ca="1" si="286"/>
        <v>186.44587007188656</v>
      </c>
      <c r="BP72">
        <f t="shared" ca="1" si="286"/>
        <v>183.76333980610414</v>
      </c>
      <c r="BQ72">
        <f t="shared" ca="1" si="286"/>
        <v>179.30380102508926</v>
      </c>
      <c r="BR72">
        <f t="shared" ca="1" si="286"/>
        <v>181.46844249944812</v>
      </c>
      <c r="BS72">
        <f t="shared" ref="BS72:ED72" ca="1" si="287">BR72*(1+$B$2*$B$4+$B$3*SQRT($B$4)*_xlfn.NORM.S.INV(RAND()))</f>
        <v>186.15216655708809</v>
      </c>
      <c r="BT72">
        <f t="shared" ca="1" si="287"/>
        <v>189.31441590541786</v>
      </c>
      <c r="BU72">
        <f t="shared" ca="1" si="287"/>
        <v>186.67562136891542</v>
      </c>
      <c r="BV72">
        <f t="shared" ca="1" si="287"/>
        <v>185.36833907564559</v>
      </c>
      <c r="BW72">
        <f t="shared" ca="1" si="287"/>
        <v>187.7502718117876</v>
      </c>
      <c r="BX72">
        <f t="shared" ca="1" si="287"/>
        <v>189.82094030643168</v>
      </c>
      <c r="BY72">
        <f t="shared" ca="1" si="287"/>
        <v>190.7133784722804</v>
      </c>
      <c r="BZ72">
        <f t="shared" ca="1" si="287"/>
        <v>197.60946361399459</v>
      </c>
      <c r="CA72">
        <f t="shared" ca="1" si="287"/>
        <v>200.3466376958263</v>
      </c>
      <c r="CB72">
        <f t="shared" ca="1" si="287"/>
        <v>201.06398886722391</v>
      </c>
      <c r="CC72">
        <f t="shared" ca="1" si="287"/>
        <v>202.16079402958647</v>
      </c>
      <c r="CD72">
        <f t="shared" ca="1" si="287"/>
        <v>205.69733934015474</v>
      </c>
      <c r="CE72">
        <f t="shared" ca="1" si="287"/>
        <v>202.28082382396602</v>
      </c>
      <c r="CF72">
        <f t="shared" ca="1" si="287"/>
        <v>200.83902171528135</v>
      </c>
      <c r="CG72">
        <f t="shared" ca="1" si="287"/>
        <v>202.21394686884</v>
      </c>
      <c r="CH72">
        <f t="shared" ca="1" si="287"/>
        <v>201.38711439068075</v>
      </c>
      <c r="CI72">
        <f t="shared" ca="1" si="287"/>
        <v>207.43192250781095</v>
      </c>
      <c r="CJ72">
        <f t="shared" ca="1" si="287"/>
        <v>206.1062442257425</v>
      </c>
      <c r="CK72">
        <f t="shared" ca="1" si="287"/>
        <v>206.05685755860753</v>
      </c>
      <c r="CL72">
        <f t="shared" ca="1" si="287"/>
        <v>206.78676946718889</v>
      </c>
      <c r="CM72">
        <f t="shared" ca="1" si="287"/>
        <v>208.60636232756349</v>
      </c>
      <c r="CN72">
        <f t="shared" ca="1" si="287"/>
        <v>208.02150188373108</v>
      </c>
      <c r="CO72">
        <f t="shared" ca="1" si="287"/>
        <v>203.08884474454607</v>
      </c>
      <c r="CP72">
        <f t="shared" ca="1" si="287"/>
        <v>198.74071945093846</v>
      </c>
      <c r="CQ72">
        <f t="shared" ca="1" si="287"/>
        <v>201.22566707600467</v>
      </c>
      <c r="CR72">
        <f t="shared" ca="1" si="287"/>
        <v>201.00119016355271</v>
      </c>
      <c r="CS72">
        <f t="shared" ca="1" si="287"/>
        <v>202.62236230570289</v>
      </c>
      <c r="CT72">
        <f t="shared" ca="1" si="287"/>
        <v>200.42126953581385</v>
      </c>
      <c r="CU72">
        <f t="shared" ca="1" si="287"/>
        <v>202.20290684211938</v>
      </c>
      <c r="CV72">
        <f t="shared" ca="1" si="287"/>
        <v>201.75635372544696</v>
      </c>
      <c r="CW72">
        <f t="shared" ca="1" si="287"/>
        <v>205.0423088316993</v>
      </c>
      <c r="CX72">
        <f t="shared" ca="1" si="287"/>
        <v>205.53382545640886</v>
      </c>
      <c r="CY72">
        <f t="shared" ca="1" si="287"/>
        <v>206.47432162497108</v>
      </c>
      <c r="CZ72">
        <f t="shared" ca="1" si="287"/>
        <v>215.20253716024109</v>
      </c>
      <c r="DA72">
        <f t="shared" ca="1" si="287"/>
        <v>216.97474465302949</v>
      </c>
      <c r="DB72">
        <f t="shared" ca="1" si="287"/>
        <v>219.48055836742773</v>
      </c>
      <c r="DC72">
        <f t="shared" ca="1" si="287"/>
        <v>222.24721475923846</v>
      </c>
      <c r="DD72">
        <f t="shared" ca="1" si="287"/>
        <v>218.50008403690907</v>
      </c>
      <c r="DE72">
        <f t="shared" ca="1" si="287"/>
        <v>221.37041973821081</v>
      </c>
      <c r="DF72">
        <f t="shared" ca="1" si="287"/>
        <v>223.89101328481465</v>
      </c>
      <c r="DG72">
        <f t="shared" ca="1" si="287"/>
        <v>229.38677729759212</v>
      </c>
      <c r="DH72">
        <f t="shared" ca="1" si="287"/>
        <v>232.87502983204837</v>
      </c>
      <c r="DI72">
        <f t="shared" ca="1" si="287"/>
        <v>227.86174850703432</v>
      </c>
      <c r="DJ72">
        <f t="shared" ca="1" si="287"/>
        <v>228.99184459407408</v>
      </c>
      <c r="DK72">
        <f t="shared" ca="1" si="287"/>
        <v>234.55046119491632</v>
      </c>
      <c r="DL72">
        <f t="shared" ca="1" si="287"/>
        <v>241.37399333985783</v>
      </c>
      <c r="DM72">
        <f t="shared" ca="1" si="287"/>
        <v>242.82947452352087</v>
      </c>
      <c r="DN72">
        <f t="shared" ca="1" si="287"/>
        <v>248.03523534637364</v>
      </c>
      <c r="DO72">
        <f t="shared" ca="1" si="287"/>
        <v>247.39774817325926</v>
      </c>
      <c r="DP72">
        <f t="shared" ca="1" si="287"/>
        <v>255.08788439585575</v>
      </c>
      <c r="DQ72">
        <f t="shared" ca="1" si="287"/>
        <v>257.44539712361268</v>
      </c>
      <c r="DR72">
        <f t="shared" ca="1" si="287"/>
        <v>256.3387314787629</v>
      </c>
      <c r="DS72">
        <f t="shared" ca="1" si="287"/>
        <v>255.08259300919485</v>
      </c>
      <c r="DT72">
        <f t="shared" ca="1" si="287"/>
        <v>256.66566922158933</v>
      </c>
      <c r="DU72">
        <f t="shared" ca="1" si="287"/>
        <v>249.66758260931834</v>
      </c>
      <c r="DV72">
        <f t="shared" ca="1" si="287"/>
        <v>246.59868326182064</v>
      </c>
      <c r="DW72">
        <f t="shared" ca="1" si="287"/>
        <v>244.66167998045677</v>
      </c>
      <c r="DX72">
        <f t="shared" ca="1" si="287"/>
        <v>248.23442201939392</v>
      </c>
      <c r="DY72">
        <f t="shared" ca="1" si="287"/>
        <v>248.6547882579172</v>
      </c>
      <c r="DZ72">
        <f t="shared" ca="1" si="287"/>
        <v>245.84492997644537</v>
      </c>
      <c r="EA72">
        <f t="shared" ca="1" si="287"/>
        <v>246.81346674725887</v>
      </c>
      <c r="EB72">
        <f t="shared" ca="1" si="287"/>
        <v>247.29259304006717</v>
      </c>
      <c r="EC72">
        <f t="shared" ca="1" si="287"/>
        <v>242.2639578275745</v>
      </c>
      <c r="ED72">
        <f t="shared" ca="1" si="287"/>
        <v>247.20783206943364</v>
      </c>
      <c r="EE72">
        <f t="shared" ref="EE72:GP72" ca="1" si="288">ED72*(1+$B$2*$B$4+$B$3*SQRT($B$4)*_xlfn.NORM.S.INV(RAND()))</f>
        <v>242.32446953050004</v>
      </c>
      <c r="EF72">
        <f t="shared" ca="1" si="288"/>
        <v>246.38608987911408</v>
      </c>
      <c r="EG72">
        <f t="shared" ca="1" si="288"/>
        <v>248.45446735250798</v>
      </c>
      <c r="EH72">
        <f t="shared" ca="1" si="288"/>
        <v>245.01591547044515</v>
      </c>
      <c r="EI72">
        <f t="shared" ca="1" si="288"/>
        <v>249.36235020227335</v>
      </c>
      <c r="EJ72">
        <f t="shared" ca="1" si="288"/>
        <v>250.41578563624665</v>
      </c>
      <c r="EK72">
        <f t="shared" ca="1" si="288"/>
        <v>251.13573026524841</v>
      </c>
      <c r="EL72">
        <f t="shared" ca="1" si="288"/>
        <v>253.97826632576971</v>
      </c>
      <c r="EM72">
        <f t="shared" ca="1" si="288"/>
        <v>263.70573216542084</v>
      </c>
      <c r="EN72">
        <f t="shared" ca="1" si="288"/>
        <v>269.17564810490569</v>
      </c>
      <c r="EO72">
        <f t="shared" ca="1" si="288"/>
        <v>275.10646968152793</v>
      </c>
      <c r="EP72">
        <f t="shared" ca="1" si="288"/>
        <v>274.93164958118467</v>
      </c>
      <c r="EQ72">
        <f t="shared" ca="1" si="288"/>
        <v>272.80519430337603</v>
      </c>
      <c r="ER72">
        <f t="shared" ca="1" si="288"/>
        <v>265.42338976270327</v>
      </c>
      <c r="ES72">
        <f t="shared" ca="1" si="288"/>
        <v>264.23295624939107</v>
      </c>
      <c r="ET72">
        <f t="shared" ca="1" si="288"/>
        <v>260.60443602420725</v>
      </c>
      <c r="EU72">
        <f t="shared" ca="1" si="288"/>
        <v>254.4269858730743</v>
      </c>
      <c r="EV72">
        <f t="shared" ca="1" si="288"/>
        <v>251.81545427931044</v>
      </c>
      <c r="EW72">
        <f t="shared" ca="1" si="288"/>
        <v>248.84679600791421</v>
      </c>
      <c r="EX72">
        <f t="shared" ca="1" si="288"/>
        <v>251.55677489850106</v>
      </c>
      <c r="EY72">
        <f t="shared" ca="1" si="288"/>
        <v>246.10952731399686</v>
      </c>
      <c r="EZ72">
        <f t="shared" ca="1" si="288"/>
        <v>251.05072608115506</v>
      </c>
      <c r="FA72">
        <f t="shared" ca="1" si="288"/>
        <v>249.6484433788562</v>
      </c>
      <c r="FB72">
        <f t="shared" ca="1" si="288"/>
        <v>245.45510295004755</v>
      </c>
      <c r="FC72">
        <f t="shared" ca="1" si="288"/>
        <v>250.45422364464534</v>
      </c>
      <c r="FD72">
        <f t="shared" ca="1" si="288"/>
        <v>251.79497216787377</v>
      </c>
      <c r="FE72">
        <f t="shared" ca="1" si="288"/>
        <v>255.63527329417357</v>
      </c>
      <c r="FF72">
        <f t="shared" ca="1" si="288"/>
        <v>255.29062783708056</v>
      </c>
      <c r="FG72">
        <f t="shared" ca="1" si="288"/>
        <v>254.55422430314667</v>
      </c>
      <c r="FH72">
        <f t="shared" ca="1" si="288"/>
        <v>253.23782307089189</v>
      </c>
      <c r="FI72">
        <f t="shared" ca="1" si="288"/>
        <v>248.92974162563874</v>
      </c>
      <c r="FJ72">
        <f t="shared" ca="1" si="288"/>
        <v>257.48352421844771</v>
      </c>
      <c r="FK72">
        <f t="shared" ca="1" si="288"/>
        <v>254.25914825241955</v>
      </c>
      <c r="FL72">
        <f t="shared" ca="1" si="288"/>
        <v>258.9559872449056</v>
      </c>
      <c r="FM72">
        <f t="shared" ca="1" si="288"/>
        <v>252.52714503204172</v>
      </c>
      <c r="FN72">
        <f t="shared" ca="1" si="288"/>
        <v>251.83694269573681</v>
      </c>
      <c r="FO72">
        <f t="shared" ca="1" si="288"/>
        <v>258.54249548218172</v>
      </c>
      <c r="FP72">
        <f t="shared" ca="1" si="288"/>
        <v>255.89966002119166</v>
      </c>
      <c r="FQ72">
        <f t="shared" ca="1" si="288"/>
        <v>247.61430290642028</v>
      </c>
      <c r="FR72">
        <f t="shared" ca="1" si="288"/>
        <v>247.39662157447532</v>
      </c>
      <c r="FS72">
        <f t="shared" ca="1" si="288"/>
        <v>254.05600555918954</v>
      </c>
      <c r="FT72">
        <f t="shared" ca="1" si="288"/>
        <v>257.35486168036545</v>
      </c>
      <c r="FU72">
        <f t="shared" ca="1" si="288"/>
        <v>256.10940235117084</v>
      </c>
      <c r="FV72">
        <f t="shared" ca="1" si="288"/>
        <v>254.06903254156049</v>
      </c>
      <c r="FW72">
        <f t="shared" ca="1" si="288"/>
        <v>252.66990612186939</v>
      </c>
      <c r="FX72">
        <f t="shared" ca="1" si="288"/>
        <v>252.67439432290598</v>
      </c>
      <c r="FY72">
        <f t="shared" ca="1" si="288"/>
        <v>250.54047844126799</v>
      </c>
      <c r="FZ72">
        <f t="shared" ca="1" si="288"/>
        <v>243.19445431549613</v>
      </c>
      <c r="GA72">
        <f t="shared" ca="1" si="288"/>
        <v>246.92873297359242</v>
      </c>
      <c r="GB72">
        <f t="shared" ca="1" si="288"/>
        <v>252.51083322332624</v>
      </c>
      <c r="GC72">
        <f t="shared" ca="1" si="288"/>
        <v>256.23446433116567</v>
      </c>
      <c r="GD72">
        <f t="shared" ca="1" si="288"/>
        <v>262.10166038599618</v>
      </c>
      <c r="GE72">
        <f t="shared" ca="1" si="288"/>
        <v>259.34276637130421</v>
      </c>
      <c r="GF72">
        <f t="shared" ca="1" si="288"/>
        <v>256.76215454333777</v>
      </c>
      <c r="GG72">
        <f t="shared" ca="1" si="288"/>
        <v>254.79981715643214</v>
      </c>
      <c r="GH72">
        <f t="shared" ca="1" si="288"/>
        <v>255.26042048189703</v>
      </c>
      <c r="GI72">
        <f t="shared" ca="1" si="288"/>
        <v>256.59820658853829</v>
      </c>
      <c r="GJ72">
        <f t="shared" ca="1" si="288"/>
        <v>260.51952692565357</v>
      </c>
      <c r="GK72">
        <f t="shared" ca="1" si="288"/>
        <v>257.75111142081721</v>
      </c>
      <c r="GL72">
        <f t="shared" ca="1" si="288"/>
        <v>258.42299918409532</v>
      </c>
      <c r="GM72">
        <f t="shared" ca="1" si="288"/>
        <v>256.24375799734617</v>
      </c>
      <c r="GN72">
        <f t="shared" ca="1" si="288"/>
        <v>259.37793403156934</v>
      </c>
      <c r="GO72">
        <f t="shared" ca="1" si="288"/>
        <v>255.95409716559811</v>
      </c>
      <c r="GP72">
        <f t="shared" ca="1" si="288"/>
        <v>257.48588830079382</v>
      </c>
      <c r="GQ72">
        <f t="shared" ref="GQ72:IX72" ca="1" si="289">GP72*(1+$B$2*$B$4+$B$3*SQRT($B$4)*_xlfn.NORM.S.INV(RAND()))</f>
        <v>257.93363941594146</v>
      </c>
      <c r="GR72">
        <f t="shared" ca="1" si="289"/>
        <v>256.95722920199762</v>
      </c>
      <c r="GS72">
        <f t="shared" ca="1" si="289"/>
        <v>259.98606971130846</v>
      </c>
      <c r="GT72">
        <f t="shared" ca="1" si="289"/>
        <v>269.73424728284363</v>
      </c>
      <c r="GU72">
        <f t="shared" ca="1" si="289"/>
        <v>269.30428468165724</v>
      </c>
      <c r="GV72">
        <f t="shared" ca="1" si="289"/>
        <v>267.61651094154155</v>
      </c>
      <c r="GW72">
        <f t="shared" ca="1" si="289"/>
        <v>267.10703756032177</v>
      </c>
      <c r="GX72">
        <f t="shared" ca="1" si="289"/>
        <v>264.27025800806712</v>
      </c>
      <c r="GY72">
        <f t="shared" ca="1" si="289"/>
        <v>266.33485532899994</v>
      </c>
      <c r="GZ72">
        <f t="shared" ca="1" si="289"/>
        <v>269.34028816039336</v>
      </c>
      <c r="HA72">
        <f t="shared" ca="1" si="289"/>
        <v>273.24956263465555</v>
      </c>
      <c r="HB72">
        <f t="shared" ca="1" si="289"/>
        <v>275.7232958977587</v>
      </c>
      <c r="HC72">
        <f t="shared" ca="1" si="289"/>
        <v>270.8789828512833</v>
      </c>
      <c r="HD72">
        <f t="shared" ca="1" si="289"/>
        <v>266.96034971977349</v>
      </c>
      <c r="HE72">
        <f t="shared" ca="1" si="289"/>
        <v>269.01325167567398</v>
      </c>
      <c r="HF72">
        <f t="shared" ca="1" si="289"/>
        <v>277.04299684750993</v>
      </c>
      <c r="HG72">
        <f t="shared" ca="1" si="289"/>
        <v>274.16329335749987</v>
      </c>
      <c r="HH72">
        <f t="shared" ca="1" si="289"/>
        <v>270.82567206741959</v>
      </c>
      <c r="HI72">
        <f t="shared" ca="1" si="289"/>
        <v>272.53882582205728</v>
      </c>
      <c r="HJ72">
        <f t="shared" ca="1" si="289"/>
        <v>271.46658766003367</v>
      </c>
      <c r="HK72">
        <f t="shared" ca="1" si="289"/>
        <v>267.40288726090148</v>
      </c>
      <c r="HL72">
        <f t="shared" ca="1" si="289"/>
        <v>263.2540925635584</v>
      </c>
      <c r="HM72">
        <f t="shared" ca="1" si="289"/>
        <v>265.2920001947009</v>
      </c>
      <c r="HN72">
        <f t="shared" ca="1" si="289"/>
        <v>264.61996696120394</v>
      </c>
      <c r="HO72">
        <f t="shared" ca="1" si="289"/>
        <v>265.67594047382744</v>
      </c>
      <c r="HP72">
        <f t="shared" ca="1" si="289"/>
        <v>272.28883169218352</v>
      </c>
      <c r="HQ72">
        <f t="shared" ca="1" si="289"/>
        <v>275.61258927628518</v>
      </c>
      <c r="HR72">
        <f t="shared" ca="1" si="289"/>
        <v>278.54221884171039</v>
      </c>
      <c r="HS72">
        <f t="shared" ca="1" si="289"/>
        <v>271.79081777556684</v>
      </c>
      <c r="HT72">
        <f t="shared" ca="1" si="289"/>
        <v>272.71376688412056</v>
      </c>
      <c r="HU72">
        <f t="shared" ca="1" si="289"/>
        <v>270.83616878185666</v>
      </c>
      <c r="HV72">
        <f t="shared" ca="1" si="289"/>
        <v>271.17406848020022</v>
      </c>
      <c r="HW72">
        <f t="shared" ca="1" si="289"/>
        <v>277.41496097783568</v>
      </c>
      <c r="HX72">
        <f t="shared" ca="1" si="289"/>
        <v>283.13026374500282</v>
      </c>
      <c r="HY72">
        <f t="shared" ca="1" si="289"/>
        <v>283.58603807338199</v>
      </c>
      <c r="HZ72">
        <f t="shared" ca="1" si="289"/>
        <v>280.89474470954985</v>
      </c>
      <c r="IA72">
        <f t="shared" ca="1" si="289"/>
        <v>285.89964235568283</v>
      </c>
      <c r="IB72">
        <f t="shared" ca="1" si="289"/>
        <v>290.38944713723026</v>
      </c>
      <c r="IC72">
        <f t="shared" ca="1" si="289"/>
        <v>283.39255799713465</v>
      </c>
      <c r="ID72">
        <f t="shared" ca="1" si="289"/>
        <v>283.09664774220028</v>
      </c>
      <c r="IE72">
        <f t="shared" ca="1" si="289"/>
        <v>286.49959440090583</v>
      </c>
      <c r="IF72">
        <f t="shared" ca="1" si="289"/>
        <v>288.84472273065666</v>
      </c>
      <c r="IG72">
        <f t="shared" ca="1" si="289"/>
        <v>288.7843145079899</v>
      </c>
      <c r="IH72">
        <f t="shared" ca="1" si="289"/>
        <v>295.21923384526946</v>
      </c>
      <c r="II72">
        <f t="shared" ca="1" si="289"/>
        <v>292.17535396169859</v>
      </c>
      <c r="IJ72">
        <f t="shared" ca="1" si="289"/>
        <v>292.6635485554209</v>
      </c>
      <c r="IK72">
        <f t="shared" ca="1" si="289"/>
        <v>295.68193011825736</v>
      </c>
      <c r="IL72">
        <f t="shared" ca="1" si="289"/>
        <v>294.50071969374619</v>
      </c>
      <c r="IM72">
        <f t="shared" ca="1" si="289"/>
        <v>292.40494111583399</v>
      </c>
      <c r="IN72">
        <f t="shared" ca="1" si="289"/>
        <v>287.42242102333836</v>
      </c>
      <c r="IO72">
        <f t="shared" ca="1" si="289"/>
        <v>288.86695639888438</v>
      </c>
      <c r="IP72">
        <f t="shared" ca="1" si="289"/>
        <v>290.55117473405636</v>
      </c>
      <c r="IQ72">
        <f t="shared" ca="1" si="289"/>
        <v>296.21658041226101</v>
      </c>
      <c r="IR72">
        <f t="shared" ca="1" si="289"/>
        <v>302.30419845533424</v>
      </c>
      <c r="IS72">
        <f t="shared" ca="1" si="289"/>
        <v>309.11167152083391</v>
      </c>
      <c r="IT72">
        <f t="shared" ca="1" si="289"/>
        <v>307.66538932150382</v>
      </c>
      <c r="IU72">
        <f t="shared" ca="1" si="289"/>
        <v>310.56286381188363</v>
      </c>
      <c r="IV72">
        <f t="shared" ca="1" si="289"/>
        <v>312.2486819769403</v>
      </c>
      <c r="IW72">
        <f t="shared" ca="1" si="289"/>
        <v>312.03191858565839</v>
      </c>
      <c r="IX72">
        <f t="shared" ca="1" si="289"/>
        <v>316.81607180214013</v>
      </c>
      <c r="IY72">
        <f t="shared" ca="1" si="269"/>
        <v>86.816071802140129</v>
      </c>
    </row>
    <row r="73" spans="6:259">
      <c r="F73">
        <v>222.13</v>
      </c>
      <c r="G73">
        <f t="shared" ref="G73:BR73" ca="1" si="290">F73*(1+$B$2*$B$4+$B$3*SQRT($B$4)*_xlfn.NORM.S.INV(RAND()))</f>
        <v>220.35135565170376</v>
      </c>
      <c r="H73">
        <f t="shared" ca="1" si="290"/>
        <v>217.76417480907563</v>
      </c>
      <c r="I73">
        <f t="shared" ca="1" si="290"/>
        <v>210.67531534642629</v>
      </c>
      <c r="J73">
        <f t="shared" ca="1" si="290"/>
        <v>212.85785152580627</v>
      </c>
      <c r="K73">
        <f t="shared" ca="1" si="290"/>
        <v>210.48989312122089</v>
      </c>
      <c r="L73">
        <f t="shared" ca="1" si="290"/>
        <v>209.31408890512606</v>
      </c>
      <c r="M73">
        <f t="shared" ca="1" si="290"/>
        <v>209.02364543933646</v>
      </c>
      <c r="N73">
        <f t="shared" ca="1" si="290"/>
        <v>206.59262966114818</v>
      </c>
      <c r="O73">
        <f t="shared" ca="1" si="290"/>
        <v>208.24603469155571</v>
      </c>
      <c r="P73">
        <f t="shared" ca="1" si="290"/>
        <v>208.66741044215456</v>
      </c>
      <c r="Q73">
        <f t="shared" ca="1" si="290"/>
        <v>206.37091055146573</v>
      </c>
      <c r="R73">
        <f t="shared" ca="1" si="290"/>
        <v>211.77334600494683</v>
      </c>
      <c r="S73">
        <f t="shared" ca="1" si="290"/>
        <v>209.43460132971168</v>
      </c>
      <c r="T73">
        <f t="shared" ca="1" si="290"/>
        <v>202.95141643207324</v>
      </c>
      <c r="U73">
        <f t="shared" ca="1" si="290"/>
        <v>205.67634894824099</v>
      </c>
      <c r="V73">
        <f t="shared" ca="1" si="290"/>
        <v>208.40509970057224</v>
      </c>
      <c r="W73">
        <f t="shared" ca="1" si="290"/>
        <v>203.93647115371425</v>
      </c>
      <c r="X73">
        <f t="shared" ca="1" si="290"/>
        <v>204.51769911064309</v>
      </c>
      <c r="Y73">
        <f t="shared" ca="1" si="290"/>
        <v>201.39681584203001</v>
      </c>
      <c r="Z73">
        <f t="shared" ca="1" si="290"/>
        <v>203.05579639885667</v>
      </c>
      <c r="AA73">
        <f t="shared" ca="1" si="290"/>
        <v>202.31423901023939</v>
      </c>
      <c r="AB73">
        <f t="shared" ca="1" si="290"/>
        <v>204.9303447950918</v>
      </c>
      <c r="AC73">
        <f t="shared" ca="1" si="290"/>
        <v>196.89076529198451</v>
      </c>
      <c r="AD73">
        <f t="shared" ca="1" si="290"/>
        <v>195.81336468086337</v>
      </c>
      <c r="AE73">
        <f t="shared" ca="1" si="290"/>
        <v>194.34458765763333</v>
      </c>
      <c r="AF73">
        <f t="shared" ca="1" si="290"/>
        <v>195.02563390774705</v>
      </c>
      <c r="AG73">
        <f t="shared" ca="1" si="290"/>
        <v>194.11855808416959</v>
      </c>
      <c r="AH73">
        <f t="shared" ca="1" si="290"/>
        <v>193.58257851297461</v>
      </c>
      <c r="AI73">
        <f t="shared" ca="1" si="290"/>
        <v>192.05417800444033</v>
      </c>
      <c r="AJ73">
        <f t="shared" ca="1" si="290"/>
        <v>195.81546620490599</v>
      </c>
      <c r="AK73">
        <f t="shared" ca="1" si="290"/>
        <v>197.72093203464576</v>
      </c>
      <c r="AL73">
        <f t="shared" ca="1" si="290"/>
        <v>197.84255080159338</v>
      </c>
      <c r="AM73">
        <f t="shared" ca="1" si="290"/>
        <v>202.23206511009406</v>
      </c>
      <c r="AN73">
        <f t="shared" ca="1" si="290"/>
        <v>202.9665847764312</v>
      </c>
      <c r="AO73">
        <f t="shared" ca="1" si="290"/>
        <v>205.37428242219275</v>
      </c>
      <c r="AP73">
        <f t="shared" ca="1" si="290"/>
        <v>204.25436327532333</v>
      </c>
      <c r="AQ73">
        <f t="shared" ca="1" si="290"/>
        <v>203.14342000231625</v>
      </c>
      <c r="AR73">
        <f t="shared" ca="1" si="290"/>
        <v>200.12633341533112</v>
      </c>
      <c r="AS73">
        <f t="shared" ca="1" si="290"/>
        <v>198.20392018231109</v>
      </c>
      <c r="AT73">
        <f t="shared" ca="1" si="290"/>
        <v>202.79720324504206</v>
      </c>
      <c r="AU73">
        <f t="shared" ca="1" si="290"/>
        <v>204.95444922247103</v>
      </c>
      <c r="AV73">
        <f t="shared" ca="1" si="290"/>
        <v>207.48980955873338</v>
      </c>
      <c r="AW73">
        <f t="shared" ca="1" si="290"/>
        <v>209.72999325923632</v>
      </c>
      <c r="AX73">
        <f t="shared" ca="1" si="290"/>
        <v>211.46255761611272</v>
      </c>
      <c r="AY73">
        <f t="shared" ca="1" si="290"/>
        <v>213.52070591077361</v>
      </c>
      <c r="AZ73">
        <f t="shared" ca="1" si="290"/>
        <v>214.81868313981494</v>
      </c>
      <c r="BA73">
        <f t="shared" ca="1" si="290"/>
        <v>212.11322802704737</v>
      </c>
      <c r="BB73">
        <f t="shared" ca="1" si="290"/>
        <v>213.59865496004971</v>
      </c>
      <c r="BC73">
        <f t="shared" ca="1" si="290"/>
        <v>213.86824889188404</v>
      </c>
      <c r="BD73">
        <f t="shared" ca="1" si="290"/>
        <v>210.57158812578217</v>
      </c>
      <c r="BE73">
        <f t="shared" ca="1" si="290"/>
        <v>210.85104820442837</v>
      </c>
      <c r="BF73">
        <f t="shared" ca="1" si="290"/>
        <v>208.72230752287436</v>
      </c>
      <c r="BG73">
        <f t="shared" ca="1" si="290"/>
        <v>210.18520672403636</v>
      </c>
      <c r="BH73">
        <f t="shared" ca="1" si="290"/>
        <v>210.68003743589802</v>
      </c>
      <c r="BI73">
        <f t="shared" ca="1" si="290"/>
        <v>216.87791516307439</v>
      </c>
      <c r="BJ73">
        <f t="shared" ca="1" si="290"/>
        <v>220.31726339879964</v>
      </c>
      <c r="BK73">
        <f t="shared" ca="1" si="290"/>
        <v>221.95747181472646</v>
      </c>
      <c r="BL73">
        <f t="shared" ca="1" si="290"/>
        <v>224.59843623047155</v>
      </c>
      <c r="BM73">
        <f t="shared" ca="1" si="290"/>
        <v>220.85319507673219</v>
      </c>
      <c r="BN73">
        <f t="shared" ca="1" si="290"/>
        <v>221.93879244776628</v>
      </c>
      <c r="BO73">
        <f t="shared" ca="1" si="290"/>
        <v>221.75375053326815</v>
      </c>
      <c r="BP73">
        <f t="shared" ca="1" si="290"/>
        <v>224.78426134767784</v>
      </c>
      <c r="BQ73">
        <f t="shared" ca="1" si="290"/>
        <v>230.77247956671778</v>
      </c>
      <c r="BR73">
        <f t="shared" ca="1" si="290"/>
        <v>232.0738927840026</v>
      </c>
      <c r="BS73">
        <f t="shared" ref="BS73:ED73" ca="1" si="291">BR73*(1+$B$2*$B$4+$B$3*SQRT($B$4)*_xlfn.NORM.S.INV(RAND()))</f>
        <v>227.2213304329558</v>
      </c>
      <c r="BT73">
        <f t="shared" ca="1" si="291"/>
        <v>227.83258816317459</v>
      </c>
      <c r="BU73">
        <f t="shared" ca="1" si="291"/>
        <v>226.77243567262653</v>
      </c>
      <c r="BV73">
        <f t="shared" ca="1" si="291"/>
        <v>224.75941090279042</v>
      </c>
      <c r="BW73">
        <f t="shared" ca="1" si="291"/>
        <v>225.31882801488419</v>
      </c>
      <c r="BX73">
        <f t="shared" ca="1" si="291"/>
        <v>221.26114108379002</v>
      </c>
      <c r="BY73">
        <f t="shared" ca="1" si="291"/>
        <v>223.32461814896453</v>
      </c>
      <c r="BZ73">
        <f t="shared" ca="1" si="291"/>
        <v>223.81987677658657</v>
      </c>
      <c r="CA73">
        <f t="shared" ca="1" si="291"/>
        <v>225.80447431769713</v>
      </c>
      <c r="CB73">
        <f t="shared" ca="1" si="291"/>
        <v>224.98096657436062</v>
      </c>
      <c r="CC73">
        <f t="shared" ca="1" si="291"/>
        <v>224.07790448768586</v>
      </c>
      <c r="CD73">
        <f t="shared" ca="1" si="291"/>
        <v>222.16841837708938</v>
      </c>
      <c r="CE73">
        <f t="shared" ca="1" si="291"/>
        <v>216.26584203711053</v>
      </c>
      <c r="CF73">
        <f t="shared" ca="1" si="291"/>
        <v>215.88404878734846</v>
      </c>
      <c r="CG73">
        <f t="shared" ca="1" si="291"/>
        <v>216.50360194098431</v>
      </c>
      <c r="CH73">
        <f t="shared" ca="1" si="291"/>
        <v>212.56256197104679</v>
      </c>
      <c r="CI73">
        <f t="shared" ca="1" si="291"/>
        <v>206.81104406990673</v>
      </c>
      <c r="CJ73">
        <f t="shared" ca="1" si="291"/>
        <v>210.83664788066272</v>
      </c>
      <c r="CK73">
        <f t="shared" ca="1" si="291"/>
        <v>215.75786063128737</v>
      </c>
      <c r="CL73">
        <f t="shared" ca="1" si="291"/>
        <v>216.85941477391998</v>
      </c>
      <c r="CM73">
        <f t="shared" ca="1" si="291"/>
        <v>215.50361156290907</v>
      </c>
      <c r="CN73">
        <f t="shared" ca="1" si="291"/>
        <v>218.08351389765946</v>
      </c>
      <c r="CO73">
        <f t="shared" ca="1" si="291"/>
        <v>216.08449449534356</v>
      </c>
      <c r="CP73">
        <f t="shared" ca="1" si="291"/>
        <v>218.58322665295387</v>
      </c>
      <c r="CQ73">
        <f t="shared" ca="1" si="291"/>
        <v>218.26474942703081</v>
      </c>
      <c r="CR73">
        <f t="shared" ca="1" si="291"/>
        <v>225.60740468743128</v>
      </c>
      <c r="CS73">
        <f t="shared" ca="1" si="291"/>
        <v>219.45640947291525</v>
      </c>
      <c r="CT73">
        <f t="shared" ca="1" si="291"/>
        <v>225.91800795439889</v>
      </c>
      <c r="CU73">
        <f t="shared" ca="1" si="291"/>
        <v>225.56061593204333</v>
      </c>
      <c r="CV73">
        <f t="shared" ca="1" si="291"/>
        <v>222.68990934289786</v>
      </c>
      <c r="CW73">
        <f t="shared" ca="1" si="291"/>
        <v>220.59861779341651</v>
      </c>
      <c r="CX73">
        <f t="shared" ca="1" si="291"/>
        <v>218.26345456045559</v>
      </c>
      <c r="CY73">
        <f t="shared" ca="1" si="291"/>
        <v>219.57744621942919</v>
      </c>
      <c r="CZ73">
        <f t="shared" ca="1" si="291"/>
        <v>218.76239415020015</v>
      </c>
      <c r="DA73">
        <f t="shared" ca="1" si="291"/>
        <v>219.89184714666379</v>
      </c>
      <c r="DB73">
        <f t="shared" ca="1" si="291"/>
        <v>221.25677817253876</v>
      </c>
      <c r="DC73">
        <f t="shared" ca="1" si="291"/>
        <v>217.55992545251118</v>
      </c>
      <c r="DD73">
        <f t="shared" ca="1" si="291"/>
        <v>214.45364942227459</v>
      </c>
      <c r="DE73">
        <f t="shared" ca="1" si="291"/>
        <v>207.35284049481038</v>
      </c>
      <c r="DF73">
        <f t="shared" ca="1" si="291"/>
        <v>206.05740904755626</v>
      </c>
      <c r="DG73">
        <f t="shared" ca="1" si="291"/>
        <v>206.24569738791925</v>
      </c>
      <c r="DH73">
        <f t="shared" ca="1" si="291"/>
        <v>208.69465202646805</v>
      </c>
      <c r="DI73">
        <f t="shared" ca="1" si="291"/>
        <v>206.38044960254226</v>
      </c>
      <c r="DJ73">
        <f t="shared" ca="1" si="291"/>
        <v>202.58818357025555</v>
      </c>
      <c r="DK73">
        <f t="shared" ca="1" si="291"/>
        <v>198.46511874303593</v>
      </c>
      <c r="DL73">
        <f t="shared" ca="1" si="291"/>
        <v>197.24284883173308</v>
      </c>
      <c r="DM73">
        <f t="shared" ca="1" si="291"/>
        <v>194.20515952551978</v>
      </c>
      <c r="DN73">
        <f t="shared" ca="1" si="291"/>
        <v>187.68187987704167</v>
      </c>
      <c r="DO73">
        <f t="shared" ca="1" si="291"/>
        <v>182.00246347883925</v>
      </c>
      <c r="DP73">
        <f t="shared" ca="1" si="291"/>
        <v>179.86028572821581</v>
      </c>
      <c r="DQ73">
        <f t="shared" ca="1" si="291"/>
        <v>178.69337174919255</v>
      </c>
      <c r="DR73">
        <f t="shared" ca="1" si="291"/>
        <v>177.60239552377482</v>
      </c>
      <c r="DS73">
        <f t="shared" ca="1" si="291"/>
        <v>177.017888927754</v>
      </c>
      <c r="DT73">
        <f t="shared" ca="1" si="291"/>
        <v>174.02671507524855</v>
      </c>
      <c r="DU73">
        <f t="shared" ca="1" si="291"/>
        <v>174.6213567071772</v>
      </c>
      <c r="DV73">
        <f t="shared" ca="1" si="291"/>
        <v>177.25655449226377</v>
      </c>
      <c r="DW73">
        <f t="shared" ca="1" si="291"/>
        <v>174.92739188630514</v>
      </c>
      <c r="DX73">
        <f t="shared" ca="1" si="291"/>
        <v>174.10287677131493</v>
      </c>
      <c r="DY73">
        <f t="shared" ca="1" si="291"/>
        <v>175.91209183459193</v>
      </c>
      <c r="DZ73">
        <f t="shared" ca="1" si="291"/>
        <v>176.051117538135</v>
      </c>
      <c r="EA73">
        <f t="shared" ca="1" si="291"/>
        <v>175.70981669570108</v>
      </c>
      <c r="EB73">
        <f t="shared" ca="1" si="291"/>
        <v>170.21024590855833</v>
      </c>
      <c r="EC73">
        <f t="shared" ca="1" si="291"/>
        <v>169.92436791638636</v>
      </c>
      <c r="ED73">
        <f t="shared" ca="1" si="291"/>
        <v>168.46084473156989</v>
      </c>
      <c r="EE73">
        <f t="shared" ref="EE73:GP73" ca="1" si="292">ED73*(1+$B$2*$B$4+$B$3*SQRT($B$4)*_xlfn.NORM.S.INV(RAND()))</f>
        <v>165.26420159534959</v>
      </c>
      <c r="EF73">
        <f t="shared" ca="1" si="292"/>
        <v>164.4331670196635</v>
      </c>
      <c r="EG73">
        <f t="shared" ca="1" si="292"/>
        <v>162.90354952985695</v>
      </c>
      <c r="EH73">
        <f t="shared" ca="1" si="292"/>
        <v>164.30130914076048</v>
      </c>
      <c r="EI73">
        <f t="shared" ca="1" si="292"/>
        <v>164.58803371823672</v>
      </c>
      <c r="EJ73">
        <f t="shared" ca="1" si="292"/>
        <v>168.71407276218036</v>
      </c>
      <c r="EK73">
        <f t="shared" ca="1" si="292"/>
        <v>170.8551652176354</v>
      </c>
      <c r="EL73">
        <f t="shared" ca="1" si="292"/>
        <v>172.08785296977263</v>
      </c>
      <c r="EM73">
        <f t="shared" ca="1" si="292"/>
        <v>174.00772096239905</v>
      </c>
      <c r="EN73">
        <f t="shared" ca="1" si="292"/>
        <v>174.69747000691495</v>
      </c>
      <c r="EO73">
        <f t="shared" ca="1" si="292"/>
        <v>175.08846655314963</v>
      </c>
      <c r="EP73">
        <f t="shared" ca="1" si="292"/>
        <v>172.95314452371579</v>
      </c>
      <c r="EQ73">
        <f t="shared" ca="1" si="292"/>
        <v>175.21334228918246</v>
      </c>
      <c r="ER73">
        <f t="shared" ca="1" si="292"/>
        <v>177.02039669507906</v>
      </c>
      <c r="ES73">
        <f t="shared" ca="1" si="292"/>
        <v>179.16507925358172</v>
      </c>
      <c r="ET73">
        <f t="shared" ca="1" si="292"/>
        <v>177.44534684566977</v>
      </c>
      <c r="EU73">
        <f t="shared" ca="1" si="292"/>
        <v>176.36227100858426</v>
      </c>
      <c r="EV73">
        <f t="shared" ca="1" si="292"/>
        <v>174.62948768211163</v>
      </c>
      <c r="EW73">
        <f t="shared" ca="1" si="292"/>
        <v>175.26804145367424</v>
      </c>
      <c r="EX73">
        <f t="shared" ca="1" si="292"/>
        <v>171.55021018009293</v>
      </c>
      <c r="EY73">
        <f t="shared" ca="1" si="292"/>
        <v>169.91483338467521</v>
      </c>
      <c r="EZ73">
        <f t="shared" ca="1" si="292"/>
        <v>171.11051621484143</v>
      </c>
      <c r="FA73">
        <f t="shared" ca="1" si="292"/>
        <v>171.41230860446214</v>
      </c>
      <c r="FB73">
        <f t="shared" ca="1" si="292"/>
        <v>169.93380487293686</v>
      </c>
      <c r="FC73">
        <f t="shared" ca="1" si="292"/>
        <v>167.62439918785802</v>
      </c>
      <c r="FD73">
        <f t="shared" ca="1" si="292"/>
        <v>170.63638660207863</v>
      </c>
      <c r="FE73">
        <f t="shared" ca="1" si="292"/>
        <v>167.41157033098827</v>
      </c>
      <c r="FF73">
        <f t="shared" ca="1" si="292"/>
        <v>162.83623036830613</v>
      </c>
      <c r="FG73">
        <f t="shared" ca="1" si="292"/>
        <v>160.58371102649267</v>
      </c>
      <c r="FH73">
        <f t="shared" ca="1" si="292"/>
        <v>159.52019504132059</v>
      </c>
      <c r="FI73">
        <f t="shared" ca="1" si="292"/>
        <v>155.7120243019925</v>
      </c>
      <c r="FJ73">
        <f t="shared" ca="1" si="292"/>
        <v>157.02929053459852</v>
      </c>
      <c r="FK73">
        <f t="shared" ca="1" si="292"/>
        <v>159.49484657873208</v>
      </c>
      <c r="FL73">
        <f t="shared" ca="1" si="292"/>
        <v>158.27857762930279</v>
      </c>
      <c r="FM73">
        <f t="shared" ca="1" si="292"/>
        <v>158.92454549102717</v>
      </c>
      <c r="FN73">
        <f t="shared" ca="1" si="292"/>
        <v>160.20871571248276</v>
      </c>
      <c r="FO73">
        <f t="shared" ca="1" si="292"/>
        <v>161.4051491960214</v>
      </c>
      <c r="FP73">
        <f t="shared" ca="1" si="292"/>
        <v>160.83857842492895</v>
      </c>
      <c r="FQ73">
        <f t="shared" ca="1" si="292"/>
        <v>159.02921440235428</v>
      </c>
      <c r="FR73">
        <f t="shared" ca="1" si="292"/>
        <v>160.08253535455839</v>
      </c>
      <c r="FS73">
        <f t="shared" ca="1" si="292"/>
        <v>162.53974419795065</v>
      </c>
      <c r="FT73">
        <f t="shared" ca="1" si="292"/>
        <v>161.27935530879435</v>
      </c>
      <c r="FU73">
        <f t="shared" ca="1" si="292"/>
        <v>157.05271481529948</v>
      </c>
      <c r="FV73">
        <f t="shared" ca="1" si="292"/>
        <v>157.39858707136543</v>
      </c>
      <c r="FW73">
        <f t="shared" ca="1" si="292"/>
        <v>157.00268465309543</v>
      </c>
      <c r="FX73">
        <f t="shared" ca="1" si="292"/>
        <v>157.89642801480372</v>
      </c>
      <c r="FY73">
        <f t="shared" ca="1" si="292"/>
        <v>158.14382432061731</v>
      </c>
      <c r="FZ73">
        <f t="shared" ca="1" si="292"/>
        <v>155.924689296113</v>
      </c>
      <c r="GA73">
        <f t="shared" ca="1" si="292"/>
        <v>151.85069432646941</v>
      </c>
      <c r="GB73">
        <f t="shared" ca="1" si="292"/>
        <v>149.04289237098769</v>
      </c>
      <c r="GC73">
        <f t="shared" ca="1" si="292"/>
        <v>151.76927014260468</v>
      </c>
      <c r="GD73">
        <f t="shared" ca="1" si="292"/>
        <v>149.21776707530819</v>
      </c>
      <c r="GE73">
        <f t="shared" ca="1" si="292"/>
        <v>151.13115118079179</v>
      </c>
      <c r="GF73">
        <f t="shared" ca="1" si="292"/>
        <v>152.97238368698632</v>
      </c>
      <c r="GG73">
        <f t="shared" ca="1" si="292"/>
        <v>153.34980013379692</v>
      </c>
      <c r="GH73">
        <f t="shared" ca="1" si="292"/>
        <v>152.80755946850383</v>
      </c>
      <c r="GI73">
        <f t="shared" ca="1" si="292"/>
        <v>153.47575580829752</v>
      </c>
      <c r="GJ73">
        <f t="shared" ca="1" si="292"/>
        <v>153.36627471322768</v>
      </c>
      <c r="GK73">
        <f t="shared" ca="1" si="292"/>
        <v>154.94967298195701</v>
      </c>
      <c r="GL73">
        <f t="shared" ca="1" si="292"/>
        <v>157.07310218870978</v>
      </c>
      <c r="GM73">
        <f t="shared" ca="1" si="292"/>
        <v>156.54608639053075</v>
      </c>
      <c r="GN73">
        <f t="shared" ca="1" si="292"/>
        <v>158.9249514610982</v>
      </c>
      <c r="GO73">
        <f t="shared" ca="1" si="292"/>
        <v>156.14422460373743</v>
      </c>
      <c r="GP73">
        <f t="shared" ca="1" si="292"/>
        <v>156.13242964108412</v>
      </c>
      <c r="GQ73">
        <f t="shared" ref="GQ73:IX73" ca="1" si="293">GP73*(1+$B$2*$B$4+$B$3*SQRT($B$4)*_xlfn.NORM.S.INV(RAND()))</f>
        <v>155.95217987451653</v>
      </c>
      <c r="GR73">
        <f t="shared" ca="1" si="293"/>
        <v>154.3413195905716</v>
      </c>
      <c r="GS73">
        <f t="shared" ca="1" si="293"/>
        <v>153.10207891322412</v>
      </c>
      <c r="GT73">
        <f t="shared" ca="1" si="293"/>
        <v>151.35519258891193</v>
      </c>
      <c r="GU73">
        <f t="shared" ca="1" si="293"/>
        <v>154.08798850335853</v>
      </c>
      <c r="GV73">
        <f t="shared" ca="1" si="293"/>
        <v>154.35819196204045</v>
      </c>
      <c r="GW73">
        <f t="shared" ca="1" si="293"/>
        <v>153.53697707648101</v>
      </c>
      <c r="GX73">
        <f t="shared" ca="1" si="293"/>
        <v>157.16207020676424</v>
      </c>
      <c r="GY73">
        <f t="shared" ca="1" si="293"/>
        <v>154.81369501687007</v>
      </c>
      <c r="GZ73">
        <f t="shared" ca="1" si="293"/>
        <v>153.5575615754619</v>
      </c>
      <c r="HA73">
        <f t="shared" ca="1" si="293"/>
        <v>152.63037771005207</v>
      </c>
      <c r="HB73">
        <f t="shared" ca="1" si="293"/>
        <v>156.35706730492112</v>
      </c>
      <c r="HC73">
        <f t="shared" ca="1" si="293"/>
        <v>154.38240543996068</v>
      </c>
      <c r="HD73">
        <f t="shared" ca="1" si="293"/>
        <v>149.35259082616022</v>
      </c>
      <c r="HE73">
        <f t="shared" ca="1" si="293"/>
        <v>150.48795654396037</v>
      </c>
      <c r="HF73">
        <f t="shared" ca="1" si="293"/>
        <v>152.3628530828893</v>
      </c>
      <c r="HG73">
        <f t="shared" ca="1" si="293"/>
        <v>155.28448832634595</v>
      </c>
      <c r="HH73">
        <f t="shared" ca="1" si="293"/>
        <v>155.07804488390269</v>
      </c>
      <c r="HI73">
        <f t="shared" ca="1" si="293"/>
        <v>152.59551126279257</v>
      </c>
      <c r="HJ73">
        <f t="shared" ca="1" si="293"/>
        <v>151.73720048024632</v>
      </c>
      <c r="HK73">
        <f t="shared" ca="1" si="293"/>
        <v>155.28417794723299</v>
      </c>
      <c r="HL73">
        <f t="shared" ca="1" si="293"/>
        <v>157.23712157468188</v>
      </c>
      <c r="HM73">
        <f t="shared" ca="1" si="293"/>
        <v>156.21584508659274</v>
      </c>
      <c r="HN73">
        <f t="shared" ca="1" si="293"/>
        <v>158.71220854282078</v>
      </c>
      <c r="HO73">
        <f t="shared" ca="1" si="293"/>
        <v>161.93634985787421</v>
      </c>
      <c r="HP73">
        <f t="shared" ca="1" si="293"/>
        <v>159.12909260374695</v>
      </c>
      <c r="HQ73">
        <f t="shared" ca="1" si="293"/>
        <v>161.9197224666998</v>
      </c>
      <c r="HR73">
        <f t="shared" ca="1" si="293"/>
        <v>158.51792141297372</v>
      </c>
      <c r="HS73">
        <f t="shared" ca="1" si="293"/>
        <v>159.13249814965761</v>
      </c>
      <c r="HT73">
        <f t="shared" ca="1" si="293"/>
        <v>156.27423315722319</v>
      </c>
      <c r="HU73">
        <f t="shared" ca="1" si="293"/>
        <v>157.46180236735358</v>
      </c>
      <c r="HV73">
        <f t="shared" ca="1" si="293"/>
        <v>156.5805427762206</v>
      </c>
      <c r="HW73">
        <f t="shared" ca="1" si="293"/>
        <v>158.05753992553795</v>
      </c>
      <c r="HX73">
        <f t="shared" ca="1" si="293"/>
        <v>159.68656583957426</v>
      </c>
      <c r="HY73">
        <f t="shared" ca="1" si="293"/>
        <v>157.94033781450648</v>
      </c>
      <c r="HZ73">
        <f t="shared" ca="1" si="293"/>
        <v>158.46726018333797</v>
      </c>
      <c r="IA73">
        <f t="shared" ca="1" si="293"/>
        <v>159.49944809525897</v>
      </c>
      <c r="IB73">
        <f t="shared" ca="1" si="293"/>
        <v>163.51535153497792</v>
      </c>
      <c r="IC73">
        <f t="shared" ca="1" si="293"/>
        <v>162.26059055654437</v>
      </c>
      <c r="ID73">
        <f t="shared" ca="1" si="293"/>
        <v>161.70053899902607</v>
      </c>
      <c r="IE73">
        <f t="shared" ca="1" si="293"/>
        <v>161.48884796393287</v>
      </c>
      <c r="IF73">
        <f t="shared" ca="1" si="293"/>
        <v>161.56516989862618</v>
      </c>
      <c r="IG73">
        <f t="shared" ca="1" si="293"/>
        <v>163.76565878922165</v>
      </c>
      <c r="IH73">
        <f t="shared" ca="1" si="293"/>
        <v>160.58128212987626</v>
      </c>
      <c r="II73">
        <f t="shared" ca="1" si="293"/>
        <v>163.60284844404077</v>
      </c>
      <c r="IJ73">
        <f t="shared" ca="1" si="293"/>
        <v>165.53820187127334</v>
      </c>
      <c r="IK73">
        <f t="shared" ca="1" si="293"/>
        <v>165.84595708050077</v>
      </c>
      <c r="IL73">
        <f t="shared" ca="1" si="293"/>
        <v>163.41204710565006</v>
      </c>
      <c r="IM73">
        <f t="shared" ca="1" si="293"/>
        <v>167.65072133365737</v>
      </c>
      <c r="IN73">
        <f t="shared" ca="1" si="293"/>
        <v>167.29963535061458</v>
      </c>
      <c r="IO73">
        <f t="shared" ca="1" si="293"/>
        <v>164.5453291986509</v>
      </c>
      <c r="IP73">
        <f t="shared" ca="1" si="293"/>
        <v>163.83353475862276</v>
      </c>
      <c r="IQ73">
        <f t="shared" ca="1" si="293"/>
        <v>162.80224374351016</v>
      </c>
      <c r="IR73">
        <f t="shared" ca="1" si="293"/>
        <v>160.86892856839987</v>
      </c>
      <c r="IS73">
        <f t="shared" ca="1" si="293"/>
        <v>166.85124222223615</v>
      </c>
      <c r="IT73">
        <f t="shared" ca="1" si="293"/>
        <v>166.52767245196648</v>
      </c>
      <c r="IU73">
        <f t="shared" ca="1" si="293"/>
        <v>165.69647602206084</v>
      </c>
      <c r="IV73">
        <f t="shared" ca="1" si="293"/>
        <v>169.86677496794118</v>
      </c>
      <c r="IW73">
        <f t="shared" ca="1" si="293"/>
        <v>168.15606216462228</v>
      </c>
      <c r="IX73">
        <f t="shared" ca="1" si="293"/>
        <v>169.88256195485064</v>
      </c>
      <c r="IY73">
        <f t="shared" ca="1" si="269"/>
        <v>0</v>
      </c>
    </row>
    <row r="74" spans="6:259">
      <c r="F74">
        <v>222.13</v>
      </c>
      <c r="G74">
        <f t="shared" ref="G74:BR74" ca="1" si="294">F74*(1+$B$2*$B$4+$B$3*SQRT($B$4)*_xlfn.NORM.S.INV(RAND()))</f>
        <v>222.53159037313165</v>
      </c>
      <c r="H74">
        <f t="shared" ca="1" si="294"/>
        <v>216.33718891096444</v>
      </c>
      <c r="I74">
        <f t="shared" ca="1" si="294"/>
        <v>218.72401213361073</v>
      </c>
      <c r="J74">
        <f t="shared" ca="1" si="294"/>
        <v>215.27624073813502</v>
      </c>
      <c r="K74">
        <f t="shared" ca="1" si="294"/>
        <v>215.25887124100174</v>
      </c>
      <c r="L74">
        <f t="shared" ca="1" si="294"/>
        <v>213.32912321434679</v>
      </c>
      <c r="M74">
        <f t="shared" ca="1" si="294"/>
        <v>213.85891077025246</v>
      </c>
      <c r="N74">
        <f t="shared" ca="1" si="294"/>
        <v>216.1612128681588</v>
      </c>
      <c r="O74">
        <f t="shared" ca="1" si="294"/>
        <v>212.12977118384046</v>
      </c>
      <c r="P74">
        <f t="shared" ca="1" si="294"/>
        <v>209.20307515544286</v>
      </c>
      <c r="Q74">
        <f t="shared" ca="1" si="294"/>
        <v>207.32517545682384</v>
      </c>
      <c r="R74">
        <f t="shared" ca="1" si="294"/>
        <v>208.82954955241323</v>
      </c>
      <c r="S74">
        <f t="shared" ca="1" si="294"/>
        <v>210.53374728755014</v>
      </c>
      <c r="T74">
        <f t="shared" ca="1" si="294"/>
        <v>204.9586390799796</v>
      </c>
      <c r="U74">
        <f t="shared" ca="1" si="294"/>
        <v>205.14824025281533</v>
      </c>
      <c r="V74">
        <f t="shared" ca="1" si="294"/>
        <v>209.42738895073651</v>
      </c>
      <c r="W74">
        <f t="shared" ca="1" si="294"/>
        <v>211.01438247915917</v>
      </c>
      <c r="X74">
        <f t="shared" ca="1" si="294"/>
        <v>205.98797223174171</v>
      </c>
      <c r="Y74">
        <f t="shared" ca="1" si="294"/>
        <v>207.62281832091347</v>
      </c>
      <c r="Z74">
        <f t="shared" ca="1" si="294"/>
        <v>214.77901027413753</v>
      </c>
      <c r="AA74">
        <f t="shared" ca="1" si="294"/>
        <v>209.9542692197241</v>
      </c>
      <c r="AB74">
        <f t="shared" ca="1" si="294"/>
        <v>210.72781362003769</v>
      </c>
      <c r="AC74">
        <f t="shared" ca="1" si="294"/>
        <v>210.23395120792588</v>
      </c>
      <c r="AD74">
        <f t="shared" ca="1" si="294"/>
        <v>209.39890638342087</v>
      </c>
      <c r="AE74">
        <f t="shared" ca="1" si="294"/>
        <v>212.13197078493079</v>
      </c>
      <c r="AF74">
        <f t="shared" ca="1" si="294"/>
        <v>215.1493239737176</v>
      </c>
      <c r="AG74">
        <f t="shared" ca="1" si="294"/>
        <v>217.41525247464935</v>
      </c>
      <c r="AH74">
        <f t="shared" ca="1" si="294"/>
        <v>217.92661748567224</v>
      </c>
      <c r="AI74">
        <f t="shared" ca="1" si="294"/>
        <v>216.14609287437261</v>
      </c>
      <c r="AJ74">
        <f t="shared" ca="1" si="294"/>
        <v>213.10163306995113</v>
      </c>
      <c r="AK74">
        <f t="shared" ca="1" si="294"/>
        <v>212.08854076543994</v>
      </c>
      <c r="AL74">
        <f t="shared" ca="1" si="294"/>
        <v>213.2974673048117</v>
      </c>
      <c r="AM74">
        <f t="shared" ca="1" si="294"/>
        <v>208.51783319417007</v>
      </c>
      <c r="AN74">
        <f t="shared" ca="1" si="294"/>
        <v>212.21305636727311</v>
      </c>
      <c r="AO74">
        <f t="shared" ca="1" si="294"/>
        <v>210.27819566977058</v>
      </c>
      <c r="AP74">
        <f t="shared" ca="1" si="294"/>
        <v>217.08992664221813</v>
      </c>
      <c r="AQ74">
        <f t="shared" ca="1" si="294"/>
        <v>217.83431395627886</v>
      </c>
      <c r="AR74">
        <f t="shared" ca="1" si="294"/>
        <v>220.23277837520516</v>
      </c>
      <c r="AS74">
        <f t="shared" ca="1" si="294"/>
        <v>220.54028147155719</v>
      </c>
      <c r="AT74">
        <f t="shared" ca="1" si="294"/>
        <v>223.11681842684905</v>
      </c>
      <c r="AU74">
        <f t="shared" ca="1" si="294"/>
        <v>223.82169744456368</v>
      </c>
      <c r="AV74">
        <f t="shared" ca="1" si="294"/>
        <v>218.87446616499989</v>
      </c>
      <c r="AW74">
        <f t="shared" ca="1" si="294"/>
        <v>223.94363109010223</v>
      </c>
      <c r="AX74">
        <f t="shared" ca="1" si="294"/>
        <v>220.9787240825242</v>
      </c>
      <c r="AY74">
        <f t="shared" ca="1" si="294"/>
        <v>219.90691228478397</v>
      </c>
      <c r="AZ74">
        <f t="shared" ca="1" si="294"/>
        <v>217.40647414756728</v>
      </c>
      <c r="BA74">
        <f t="shared" ca="1" si="294"/>
        <v>215.10535373342108</v>
      </c>
      <c r="BB74">
        <f t="shared" ca="1" si="294"/>
        <v>211.07046180373419</v>
      </c>
      <c r="BC74">
        <f t="shared" ca="1" si="294"/>
        <v>211.76569596457551</v>
      </c>
      <c r="BD74">
        <f t="shared" ca="1" si="294"/>
        <v>216.1898102476674</v>
      </c>
      <c r="BE74">
        <f t="shared" ca="1" si="294"/>
        <v>220.76645721136282</v>
      </c>
      <c r="BF74">
        <f t="shared" ca="1" si="294"/>
        <v>225.78316281718335</v>
      </c>
      <c r="BG74">
        <f t="shared" ca="1" si="294"/>
        <v>227.96809676549299</v>
      </c>
      <c r="BH74">
        <f t="shared" ca="1" si="294"/>
        <v>232.55358647198793</v>
      </c>
      <c r="BI74">
        <f t="shared" ca="1" si="294"/>
        <v>230.71656573113384</v>
      </c>
      <c r="BJ74">
        <f t="shared" ca="1" si="294"/>
        <v>233.91157718402536</v>
      </c>
      <c r="BK74">
        <f t="shared" ca="1" si="294"/>
        <v>239.86982939290058</v>
      </c>
      <c r="BL74">
        <f t="shared" ca="1" si="294"/>
        <v>243.33251316018053</v>
      </c>
      <c r="BM74">
        <f t="shared" ca="1" si="294"/>
        <v>243.06344718327122</v>
      </c>
      <c r="BN74">
        <f t="shared" ca="1" si="294"/>
        <v>242.52015030620782</v>
      </c>
      <c r="BO74">
        <f t="shared" ca="1" si="294"/>
        <v>247.23011153589769</v>
      </c>
      <c r="BP74">
        <f t="shared" ca="1" si="294"/>
        <v>248.97110154890652</v>
      </c>
      <c r="BQ74">
        <f t="shared" ca="1" si="294"/>
        <v>249.14569165961808</v>
      </c>
      <c r="BR74">
        <f t="shared" ca="1" si="294"/>
        <v>250.9410528486527</v>
      </c>
      <c r="BS74">
        <f t="shared" ref="BS74:ED74" ca="1" si="295">BR74*(1+$B$2*$B$4+$B$3*SQRT($B$4)*_xlfn.NORM.S.INV(RAND()))</f>
        <v>250.76425104338733</v>
      </c>
      <c r="BT74">
        <f t="shared" ca="1" si="295"/>
        <v>252.70439549681541</v>
      </c>
      <c r="BU74">
        <f t="shared" ca="1" si="295"/>
        <v>253.49761769223008</v>
      </c>
      <c r="BV74">
        <f t="shared" ca="1" si="295"/>
        <v>254.19468643850703</v>
      </c>
      <c r="BW74">
        <f t="shared" ca="1" si="295"/>
        <v>251.67425211274389</v>
      </c>
      <c r="BX74">
        <f t="shared" ca="1" si="295"/>
        <v>250.89278619221409</v>
      </c>
      <c r="BY74">
        <f t="shared" ca="1" si="295"/>
        <v>256.69123975963953</v>
      </c>
      <c r="BZ74">
        <f t="shared" ca="1" si="295"/>
        <v>255.36018313470677</v>
      </c>
      <c r="CA74">
        <f t="shared" ca="1" si="295"/>
        <v>252.36788661471587</v>
      </c>
      <c r="CB74">
        <f t="shared" ca="1" si="295"/>
        <v>257.96917613718648</v>
      </c>
      <c r="CC74">
        <f t="shared" ca="1" si="295"/>
        <v>259.59840455493486</v>
      </c>
      <c r="CD74">
        <f t="shared" ca="1" si="295"/>
        <v>263.439429822357</v>
      </c>
      <c r="CE74">
        <f t="shared" ca="1" si="295"/>
        <v>265.48744858994485</v>
      </c>
      <c r="CF74">
        <f t="shared" ca="1" si="295"/>
        <v>265.74080727216722</v>
      </c>
      <c r="CG74">
        <f t="shared" ca="1" si="295"/>
        <v>264.22702455502014</v>
      </c>
      <c r="CH74">
        <f t="shared" ca="1" si="295"/>
        <v>263.09993683439978</v>
      </c>
      <c r="CI74">
        <f t="shared" ca="1" si="295"/>
        <v>258.08204596360736</v>
      </c>
      <c r="CJ74">
        <f t="shared" ca="1" si="295"/>
        <v>257.90949078633537</v>
      </c>
      <c r="CK74">
        <f t="shared" ca="1" si="295"/>
        <v>258.3203004976487</v>
      </c>
      <c r="CL74">
        <f t="shared" ca="1" si="295"/>
        <v>256.38999206803817</v>
      </c>
      <c r="CM74">
        <f t="shared" ca="1" si="295"/>
        <v>261.23566759475858</v>
      </c>
      <c r="CN74">
        <f t="shared" ca="1" si="295"/>
        <v>262.65291835614062</v>
      </c>
      <c r="CO74">
        <f t="shared" ca="1" si="295"/>
        <v>250.68138926960822</v>
      </c>
      <c r="CP74">
        <f t="shared" ca="1" si="295"/>
        <v>241.91283181283586</v>
      </c>
      <c r="CQ74">
        <f t="shared" ca="1" si="295"/>
        <v>245.39439399301241</v>
      </c>
      <c r="CR74">
        <f t="shared" ca="1" si="295"/>
        <v>248.09854109480511</v>
      </c>
      <c r="CS74">
        <f t="shared" ca="1" si="295"/>
        <v>247.59391152701141</v>
      </c>
      <c r="CT74">
        <f t="shared" ca="1" si="295"/>
        <v>244.90204802944172</v>
      </c>
      <c r="CU74">
        <f t="shared" ca="1" si="295"/>
        <v>247.76390098217271</v>
      </c>
      <c r="CV74">
        <f t="shared" ca="1" si="295"/>
        <v>252.53987327751989</v>
      </c>
      <c r="CW74">
        <f t="shared" ca="1" si="295"/>
        <v>252.46533994891951</v>
      </c>
      <c r="CX74">
        <f t="shared" ca="1" si="295"/>
        <v>250.8946068091773</v>
      </c>
      <c r="CY74">
        <f t="shared" ca="1" si="295"/>
        <v>249.6096848556079</v>
      </c>
      <c r="CZ74">
        <f t="shared" ca="1" si="295"/>
        <v>243.41934180291634</v>
      </c>
      <c r="DA74">
        <f t="shared" ca="1" si="295"/>
        <v>240.19386059170211</v>
      </c>
      <c r="DB74">
        <f t="shared" ca="1" si="295"/>
        <v>237.81188138536496</v>
      </c>
      <c r="DC74">
        <f t="shared" ca="1" si="295"/>
        <v>235.66149727979356</v>
      </c>
      <c r="DD74">
        <f t="shared" ca="1" si="295"/>
        <v>238.3102991347161</v>
      </c>
      <c r="DE74">
        <f t="shared" ca="1" si="295"/>
        <v>243.42885934186612</v>
      </c>
      <c r="DF74">
        <f t="shared" ca="1" si="295"/>
        <v>243.74303088166437</v>
      </c>
      <c r="DG74">
        <f t="shared" ca="1" si="295"/>
        <v>238.74538236824736</v>
      </c>
      <c r="DH74">
        <f t="shared" ca="1" si="295"/>
        <v>250.74039884525331</v>
      </c>
      <c r="DI74">
        <f t="shared" ca="1" si="295"/>
        <v>250.91210092845265</v>
      </c>
      <c r="DJ74">
        <f t="shared" ca="1" si="295"/>
        <v>251.28289636355703</v>
      </c>
      <c r="DK74">
        <f t="shared" ca="1" si="295"/>
        <v>256.78238361881733</v>
      </c>
      <c r="DL74">
        <f t="shared" ca="1" si="295"/>
        <v>256.43312451757043</v>
      </c>
      <c r="DM74">
        <f t="shared" ca="1" si="295"/>
        <v>255.36446363147007</v>
      </c>
      <c r="DN74">
        <f t="shared" ca="1" si="295"/>
        <v>257.77273572930079</v>
      </c>
      <c r="DO74">
        <f t="shared" ca="1" si="295"/>
        <v>254.10224252061147</v>
      </c>
      <c r="DP74">
        <f t="shared" ca="1" si="295"/>
        <v>259.01152982657914</v>
      </c>
      <c r="DQ74">
        <f t="shared" ca="1" si="295"/>
        <v>267.51414814098513</v>
      </c>
      <c r="DR74">
        <f t="shared" ca="1" si="295"/>
        <v>274.69674549437855</v>
      </c>
      <c r="DS74">
        <f t="shared" ca="1" si="295"/>
        <v>277.11375385601383</v>
      </c>
      <c r="DT74">
        <f t="shared" ca="1" si="295"/>
        <v>281.39162051183365</v>
      </c>
      <c r="DU74">
        <f t="shared" ca="1" si="295"/>
        <v>280.94423138488838</v>
      </c>
      <c r="DV74">
        <f t="shared" ca="1" si="295"/>
        <v>287.47010155347232</v>
      </c>
      <c r="DW74">
        <f t="shared" ca="1" si="295"/>
        <v>284.9597327912108</v>
      </c>
      <c r="DX74">
        <f t="shared" ca="1" si="295"/>
        <v>290.9392282371839</v>
      </c>
      <c r="DY74">
        <f t="shared" ca="1" si="295"/>
        <v>299.676371095354</v>
      </c>
      <c r="DZ74">
        <f t="shared" ca="1" si="295"/>
        <v>296.87604703138703</v>
      </c>
      <c r="EA74">
        <f t="shared" ca="1" si="295"/>
        <v>309.24895759778053</v>
      </c>
      <c r="EB74">
        <f t="shared" ca="1" si="295"/>
        <v>303.79088166946366</v>
      </c>
      <c r="EC74">
        <f t="shared" ca="1" si="295"/>
        <v>297.56660862042173</v>
      </c>
      <c r="ED74">
        <f t="shared" ca="1" si="295"/>
        <v>289.80396207992425</v>
      </c>
      <c r="EE74">
        <f t="shared" ref="EE74:GP74" ca="1" si="296">ED74*(1+$B$2*$B$4+$B$3*SQRT($B$4)*_xlfn.NORM.S.INV(RAND()))</f>
        <v>288.38743696922518</v>
      </c>
      <c r="EF74">
        <f t="shared" ca="1" si="296"/>
        <v>289.62156242777928</v>
      </c>
      <c r="EG74">
        <f t="shared" ca="1" si="296"/>
        <v>293.42729941571855</v>
      </c>
      <c r="EH74">
        <f t="shared" ca="1" si="296"/>
        <v>295.8235677168052</v>
      </c>
      <c r="EI74">
        <f t="shared" ca="1" si="296"/>
        <v>304.4678285654083</v>
      </c>
      <c r="EJ74">
        <f t="shared" ca="1" si="296"/>
        <v>302.353452326938</v>
      </c>
      <c r="EK74">
        <f t="shared" ca="1" si="296"/>
        <v>302.38540390337914</v>
      </c>
      <c r="EL74">
        <f t="shared" ca="1" si="296"/>
        <v>297.39083871444689</v>
      </c>
      <c r="EM74">
        <f t="shared" ca="1" si="296"/>
        <v>294.73317213480641</v>
      </c>
      <c r="EN74">
        <f t="shared" ca="1" si="296"/>
        <v>294.68098371670823</v>
      </c>
      <c r="EO74">
        <f t="shared" ca="1" si="296"/>
        <v>284.48959575725974</v>
      </c>
      <c r="EP74">
        <f t="shared" ca="1" si="296"/>
        <v>279.43850656160089</v>
      </c>
      <c r="EQ74">
        <f t="shared" ca="1" si="296"/>
        <v>275.75727838360956</v>
      </c>
      <c r="ER74">
        <f t="shared" ca="1" si="296"/>
        <v>277.04281480359259</v>
      </c>
      <c r="ES74">
        <f t="shared" ca="1" si="296"/>
        <v>275.29995603556068</v>
      </c>
      <c r="ET74">
        <f t="shared" ca="1" si="296"/>
        <v>281.86958109892083</v>
      </c>
      <c r="EU74">
        <f t="shared" ca="1" si="296"/>
        <v>280.46945838312399</v>
      </c>
      <c r="EV74">
        <f t="shared" ca="1" si="296"/>
        <v>274.20124766368798</v>
      </c>
      <c r="EW74">
        <f t="shared" ca="1" si="296"/>
        <v>275.95226307360844</v>
      </c>
      <c r="EX74">
        <f t="shared" ca="1" si="296"/>
        <v>279.56211320427803</v>
      </c>
      <c r="EY74">
        <f t="shared" ca="1" si="296"/>
        <v>278.29512187237918</v>
      </c>
      <c r="EZ74">
        <f t="shared" ca="1" si="296"/>
        <v>275.11936893204597</v>
      </c>
      <c r="FA74">
        <f t="shared" ca="1" si="296"/>
        <v>287.93904368210258</v>
      </c>
      <c r="FB74">
        <f t="shared" ca="1" si="296"/>
        <v>289.18834819353015</v>
      </c>
      <c r="FC74">
        <f t="shared" ca="1" si="296"/>
        <v>286.9714068268479</v>
      </c>
      <c r="FD74">
        <f t="shared" ca="1" si="296"/>
        <v>288.119352334658</v>
      </c>
      <c r="FE74">
        <f t="shared" ca="1" si="296"/>
        <v>288.37350059830504</v>
      </c>
      <c r="FF74">
        <f t="shared" ca="1" si="296"/>
        <v>290.35030443083684</v>
      </c>
      <c r="FG74">
        <f t="shared" ca="1" si="296"/>
        <v>292.65900942568737</v>
      </c>
      <c r="FH74">
        <f t="shared" ca="1" si="296"/>
        <v>289.35498990199937</v>
      </c>
      <c r="FI74">
        <f t="shared" ca="1" si="296"/>
        <v>293.23547702881939</v>
      </c>
      <c r="FJ74">
        <f t="shared" ca="1" si="296"/>
        <v>289.44482813163478</v>
      </c>
      <c r="FK74">
        <f t="shared" ca="1" si="296"/>
        <v>285.26534044677436</v>
      </c>
      <c r="FL74">
        <f t="shared" ca="1" si="296"/>
        <v>288.0270091411715</v>
      </c>
      <c r="FM74">
        <f t="shared" ca="1" si="296"/>
        <v>289.81847162498462</v>
      </c>
      <c r="FN74">
        <f t="shared" ca="1" si="296"/>
        <v>287.9589351692224</v>
      </c>
      <c r="FO74">
        <f t="shared" ca="1" si="296"/>
        <v>289.48160507771394</v>
      </c>
      <c r="FP74">
        <f t="shared" ca="1" si="296"/>
        <v>286.94468483883475</v>
      </c>
      <c r="FQ74">
        <f t="shared" ca="1" si="296"/>
        <v>283.61100480968804</v>
      </c>
      <c r="FR74">
        <f t="shared" ca="1" si="296"/>
        <v>278.9081690411864</v>
      </c>
      <c r="FS74">
        <f t="shared" ca="1" si="296"/>
        <v>275.62486749420844</v>
      </c>
      <c r="FT74">
        <f t="shared" ca="1" si="296"/>
        <v>277.33894550004385</v>
      </c>
      <c r="FU74">
        <f t="shared" ca="1" si="296"/>
        <v>276.54565337232975</v>
      </c>
      <c r="FV74">
        <f t="shared" ca="1" si="296"/>
        <v>277.884674152667</v>
      </c>
      <c r="FW74">
        <f t="shared" ca="1" si="296"/>
        <v>277.51256008289283</v>
      </c>
      <c r="FX74">
        <f t="shared" ca="1" si="296"/>
        <v>282.12951019466033</v>
      </c>
      <c r="FY74">
        <f t="shared" ca="1" si="296"/>
        <v>284.19798868937193</v>
      </c>
      <c r="FZ74">
        <f t="shared" ca="1" si="296"/>
        <v>284.25958910746505</v>
      </c>
      <c r="GA74">
        <f t="shared" ca="1" si="296"/>
        <v>287.65357283650695</v>
      </c>
      <c r="GB74">
        <f t="shared" ca="1" si="296"/>
        <v>286.96749199435948</v>
      </c>
      <c r="GC74">
        <f t="shared" ca="1" si="296"/>
        <v>282.6097698020842</v>
      </c>
      <c r="GD74">
        <f t="shared" ca="1" si="296"/>
        <v>280.83694131594319</v>
      </c>
      <c r="GE74">
        <f t="shared" ca="1" si="296"/>
        <v>279.95831308210654</v>
      </c>
      <c r="GF74">
        <f t="shared" ca="1" si="296"/>
        <v>282.73769386425539</v>
      </c>
      <c r="GG74">
        <f t="shared" ca="1" si="296"/>
        <v>286.47256284414385</v>
      </c>
      <c r="GH74">
        <f t="shared" ca="1" si="296"/>
        <v>288.58227872299773</v>
      </c>
      <c r="GI74">
        <f t="shared" ca="1" si="296"/>
        <v>286.83628468017787</v>
      </c>
      <c r="GJ74">
        <f t="shared" ca="1" si="296"/>
        <v>289.64252907642737</v>
      </c>
      <c r="GK74">
        <f t="shared" ca="1" si="296"/>
        <v>295.21540204752262</v>
      </c>
      <c r="GL74">
        <f t="shared" ca="1" si="296"/>
        <v>295.64431138988431</v>
      </c>
      <c r="GM74">
        <f t="shared" ca="1" si="296"/>
        <v>293.56227282276501</v>
      </c>
      <c r="GN74">
        <f t="shared" ca="1" si="296"/>
        <v>283.4611538071527</v>
      </c>
      <c r="GO74">
        <f t="shared" ca="1" si="296"/>
        <v>278.92518437917727</v>
      </c>
      <c r="GP74">
        <f t="shared" ca="1" si="296"/>
        <v>283.10442700091534</v>
      </c>
      <c r="GQ74">
        <f t="shared" ref="GQ74:IX74" ca="1" si="297">GP74*(1+$B$2*$B$4+$B$3*SQRT($B$4)*_xlfn.NORM.S.INV(RAND()))</f>
        <v>279.0529135385857</v>
      </c>
      <c r="GR74">
        <f t="shared" ca="1" si="297"/>
        <v>279.61450795281024</v>
      </c>
      <c r="GS74">
        <f t="shared" ca="1" si="297"/>
        <v>280.10555019377608</v>
      </c>
      <c r="GT74">
        <f t="shared" ca="1" si="297"/>
        <v>282.8371985543904</v>
      </c>
      <c r="GU74">
        <f t="shared" ca="1" si="297"/>
        <v>279.66536504617864</v>
      </c>
      <c r="GV74">
        <f t="shared" ca="1" si="297"/>
        <v>283.26456007278938</v>
      </c>
      <c r="GW74">
        <f t="shared" ca="1" si="297"/>
        <v>280.53008619727672</v>
      </c>
      <c r="GX74">
        <f t="shared" ca="1" si="297"/>
        <v>286.40663916810473</v>
      </c>
      <c r="GY74">
        <f t="shared" ca="1" si="297"/>
        <v>286.437564782663</v>
      </c>
      <c r="GZ74">
        <f t="shared" ca="1" si="297"/>
        <v>286.94970133071297</v>
      </c>
      <c r="HA74">
        <f t="shared" ca="1" si="297"/>
        <v>287.17225163971744</v>
      </c>
      <c r="HB74">
        <f t="shared" ca="1" si="297"/>
        <v>290.76415146847978</v>
      </c>
      <c r="HC74">
        <f t="shared" ca="1" si="297"/>
        <v>294.07714347591923</v>
      </c>
      <c r="HD74">
        <f t="shared" ca="1" si="297"/>
        <v>288.05633447003669</v>
      </c>
      <c r="HE74">
        <f t="shared" ca="1" si="297"/>
        <v>285.49516807442546</v>
      </c>
      <c r="HF74">
        <f t="shared" ca="1" si="297"/>
        <v>292.31222682270823</v>
      </c>
      <c r="HG74">
        <f t="shared" ca="1" si="297"/>
        <v>295.4942408591242</v>
      </c>
      <c r="HH74">
        <f t="shared" ca="1" si="297"/>
        <v>296.7124480625223</v>
      </c>
      <c r="HI74">
        <f t="shared" ca="1" si="297"/>
        <v>293.54046945061373</v>
      </c>
      <c r="HJ74">
        <f t="shared" ca="1" si="297"/>
        <v>295.68147333576695</v>
      </c>
      <c r="HK74">
        <f t="shared" ca="1" si="297"/>
        <v>298.43555822575047</v>
      </c>
      <c r="HL74">
        <f t="shared" ca="1" si="297"/>
        <v>307.41485350546861</v>
      </c>
      <c r="HM74">
        <f t="shared" ca="1" si="297"/>
        <v>302.2136715982387</v>
      </c>
      <c r="HN74">
        <f t="shared" ca="1" si="297"/>
        <v>298.98958242522025</v>
      </c>
      <c r="HO74">
        <f t="shared" ca="1" si="297"/>
        <v>303.16279121945064</v>
      </c>
      <c r="HP74">
        <f t="shared" ca="1" si="297"/>
        <v>312.46924083857687</v>
      </c>
      <c r="HQ74">
        <f t="shared" ca="1" si="297"/>
        <v>314.27436082992381</v>
      </c>
      <c r="HR74">
        <f t="shared" ca="1" si="297"/>
        <v>310.31826403015191</v>
      </c>
      <c r="HS74">
        <f t="shared" ca="1" si="297"/>
        <v>303.82117527099712</v>
      </c>
      <c r="HT74">
        <f t="shared" ca="1" si="297"/>
        <v>306.2815594423775</v>
      </c>
      <c r="HU74">
        <f t="shared" ca="1" si="297"/>
        <v>303.91734379605288</v>
      </c>
      <c r="HV74">
        <f t="shared" ca="1" si="297"/>
        <v>305.31778791498056</v>
      </c>
      <c r="HW74">
        <f t="shared" ca="1" si="297"/>
        <v>306.75301518310033</v>
      </c>
      <c r="HX74">
        <f t="shared" ca="1" si="297"/>
        <v>307.411306743377</v>
      </c>
      <c r="HY74">
        <f t="shared" ca="1" si="297"/>
        <v>307.27310551446379</v>
      </c>
      <c r="HZ74">
        <f t="shared" ca="1" si="297"/>
        <v>304.55966775427504</v>
      </c>
      <c r="IA74">
        <f t="shared" ca="1" si="297"/>
        <v>307.72555168289517</v>
      </c>
      <c r="IB74">
        <f t="shared" ca="1" si="297"/>
        <v>304.67971012068296</v>
      </c>
      <c r="IC74">
        <f t="shared" ca="1" si="297"/>
        <v>309.76455691862259</v>
      </c>
      <c r="ID74">
        <f t="shared" ca="1" si="297"/>
        <v>301.98337644277802</v>
      </c>
      <c r="IE74">
        <f t="shared" ca="1" si="297"/>
        <v>294.7004002096582</v>
      </c>
      <c r="IF74">
        <f t="shared" ca="1" si="297"/>
        <v>284.28426356393169</v>
      </c>
      <c r="IG74">
        <f t="shared" ca="1" si="297"/>
        <v>282.24542493872246</v>
      </c>
      <c r="IH74">
        <f t="shared" ca="1" si="297"/>
        <v>284.63473309324377</v>
      </c>
      <c r="II74">
        <f t="shared" ca="1" si="297"/>
        <v>287.79342365906842</v>
      </c>
      <c r="IJ74">
        <f t="shared" ca="1" si="297"/>
        <v>289.95569788786275</v>
      </c>
      <c r="IK74">
        <f t="shared" ca="1" si="297"/>
        <v>288.5302925815277</v>
      </c>
      <c r="IL74">
        <f t="shared" ca="1" si="297"/>
        <v>289.26168202888795</v>
      </c>
      <c r="IM74">
        <f t="shared" ca="1" si="297"/>
        <v>294.12812802947951</v>
      </c>
      <c r="IN74">
        <f t="shared" ca="1" si="297"/>
        <v>295.50499848972305</v>
      </c>
      <c r="IO74">
        <f t="shared" ca="1" si="297"/>
        <v>296.90513718142779</v>
      </c>
      <c r="IP74">
        <f t="shared" ca="1" si="297"/>
        <v>292.66400340535438</v>
      </c>
      <c r="IQ74">
        <f t="shared" ca="1" si="297"/>
        <v>290.08532546915637</v>
      </c>
      <c r="IR74">
        <f t="shared" ca="1" si="297"/>
        <v>289.62607693446625</v>
      </c>
      <c r="IS74">
        <f t="shared" ca="1" si="297"/>
        <v>298.07470730000387</v>
      </c>
      <c r="IT74">
        <f t="shared" ca="1" si="297"/>
        <v>302.51989260823132</v>
      </c>
      <c r="IU74">
        <f t="shared" ca="1" si="297"/>
        <v>304.68494734988923</v>
      </c>
      <c r="IV74">
        <f t="shared" ca="1" si="297"/>
        <v>300.03082467300163</v>
      </c>
      <c r="IW74">
        <f t="shared" ca="1" si="297"/>
        <v>302.84005951280437</v>
      </c>
      <c r="IX74">
        <f t="shared" ca="1" si="297"/>
        <v>308.2370640898589</v>
      </c>
      <c r="IY74">
        <f t="shared" ca="1" si="269"/>
        <v>78.237064089858904</v>
      </c>
    </row>
    <row r="75" spans="6:259">
      <c r="F75">
        <v>222.13</v>
      </c>
      <c r="G75">
        <f t="shared" ref="G75:BR75" ca="1" si="298">F75*(1+$B$2*$B$4+$B$3*SQRT($B$4)*_xlfn.NORM.S.INV(RAND()))</f>
        <v>220.74137328875472</v>
      </c>
      <c r="H75">
        <f t="shared" ca="1" si="298"/>
        <v>218.94000825416632</v>
      </c>
      <c r="I75">
        <f t="shared" ca="1" si="298"/>
        <v>219.48228840562211</v>
      </c>
      <c r="J75">
        <f t="shared" ca="1" si="298"/>
        <v>224.56862182228102</v>
      </c>
      <c r="K75">
        <f t="shared" ca="1" si="298"/>
        <v>222.58944285554037</v>
      </c>
      <c r="L75">
        <f t="shared" ca="1" si="298"/>
        <v>223.68505054854538</v>
      </c>
      <c r="M75">
        <f t="shared" ca="1" si="298"/>
        <v>224.37363759022853</v>
      </c>
      <c r="N75">
        <f t="shared" ca="1" si="298"/>
        <v>221.25450228841916</v>
      </c>
      <c r="O75">
        <f t="shared" ca="1" si="298"/>
        <v>217.84529613095111</v>
      </c>
      <c r="P75">
        <f t="shared" ca="1" si="298"/>
        <v>213.42010259381354</v>
      </c>
      <c r="Q75">
        <f t="shared" ca="1" si="298"/>
        <v>213.52297494263584</v>
      </c>
      <c r="R75">
        <f t="shared" ca="1" si="298"/>
        <v>207.98953083311056</v>
      </c>
      <c r="S75">
        <f t="shared" ca="1" si="298"/>
        <v>211.86938622574104</v>
      </c>
      <c r="T75">
        <f t="shared" ca="1" si="298"/>
        <v>213.45987096809742</v>
      </c>
      <c r="U75">
        <f t="shared" ca="1" si="298"/>
        <v>215.33423269373895</v>
      </c>
      <c r="V75">
        <f t="shared" ca="1" si="298"/>
        <v>205.94801999288143</v>
      </c>
      <c r="W75">
        <f t="shared" ca="1" si="298"/>
        <v>201.12510359455393</v>
      </c>
      <c r="X75">
        <f t="shared" ca="1" si="298"/>
        <v>200.00881306829976</v>
      </c>
      <c r="Y75">
        <f t="shared" ca="1" si="298"/>
        <v>199.05039862234784</v>
      </c>
      <c r="Z75">
        <f t="shared" ca="1" si="298"/>
        <v>197.08881512647164</v>
      </c>
      <c r="AA75">
        <f t="shared" ca="1" si="298"/>
        <v>194.04215163666314</v>
      </c>
      <c r="AB75">
        <f t="shared" ca="1" si="298"/>
        <v>197.05648553154893</v>
      </c>
      <c r="AC75">
        <f t="shared" ca="1" si="298"/>
        <v>192.62368873119982</v>
      </c>
      <c r="AD75">
        <f t="shared" ca="1" si="298"/>
        <v>187.27771240597602</v>
      </c>
      <c r="AE75">
        <f t="shared" ca="1" si="298"/>
        <v>186.17158951332428</v>
      </c>
      <c r="AF75">
        <f t="shared" ca="1" si="298"/>
        <v>186.69866379540295</v>
      </c>
      <c r="AG75">
        <f t="shared" ca="1" si="298"/>
        <v>189.37319534227507</v>
      </c>
      <c r="AH75">
        <f t="shared" ca="1" si="298"/>
        <v>192.06424393586829</v>
      </c>
      <c r="AI75">
        <f t="shared" ca="1" si="298"/>
        <v>191.06354430885099</v>
      </c>
      <c r="AJ75">
        <f t="shared" ca="1" si="298"/>
        <v>195.81439426906186</v>
      </c>
      <c r="AK75">
        <f t="shared" ca="1" si="298"/>
        <v>197.56176630411272</v>
      </c>
      <c r="AL75">
        <f t="shared" ca="1" si="298"/>
        <v>197.91008013765739</v>
      </c>
      <c r="AM75">
        <f t="shared" ca="1" si="298"/>
        <v>197.78054785094918</v>
      </c>
      <c r="AN75">
        <f t="shared" ca="1" si="298"/>
        <v>196.55127644922416</v>
      </c>
      <c r="AO75">
        <f t="shared" ca="1" si="298"/>
        <v>196.72816396915746</v>
      </c>
      <c r="AP75">
        <f t="shared" ca="1" si="298"/>
        <v>197.47944944742562</v>
      </c>
      <c r="AQ75">
        <f t="shared" ca="1" si="298"/>
        <v>198.92230303555431</v>
      </c>
      <c r="AR75">
        <f t="shared" ca="1" si="298"/>
        <v>199.03204057679474</v>
      </c>
      <c r="AS75">
        <f t="shared" ca="1" si="298"/>
        <v>203.40873450035113</v>
      </c>
      <c r="AT75">
        <f t="shared" ca="1" si="298"/>
        <v>201.51112191106188</v>
      </c>
      <c r="AU75">
        <f t="shared" ca="1" si="298"/>
        <v>199.23034138885637</v>
      </c>
      <c r="AV75">
        <f t="shared" ca="1" si="298"/>
        <v>198.13898215622129</v>
      </c>
      <c r="AW75">
        <f t="shared" ca="1" si="298"/>
        <v>200.70147074763079</v>
      </c>
      <c r="AX75">
        <f t="shared" ca="1" si="298"/>
        <v>202.96283094678725</v>
      </c>
      <c r="AY75">
        <f t="shared" ca="1" si="298"/>
        <v>202.33956876962787</v>
      </c>
      <c r="AZ75">
        <f t="shared" ca="1" si="298"/>
        <v>200.91311672505469</v>
      </c>
      <c r="BA75">
        <f t="shared" ca="1" si="298"/>
        <v>198.7519309874701</v>
      </c>
      <c r="BB75">
        <f t="shared" ca="1" si="298"/>
        <v>196.86070266756781</v>
      </c>
      <c r="BC75">
        <f t="shared" ca="1" si="298"/>
        <v>200.06875554352507</v>
      </c>
      <c r="BD75">
        <f t="shared" ca="1" si="298"/>
        <v>199.18711869905954</v>
      </c>
      <c r="BE75">
        <f t="shared" ca="1" si="298"/>
        <v>199.68324135876966</v>
      </c>
      <c r="BF75">
        <f t="shared" ca="1" si="298"/>
        <v>202.06740970125969</v>
      </c>
      <c r="BG75">
        <f t="shared" ca="1" si="298"/>
        <v>203.2909630811854</v>
      </c>
      <c r="BH75">
        <f t="shared" ca="1" si="298"/>
        <v>206.67693780195711</v>
      </c>
      <c r="BI75">
        <f t="shared" ca="1" si="298"/>
        <v>203.38436375515872</v>
      </c>
      <c r="BJ75">
        <f t="shared" ca="1" si="298"/>
        <v>202.89162370761309</v>
      </c>
      <c r="BK75">
        <f t="shared" ca="1" si="298"/>
        <v>198.41324437635808</v>
      </c>
      <c r="BL75">
        <f t="shared" ca="1" si="298"/>
        <v>197.16718135409309</v>
      </c>
      <c r="BM75">
        <f t="shared" ca="1" si="298"/>
        <v>193.12610352704493</v>
      </c>
      <c r="BN75">
        <f t="shared" ca="1" si="298"/>
        <v>195.67904130363763</v>
      </c>
      <c r="BO75">
        <f t="shared" ca="1" si="298"/>
        <v>195.47820557450802</v>
      </c>
      <c r="BP75">
        <f t="shared" ca="1" si="298"/>
        <v>194.04345882095271</v>
      </c>
      <c r="BQ75">
        <f t="shared" ca="1" si="298"/>
        <v>194.17283279270609</v>
      </c>
      <c r="BR75">
        <f t="shared" ca="1" si="298"/>
        <v>190.26266351454987</v>
      </c>
      <c r="BS75">
        <f t="shared" ref="BS75:ED75" ca="1" si="299">BR75*(1+$B$2*$B$4+$B$3*SQRT($B$4)*_xlfn.NORM.S.INV(RAND()))</f>
        <v>189.64061852917504</v>
      </c>
      <c r="BT75">
        <f t="shared" ca="1" si="299"/>
        <v>192.28867202015348</v>
      </c>
      <c r="BU75">
        <f t="shared" ca="1" si="299"/>
        <v>192.41411331586926</v>
      </c>
      <c r="BV75">
        <f t="shared" ca="1" si="299"/>
        <v>194.42671701736566</v>
      </c>
      <c r="BW75">
        <f t="shared" ca="1" si="299"/>
        <v>195.07293210788933</v>
      </c>
      <c r="BX75">
        <f t="shared" ca="1" si="299"/>
        <v>195.8918753350064</v>
      </c>
      <c r="BY75">
        <f t="shared" ca="1" si="299"/>
        <v>197.58019435838946</v>
      </c>
      <c r="BZ75">
        <f t="shared" ca="1" si="299"/>
        <v>195.40750072607216</v>
      </c>
      <c r="CA75">
        <f t="shared" ca="1" si="299"/>
        <v>190.94384554000939</v>
      </c>
      <c r="CB75">
        <f t="shared" ca="1" si="299"/>
        <v>186.34293812565193</v>
      </c>
      <c r="CC75">
        <f t="shared" ca="1" si="299"/>
        <v>187.77412105467255</v>
      </c>
      <c r="CD75">
        <f t="shared" ca="1" si="299"/>
        <v>182.5548395732061</v>
      </c>
      <c r="CE75">
        <f t="shared" ca="1" si="299"/>
        <v>183.05738067307422</v>
      </c>
      <c r="CF75">
        <f t="shared" ca="1" si="299"/>
        <v>180.82468239352642</v>
      </c>
      <c r="CG75">
        <f t="shared" ca="1" si="299"/>
        <v>178.84135978909183</v>
      </c>
      <c r="CH75">
        <f t="shared" ca="1" si="299"/>
        <v>183.59188679712992</v>
      </c>
      <c r="CI75">
        <f t="shared" ca="1" si="299"/>
        <v>183.81452883305485</v>
      </c>
      <c r="CJ75">
        <f t="shared" ca="1" si="299"/>
        <v>187.33083668597106</v>
      </c>
      <c r="CK75">
        <f t="shared" ca="1" si="299"/>
        <v>181.57126055898064</v>
      </c>
      <c r="CL75">
        <f t="shared" ca="1" si="299"/>
        <v>179.80808645405148</v>
      </c>
      <c r="CM75">
        <f t="shared" ca="1" si="299"/>
        <v>180.15421570006677</v>
      </c>
      <c r="CN75">
        <f t="shared" ca="1" si="299"/>
        <v>183.51755496791736</v>
      </c>
      <c r="CO75">
        <f t="shared" ca="1" si="299"/>
        <v>182.18510386316805</v>
      </c>
      <c r="CP75">
        <f t="shared" ca="1" si="299"/>
        <v>181.0349043407534</v>
      </c>
      <c r="CQ75">
        <f t="shared" ca="1" si="299"/>
        <v>185.96683697306864</v>
      </c>
      <c r="CR75">
        <f t="shared" ca="1" si="299"/>
        <v>185.44560589265325</v>
      </c>
      <c r="CS75">
        <f t="shared" ca="1" si="299"/>
        <v>186.11674231683719</v>
      </c>
      <c r="CT75">
        <f t="shared" ca="1" si="299"/>
        <v>188.40968292412998</v>
      </c>
      <c r="CU75">
        <f t="shared" ca="1" si="299"/>
        <v>193.05834547713886</v>
      </c>
      <c r="CV75">
        <f t="shared" ca="1" si="299"/>
        <v>190.82461824950235</v>
      </c>
      <c r="CW75">
        <f t="shared" ca="1" si="299"/>
        <v>187.98199129451169</v>
      </c>
      <c r="CX75">
        <f t="shared" ca="1" si="299"/>
        <v>185.94510131999522</v>
      </c>
      <c r="CY75">
        <f t="shared" ca="1" si="299"/>
        <v>182.96260687071182</v>
      </c>
      <c r="CZ75">
        <f t="shared" ca="1" si="299"/>
        <v>179.73925353293819</v>
      </c>
      <c r="DA75">
        <f t="shared" ca="1" si="299"/>
        <v>184.0517231682683</v>
      </c>
      <c r="DB75">
        <f t="shared" ca="1" si="299"/>
        <v>188.48518004288064</v>
      </c>
      <c r="DC75">
        <f t="shared" ca="1" si="299"/>
        <v>190.71306457089548</v>
      </c>
      <c r="DD75">
        <f t="shared" ca="1" si="299"/>
        <v>189.17713318113022</v>
      </c>
      <c r="DE75">
        <f t="shared" ca="1" si="299"/>
        <v>190.33715004954573</v>
      </c>
      <c r="DF75">
        <f t="shared" ca="1" si="299"/>
        <v>190.92632376831051</v>
      </c>
      <c r="DG75">
        <f t="shared" ca="1" si="299"/>
        <v>196.42462138755266</v>
      </c>
      <c r="DH75">
        <f t="shared" ca="1" si="299"/>
        <v>196.69092240386715</v>
      </c>
      <c r="DI75">
        <f t="shared" ca="1" si="299"/>
        <v>199.71676748767325</v>
      </c>
      <c r="DJ75">
        <f t="shared" ca="1" si="299"/>
        <v>201.76559304210332</v>
      </c>
      <c r="DK75">
        <f t="shared" ca="1" si="299"/>
        <v>200.93158645752848</v>
      </c>
      <c r="DL75">
        <f t="shared" ca="1" si="299"/>
        <v>201.75837801868832</v>
      </c>
      <c r="DM75">
        <f t="shared" ca="1" si="299"/>
        <v>201.97214084273469</v>
      </c>
      <c r="DN75">
        <f t="shared" ca="1" si="299"/>
        <v>205.33684704717541</v>
      </c>
      <c r="DO75">
        <f t="shared" ca="1" si="299"/>
        <v>203.56780813018688</v>
      </c>
      <c r="DP75">
        <f t="shared" ca="1" si="299"/>
        <v>200.5163708152817</v>
      </c>
      <c r="DQ75">
        <f t="shared" ca="1" si="299"/>
        <v>201.15261266092693</v>
      </c>
      <c r="DR75">
        <f t="shared" ca="1" si="299"/>
        <v>197.3687540241655</v>
      </c>
      <c r="DS75">
        <f t="shared" ca="1" si="299"/>
        <v>194.41567227523439</v>
      </c>
      <c r="DT75">
        <f t="shared" ca="1" si="299"/>
        <v>194.35656160723124</v>
      </c>
      <c r="DU75">
        <f t="shared" ca="1" si="299"/>
        <v>195.18060754709543</v>
      </c>
      <c r="DV75">
        <f t="shared" ca="1" si="299"/>
        <v>197.7645299902413</v>
      </c>
      <c r="DW75">
        <f t="shared" ca="1" si="299"/>
        <v>197.61732582886506</v>
      </c>
      <c r="DX75">
        <f t="shared" ca="1" si="299"/>
        <v>195.89367643018625</v>
      </c>
      <c r="DY75">
        <f t="shared" ca="1" si="299"/>
        <v>196.13162246509071</v>
      </c>
      <c r="DZ75">
        <f t="shared" ca="1" si="299"/>
        <v>198.67463574167627</v>
      </c>
      <c r="EA75">
        <f t="shared" ca="1" si="299"/>
        <v>199.85699843647441</v>
      </c>
      <c r="EB75">
        <f t="shared" ca="1" si="299"/>
        <v>201.58265944503597</v>
      </c>
      <c r="EC75">
        <f t="shared" ca="1" si="299"/>
        <v>199.48100198645008</v>
      </c>
      <c r="ED75">
        <f t="shared" ca="1" si="299"/>
        <v>202.42929848513012</v>
      </c>
      <c r="EE75">
        <f t="shared" ref="EE75:GP75" ca="1" si="300">ED75*(1+$B$2*$B$4+$B$3*SQRT($B$4)*_xlfn.NORM.S.INV(RAND()))</f>
        <v>203.11476167079007</v>
      </c>
      <c r="EF75">
        <f t="shared" ca="1" si="300"/>
        <v>206.99150351942097</v>
      </c>
      <c r="EG75">
        <f t="shared" ca="1" si="300"/>
        <v>208.53789147274321</v>
      </c>
      <c r="EH75">
        <f t="shared" ca="1" si="300"/>
        <v>205.553677841488</v>
      </c>
      <c r="EI75">
        <f t="shared" ca="1" si="300"/>
        <v>203.570667527795</v>
      </c>
      <c r="EJ75">
        <f t="shared" ca="1" si="300"/>
        <v>212.79991436799733</v>
      </c>
      <c r="EK75">
        <f t="shared" ca="1" si="300"/>
        <v>211.01084091930147</v>
      </c>
      <c r="EL75">
        <f t="shared" ca="1" si="300"/>
        <v>206.58281105391748</v>
      </c>
      <c r="EM75">
        <f t="shared" ca="1" si="300"/>
        <v>205.74543074070061</v>
      </c>
      <c r="EN75">
        <f t="shared" ca="1" si="300"/>
        <v>205.05500976845013</v>
      </c>
      <c r="EO75">
        <f t="shared" ca="1" si="300"/>
        <v>208.87406311056137</v>
      </c>
      <c r="EP75">
        <f t="shared" ca="1" si="300"/>
        <v>207.2196225623519</v>
      </c>
      <c r="EQ75">
        <f t="shared" ca="1" si="300"/>
        <v>209.02043471736272</v>
      </c>
      <c r="ER75">
        <f t="shared" ca="1" si="300"/>
        <v>208.4898687694147</v>
      </c>
      <c r="ES75">
        <f t="shared" ca="1" si="300"/>
        <v>203.68062299976748</v>
      </c>
      <c r="ET75">
        <f t="shared" ca="1" si="300"/>
        <v>202.96611078820047</v>
      </c>
      <c r="EU75">
        <f t="shared" ca="1" si="300"/>
        <v>205.73566355934815</v>
      </c>
      <c r="EV75">
        <f t="shared" ca="1" si="300"/>
        <v>206.59720584245221</v>
      </c>
      <c r="EW75">
        <f t="shared" ca="1" si="300"/>
        <v>205.73773625750596</v>
      </c>
      <c r="EX75">
        <f t="shared" ca="1" si="300"/>
        <v>204.64162793151513</v>
      </c>
      <c r="EY75">
        <f t="shared" ca="1" si="300"/>
        <v>206.57998115253505</v>
      </c>
      <c r="EZ75">
        <f t="shared" ca="1" si="300"/>
        <v>208.94908813248523</v>
      </c>
      <c r="FA75">
        <f t="shared" ca="1" si="300"/>
        <v>208.33185021483243</v>
      </c>
      <c r="FB75">
        <f t="shared" ca="1" si="300"/>
        <v>210.20984398858096</v>
      </c>
      <c r="FC75">
        <f t="shared" ca="1" si="300"/>
        <v>212.19517636964483</v>
      </c>
      <c r="FD75">
        <f t="shared" ca="1" si="300"/>
        <v>213.45861982546086</v>
      </c>
      <c r="FE75">
        <f t="shared" ca="1" si="300"/>
        <v>217.85778186156199</v>
      </c>
      <c r="FF75">
        <f t="shared" ca="1" si="300"/>
        <v>220.02668922073059</v>
      </c>
      <c r="FG75">
        <f t="shared" ca="1" si="300"/>
        <v>225.52166463690472</v>
      </c>
      <c r="FH75">
        <f t="shared" ca="1" si="300"/>
        <v>222.48256323711377</v>
      </c>
      <c r="FI75">
        <f t="shared" ca="1" si="300"/>
        <v>226.64726710918623</v>
      </c>
      <c r="FJ75">
        <f t="shared" ca="1" si="300"/>
        <v>228.71207744200183</v>
      </c>
      <c r="FK75">
        <f t="shared" ca="1" si="300"/>
        <v>228.82620114778962</v>
      </c>
      <c r="FL75">
        <f t="shared" ca="1" si="300"/>
        <v>231.35461206713788</v>
      </c>
      <c r="FM75">
        <f t="shared" ca="1" si="300"/>
        <v>233.97919474618547</v>
      </c>
      <c r="FN75">
        <f t="shared" ca="1" si="300"/>
        <v>228.2110709042891</v>
      </c>
      <c r="FO75">
        <f t="shared" ca="1" si="300"/>
        <v>227.0331346684253</v>
      </c>
      <c r="FP75">
        <f t="shared" ca="1" si="300"/>
        <v>230.27687894046875</v>
      </c>
      <c r="FQ75">
        <f t="shared" ca="1" si="300"/>
        <v>231.12332686468451</v>
      </c>
      <c r="FR75">
        <f t="shared" ca="1" si="300"/>
        <v>228.95512856712034</v>
      </c>
      <c r="FS75">
        <f t="shared" ca="1" si="300"/>
        <v>235.89446439829692</v>
      </c>
      <c r="FT75">
        <f t="shared" ca="1" si="300"/>
        <v>234.28201362736047</v>
      </c>
      <c r="FU75">
        <f t="shared" ca="1" si="300"/>
        <v>243.96468543758925</v>
      </c>
      <c r="FV75">
        <f t="shared" ca="1" si="300"/>
        <v>241.80881475402873</v>
      </c>
      <c r="FW75">
        <f t="shared" ca="1" si="300"/>
        <v>238.54912638629966</v>
      </c>
      <c r="FX75">
        <f t="shared" ca="1" si="300"/>
        <v>236.57434817421225</v>
      </c>
      <c r="FY75">
        <f t="shared" ca="1" si="300"/>
        <v>231.47075024096964</v>
      </c>
      <c r="FZ75">
        <f t="shared" ca="1" si="300"/>
        <v>234.20173505558856</v>
      </c>
      <c r="GA75">
        <f t="shared" ca="1" si="300"/>
        <v>238.91920379289004</v>
      </c>
      <c r="GB75">
        <f t="shared" ca="1" si="300"/>
        <v>240.0112244325957</v>
      </c>
      <c r="GC75">
        <f t="shared" ca="1" si="300"/>
        <v>241.02890490785279</v>
      </c>
      <c r="GD75">
        <f t="shared" ca="1" si="300"/>
        <v>244.50140795117247</v>
      </c>
      <c r="GE75">
        <f t="shared" ca="1" si="300"/>
        <v>246.59046609110382</v>
      </c>
      <c r="GF75">
        <f t="shared" ca="1" si="300"/>
        <v>242.33798637639515</v>
      </c>
      <c r="GG75">
        <f t="shared" ca="1" si="300"/>
        <v>236.20730113964783</v>
      </c>
      <c r="GH75">
        <f t="shared" ca="1" si="300"/>
        <v>238.73131625817234</v>
      </c>
      <c r="GI75">
        <f t="shared" ca="1" si="300"/>
        <v>242.37028977574855</v>
      </c>
      <c r="GJ75">
        <f t="shared" ca="1" si="300"/>
        <v>245.01438052796064</v>
      </c>
      <c r="GK75">
        <f t="shared" ca="1" si="300"/>
        <v>253.83449606777381</v>
      </c>
      <c r="GL75">
        <f t="shared" ca="1" si="300"/>
        <v>254.72017603194212</v>
      </c>
      <c r="GM75">
        <f t="shared" ca="1" si="300"/>
        <v>252.25309946084215</v>
      </c>
      <c r="GN75">
        <f t="shared" ca="1" si="300"/>
        <v>252.71362009020945</v>
      </c>
      <c r="GO75">
        <f t="shared" ca="1" si="300"/>
        <v>253.30364484466281</v>
      </c>
      <c r="GP75">
        <f t="shared" ca="1" si="300"/>
        <v>254.10628952627786</v>
      </c>
      <c r="GQ75">
        <f t="shared" ref="GQ75:IX75" ca="1" si="301">GP75*(1+$B$2*$B$4+$B$3*SQRT($B$4)*_xlfn.NORM.S.INV(RAND()))</f>
        <v>252.01489912874811</v>
      </c>
      <c r="GR75">
        <f t="shared" ca="1" si="301"/>
        <v>251.57374596610103</v>
      </c>
      <c r="GS75">
        <f t="shared" ca="1" si="301"/>
        <v>254.91256680437817</v>
      </c>
      <c r="GT75">
        <f t="shared" ca="1" si="301"/>
        <v>248.46255381373769</v>
      </c>
      <c r="GU75">
        <f t="shared" ca="1" si="301"/>
        <v>250.72763631975749</v>
      </c>
      <c r="GV75">
        <f t="shared" ca="1" si="301"/>
        <v>246.68832242029978</v>
      </c>
      <c r="GW75">
        <f t="shared" ca="1" si="301"/>
        <v>251.41935127600911</v>
      </c>
      <c r="GX75">
        <f t="shared" ca="1" si="301"/>
        <v>254.22966640660405</v>
      </c>
      <c r="GY75">
        <f t="shared" ca="1" si="301"/>
        <v>259.03163930960858</v>
      </c>
      <c r="GZ75">
        <f t="shared" ca="1" si="301"/>
        <v>261.49677809550423</v>
      </c>
      <c r="HA75">
        <f t="shared" ca="1" si="301"/>
        <v>265.30377679142634</v>
      </c>
      <c r="HB75">
        <f t="shared" ca="1" si="301"/>
        <v>259.63770055343252</v>
      </c>
      <c r="HC75">
        <f t="shared" ca="1" si="301"/>
        <v>267.15855057062623</v>
      </c>
      <c r="HD75">
        <f t="shared" ca="1" si="301"/>
        <v>271.49573609221875</v>
      </c>
      <c r="HE75">
        <f t="shared" ca="1" si="301"/>
        <v>266.93012150237098</v>
      </c>
      <c r="HF75">
        <f t="shared" ca="1" si="301"/>
        <v>265.51056649374976</v>
      </c>
      <c r="HG75">
        <f t="shared" ca="1" si="301"/>
        <v>270.18680257313144</v>
      </c>
      <c r="HH75">
        <f t="shared" ca="1" si="301"/>
        <v>271.58134104665106</v>
      </c>
      <c r="HI75">
        <f t="shared" ca="1" si="301"/>
        <v>266.07928083354676</v>
      </c>
      <c r="HJ75">
        <f t="shared" ca="1" si="301"/>
        <v>266.27728782567874</v>
      </c>
      <c r="HK75">
        <f t="shared" ca="1" si="301"/>
        <v>269.98589043429928</v>
      </c>
      <c r="HL75">
        <f t="shared" ca="1" si="301"/>
        <v>269.1447934454423</v>
      </c>
      <c r="HM75">
        <f t="shared" ca="1" si="301"/>
        <v>273.11181613104367</v>
      </c>
      <c r="HN75">
        <f t="shared" ca="1" si="301"/>
        <v>284.06364067885295</v>
      </c>
      <c r="HO75">
        <f t="shared" ca="1" si="301"/>
        <v>281.22943803461953</v>
      </c>
      <c r="HP75">
        <f t="shared" ca="1" si="301"/>
        <v>280.99247752077338</v>
      </c>
      <c r="HQ75">
        <f t="shared" ca="1" si="301"/>
        <v>278.62759200611805</v>
      </c>
      <c r="HR75">
        <f t="shared" ca="1" si="301"/>
        <v>283.68293104959605</v>
      </c>
      <c r="HS75">
        <f t="shared" ca="1" si="301"/>
        <v>287.55334696363144</v>
      </c>
      <c r="HT75">
        <f t="shared" ca="1" si="301"/>
        <v>283.3345471791377</v>
      </c>
      <c r="HU75">
        <f t="shared" ca="1" si="301"/>
        <v>283.36535557253751</v>
      </c>
      <c r="HV75">
        <f t="shared" ca="1" si="301"/>
        <v>280.9471475673559</v>
      </c>
      <c r="HW75">
        <f t="shared" ca="1" si="301"/>
        <v>285.6532916544071</v>
      </c>
      <c r="HX75">
        <f t="shared" ca="1" si="301"/>
        <v>281.43873115664053</v>
      </c>
      <c r="HY75">
        <f t="shared" ca="1" si="301"/>
        <v>283.93701238273997</v>
      </c>
      <c r="HZ75">
        <f t="shared" ca="1" si="301"/>
        <v>282.89411893873961</v>
      </c>
      <c r="IA75">
        <f t="shared" ca="1" si="301"/>
        <v>277.48326830882701</v>
      </c>
      <c r="IB75">
        <f t="shared" ca="1" si="301"/>
        <v>276.49513019505804</v>
      </c>
      <c r="IC75">
        <f t="shared" ca="1" si="301"/>
        <v>279.63074296786453</v>
      </c>
      <c r="ID75">
        <f t="shared" ca="1" si="301"/>
        <v>279.8280551878176</v>
      </c>
      <c r="IE75">
        <f t="shared" ca="1" si="301"/>
        <v>278.41134126698643</v>
      </c>
      <c r="IF75">
        <f t="shared" ca="1" si="301"/>
        <v>275.94474116870015</v>
      </c>
      <c r="IG75">
        <f t="shared" ca="1" si="301"/>
        <v>278.38721184090002</v>
      </c>
      <c r="IH75">
        <f t="shared" ca="1" si="301"/>
        <v>281.20975153979589</v>
      </c>
      <c r="II75">
        <f t="shared" ca="1" si="301"/>
        <v>279.77834133161406</v>
      </c>
      <c r="IJ75">
        <f t="shared" ca="1" si="301"/>
        <v>275.52577983419985</v>
      </c>
      <c r="IK75">
        <f t="shared" ca="1" si="301"/>
        <v>280.45649776714708</v>
      </c>
      <c r="IL75">
        <f t="shared" ca="1" si="301"/>
        <v>276.1167269437031</v>
      </c>
      <c r="IM75">
        <f t="shared" ca="1" si="301"/>
        <v>271.62511957212166</v>
      </c>
      <c r="IN75">
        <f t="shared" ca="1" si="301"/>
        <v>261.99011794603331</v>
      </c>
      <c r="IO75">
        <f t="shared" ca="1" si="301"/>
        <v>266.62917891971739</v>
      </c>
      <c r="IP75">
        <f t="shared" ca="1" si="301"/>
        <v>262.64590126079128</v>
      </c>
      <c r="IQ75">
        <f t="shared" ca="1" si="301"/>
        <v>264.28158888789329</v>
      </c>
      <c r="IR75">
        <f t="shared" ca="1" si="301"/>
        <v>269.71669975117982</v>
      </c>
      <c r="IS75">
        <f t="shared" ca="1" si="301"/>
        <v>271.70190564133003</v>
      </c>
      <c r="IT75">
        <f t="shared" ca="1" si="301"/>
        <v>271.02064781848469</v>
      </c>
      <c r="IU75">
        <f t="shared" ca="1" si="301"/>
        <v>273.62786427425715</v>
      </c>
      <c r="IV75">
        <f t="shared" ca="1" si="301"/>
        <v>274.61215324342891</v>
      </c>
      <c r="IW75">
        <f t="shared" ca="1" si="301"/>
        <v>272.61732837343351</v>
      </c>
      <c r="IX75">
        <f t="shared" ca="1" si="301"/>
        <v>278.05000906415665</v>
      </c>
      <c r="IY75">
        <f t="shared" ca="1" si="269"/>
        <v>48.050009064156654</v>
      </c>
    </row>
    <row r="76" spans="6:259">
      <c r="F76">
        <v>222.13</v>
      </c>
      <c r="G76">
        <f t="shared" ref="G76:BR76" ca="1" si="302">F76*(1+$B$2*$B$4+$B$3*SQRT($B$4)*_xlfn.NORM.S.INV(RAND()))</f>
        <v>215.34991956058997</v>
      </c>
      <c r="H76">
        <f t="shared" ca="1" si="302"/>
        <v>216.55792430964715</v>
      </c>
      <c r="I76">
        <f t="shared" ca="1" si="302"/>
        <v>214.79855559736509</v>
      </c>
      <c r="J76">
        <f t="shared" ca="1" si="302"/>
        <v>210.19637894321266</v>
      </c>
      <c r="K76">
        <f t="shared" ca="1" si="302"/>
        <v>204.95038291220175</v>
      </c>
      <c r="L76">
        <f t="shared" ca="1" si="302"/>
        <v>203.20280640552224</v>
      </c>
      <c r="M76">
        <f t="shared" ca="1" si="302"/>
        <v>208.36246585719019</v>
      </c>
      <c r="N76">
        <f t="shared" ca="1" si="302"/>
        <v>207.40750405982729</v>
      </c>
      <c r="O76">
        <f t="shared" ca="1" si="302"/>
        <v>211.22218650049683</v>
      </c>
      <c r="P76">
        <f t="shared" ca="1" si="302"/>
        <v>214.46039549316987</v>
      </c>
      <c r="Q76">
        <f t="shared" ca="1" si="302"/>
        <v>213.29049109086469</v>
      </c>
      <c r="R76">
        <f t="shared" ca="1" si="302"/>
        <v>213.31390090455452</v>
      </c>
      <c r="S76">
        <f t="shared" ca="1" si="302"/>
        <v>215.71404644713985</v>
      </c>
      <c r="T76">
        <f t="shared" ca="1" si="302"/>
        <v>216.6490857553778</v>
      </c>
      <c r="U76">
        <f t="shared" ca="1" si="302"/>
        <v>220.79968843446545</v>
      </c>
      <c r="V76">
        <f t="shared" ca="1" si="302"/>
        <v>219.99023586628246</v>
      </c>
      <c r="W76">
        <f t="shared" ca="1" si="302"/>
        <v>215.08435923395621</v>
      </c>
      <c r="X76">
        <f t="shared" ca="1" si="302"/>
        <v>213.35495700834122</v>
      </c>
      <c r="Y76">
        <f t="shared" ca="1" si="302"/>
        <v>210.56425111751705</v>
      </c>
      <c r="Z76">
        <f t="shared" ca="1" si="302"/>
        <v>207.53686131089862</v>
      </c>
      <c r="AA76">
        <f t="shared" ca="1" si="302"/>
        <v>205.39809920000016</v>
      </c>
      <c r="AB76">
        <f t="shared" ca="1" si="302"/>
        <v>200.78697873023239</v>
      </c>
      <c r="AC76">
        <f t="shared" ca="1" si="302"/>
        <v>200.0113291755292</v>
      </c>
      <c r="AD76">
        <f t="shared" ca="1" si="302"/>
        <v>201.92174317233324</v>
      </c>
      <c r="AE76">
        <f t="shared" ca="1" si="302"/>
        <v>204.16142896352252</v>
      </c>
      <c r="AF76">
        <f t="shared" ca="1" si="302"/>
        <v>208.70167783725472</v>
      </c>
      <c r="AG76">
        <f t="shared" ca="1" si="302"/>
        <v>206.78685439039958</v>
      </c>
      <c r="AH76">
        <f t="shared" ca="1" si="302"/>
        <v>204.29136924538741</v>
      </c>
      <c r="AI76">
        <f t="shared" ca="1" si="302"/>
        <v>205.13590814729613</v>
      </c>
      <c r="AJ76">
        <f t="shared" ca="1" si="302"/>
        <v>206.2360599020698</v>
      </c>
      <c r="AK76">
        <f t="shared" ca="1" si="302"/>
        <v>204.4673809800604</v>
      </c>
      <c r="AL76">
        <f t="shared" ca="1" si="302"/>
        <v>203.94293649504766</v>
      </c>
      <c r="AM76">
        <f t="shared" ca="1" si="302"/>
        <v>201.73184273851359</v>
      </c>
      <c r="AN76">
        <f t="shared" ca="1" si="302"/>
        <v>202.08394594824554</v>
      </c>
      <c r="AO76">
        <f t="shared" ca="1" si="302"/>
        <v>202.20748219284022</v>
      </c>
      <c r="AP76">
        <f t="shared" ca="1" si="302"/>
        <v>201.18880429188647</v>
      </c>
      <c r="AQ76">
        <f t="shared" ca="1" si="302"/>
        <v>203.44710350135011</v>
      </c>
      <c r="AR76">
        <f t="shared" ca="1" si="302"/>
        <v>204.58946589778344</v>
      </c>
      <c r="AS76">
        <f t="shared" ca="1" si="302"/>
        <v>208.68203158829965</v>
      </c>
      <c r="AT76">
        <f t="shared" ca="1" si="302"/>
        <v>207.42521987208636</v>
      </c>
      <c r="AU76">
        <f t="shared" ca="1" si="302"/>
        <v>205.03514727230896</v>
      </c>
      <c r="AV76">
        <f t="shared" ca="1" si="302"/>
        <v>207.50808537673976</v>
      </c>
      <c r="AW76">
        <f t="shared" ca="1" si="302"/>
        <v>209.42233539341242</v>
      </c>
      <c r="AX76">
        <f t="shared" ca="1" si="302"/>
        <v>204.86734748386104</v>
      </c>
      <c r="AY76">
        <f t="shared" ca="1" si="302"/>
        <v>204.06832377977804</v>
      </c>
      <c r="AZ76">
        <f t="shared" ca="1" si="302"/>
        <v>199.22634396204961</v>
      </c>
      <c r="BA76">
        <f t="shared" ca="1" si="302"/>
        <v>198.27684837645472</v>
      </c>
      <c r="BB76">
        <f t="shared" ca="1" si="302"/>
        <v>201.67245221095044</v>
      </c>
      <c r="BC76">
        <f t="shared" ca="1" si="302"/>
        <v>200.81291018237167</v>
      </c>
      <c r="BD76">
        <f t="shared" ca="1" si="302"/>
        <v>199.11531363101454</v>
      </c>
      <c r="BE76">
        <f t="shared" ca="1" si="302"/>
        <v>200.2448321033803</v>
      </c>
      <c r="BF76">
        <f t="shared" ca="1" si="302"/>
        <v>198.67152713925714</v>
      </c>
      <c r="BG76">
        <f t="shared" ca="1" si="302"/>
        <v>202.85953154419917</v>
      </c>
      <c r="BH76">
        <f t="shared" ca="1" si="302"/>
        <v>203.26673249800217</v>
      </c>
      <c r="BI76">
        <f t="shared" ca="1" si="302"/>
        <v>199.96443789330723</v>
      </c>
      <c r="BJ76">
        <f t="shared" ca="1" si="302"/>
        <v>198.50190805955188</v>
      </c>
      <c r="BK76">
        <f t="shared" ca="1" si="302"/>
        <v>200.1697332208559</v>
      </c>
      <c r="BL76">
        <f t="shared" ca="1" si="302"/>
        <v>198.52841237156943</v>
      </c>
      <c r="BM76">
        <f t="shared" ca="1" si="302"/>
        <v>201.82264244971211</v>
      </c>
      <c r="BN76">
        <f t="shared" ca="1" si="302"/>
        <v>201.95323281416165</v>
      </c>
      <c r="BO76">
        <f t="shared" ca="1" si="302"/>
        <v>196.55247828888048</v>
      </c>
      <c r="BP76">
        <f t="shared" ca="1" si="302"/>
        <v>199.0477478428067</v>
      </c>
      <c r="BQ76">
        <f t="shared" ca="1" si="302"/>
        <v>194.49058746852748</v>
      </c>
      <c r="BR76">
        <f t="shared" ca="1" si="302"/>
        <v>194.97919806351325</v>
      </c>
      <c r="BS76">
        <f t="shared" ref="BS76:ED76" ca="1" si="303">BR76*(1+$B$2*$B$4+$B$3*SQRT($B$4)*_xlfn.NORM.S.INV(RAND()))</f>
        <v>188.62137710631302</v>
      </c>
      <c r="BT76">
        <f t="shared" ca="1" si="303"/>
        <v>187.26094864827385</v>
      </c>
      <c r="BU76">
        <f t="shared" ca="1" si="303"/>
        <v>189.73596879998752</v>
      </c>
      <c r="BV76">
        <f t="shared" ca="1" si="303"/>
        <v>193.1025156887485</v>
      </c>
      <c r="BW76">
        <f t="shared" ca="1" si="303"/>
        <v>193.53960124541638</v>
      </c>
      <c r="BX76">
        <f t="shared" ca="1" si="303"/>
        <v>199.1855037740774</v>
      </c>
      <c r="BY76">
        <f t="shared" ca="1" si="303"/>
        <v>195.94451909671866</v>
      </c>
      <c r="BZ76">
        <f t="shared" ca="1" si="303"/>
        <v>198.3314413602742</v>
      </c>
      <c r="CA76">
        <f t="shared" ca="1" si="303"/>
        <v>194.67324948896197</v>
      </c>
      <c r="CB76">
        <f t="shared" ca="1" si="303"/>
        <v>194.15492627977696</v>
      </c>
      <c r="CC76">
        <f t="shared" ca="1" si="303"/>
        <v>191.68057682120906</v>
      </c>
      <c r="CD76">
        <f t="shared" ca="1" si="303"/>
        <v>189.80962729131369</v>
      </c>
      <c r="CE76">
        <f t="shared" ca="1" si="303"/>
        <v>187.40389335657653</v>
      </c>
      <c r="CF76">
        <f t="shared" ca="1" si="303"/>
        <v>185.74765737253057</v>
      </c>
      <c r="CG76">
        <f t="shared" ca="1" si="303"/>
        <v>186.2514429853573</v>
      </c>
      <c r="CH76">
        <f t="shared" ca="1" si="303"/>
        <v>189.06188795303626</v>
      </c>
      <c r="CI76">
        <f t="shared" ca="1" si="303"/>
        <v>188.259674496381</v>
      </c>
      <c r="CJ76">
        <f t="shared" ca="1" si="303"/>
        <v>187.52193913408107</v>
      </c>
      <c r="CK76">
        <f t="shared" ca="1" si="303"/>
        <v>186.52956592851433</v>
      </c>
      <c r="CL76">
        <f t="shared" ca="1" si="303"/>
        <v>183.54209922966891</v>
      </c>
      <c r="CM76">
        <f t="shared" ca="1" si="303"/>
        <v>184.38881773756657</v>
      </c>
      <c r="CN76">
        <f t="shared" ca="1" si="303"/>
        <v>187.58790741799089</v>
      </c>
      <c r="CO76">
        <f t="shared" ca="1" si="303"/>
        <v>185.75330601962833</v>
      </c>
      <c r="CP76">
        <f t="shared" ca="1" si="303"/>
        <v>184.77050925693655</v>
      </c>
      <c r="CQ76">
        <f t="shared" ca="1" si="303"/>
        <v>185.71256379012473</v>
      </c>
      <c r="CR76">
        <f t="shared" ca="1" si="303"/>
        <v>189.68826114201144</v>
      </c>
      <c r="CS76">
        <f t="shared" ca="1" si="303"/>
        <v>190.76741915532037</v>
      </c>
      <c r="CT76">
        <f t="shared" ca="1" si="303"/>
        <v>191.55988546109845</v>
      </c>
      <c r="CU76">
        <f t="shared" ca="1" si="303"/>
        <v>197.63597764741888</v>
      </c>
      <c r="CV76">
        <f t="shared" ca="1" si="303"/>
        <v>196.36792647017637</v>
      </c>
      <c r="CW76">
        <f t="shared" ca="1" si="303"/>
        <v>196.30910364199681</v>
      </c>
      <c r="CX76">
        <f t="shared" ca="1" si="303"/>
        <v>194.10935855580405</v>
      </c>
      <c r="CY76">
        <f t="shared" ca="1" si="303"/>
        <v>197.10869050744549</v>
      </c>
      <c r="CZ76">
        <f t="shared" ca="1" si="303"/>
        <v>196.21793221144688</v>
      </c>
      <c r="DA76">
        <f t="shared" ca="1" si="303"/>
        <v>199.90098957269356</v>
      </c>
      <c r="DB76">
        <f t="shared" ca="1" si="303"/>
        <v>204.25796960714055</v>
      </c>
      <c r="DC76">
        <f t="shared" ca="1" si="303"/>
        <v>208.16569259431964</v>
      </c>
      <c r="DD76">
        <f t="shared" ca="1" si="303"/>
        <v>203.35681780398502</v>
      </c>
      <c r="DE76">
        <f t="shared" ca="1" si="303"/>
        <v>201.48134419209561</v>
      </c>
      <c r="DF76">
        <f t="shared" ca="1" si="303"/>
        <v>200.06991221753316</v>
      </c>
      <c r="DG76">
        <f t="shared" ca="1" si="303"/>
        <v>200.31879791240766</v>
      </c>
      <c r="DH76">
        <f t="shared" ca="1" si="303"/>
        <v>199.43944839082556</v>
      </c>
      <c r="DI76">
        <f t="shared" ca="1" si="303"/>
        <v>202.55362012298383</v>
      </c>
      <c r="DJ76">
        <f t="shared" ca="1" si="303"/>
        <v>201.81637118477047</v>
      </c>
      <c r="DK76">
        <f t="shared" ca="1" si="303"/>
        <v>205.57956244937517</v>
      </c>
      <c r="DL76">
        <f t="shared" ca="1" si="303"/>
        <v>204.7111869992199</v>
      </c>
      <c r="DM76">
        <f t="shared" ca="1" si="303"/>
        <v>205.24820551679835</v>
      </c>
      <c r="DN76">
        <f t="shared" ca="1" si="303"/>
        <v>205.03631280275081</v>
      </c>
      <c r="DO76">
        <f t="shared" ca="1" si="303"/>
        <v>208.20704466801831</v>
      </c>
      <c r="DP76">
        <f t="shared" ca="1" si="303"/>
        <v>207.51933958104698</v>
      </c>
      <c r="DQ76">
        <f t="shared" ca="1" si="303"/>
        <v>208.13864340186424</v>
      </c>
      <c r="DR76">
        <f t="shared" ca="1" si="303"/>
        <v>209.29742428947634</v>
      </c>
      <c r="DS76">
        <f t="shared" ca="1" si="303"/>
        <v>211.34128582696269</v>
      </c>
      <c r="DT76">
        <f t="shared" ca="1" si="303"/>
        <v>209.89120377665691</v>
      </c>
      <c r="DU76">
        <f t="shared" ca="1" si="303"/>
        <v>212.51141691861079</v>
      </c>
      <c r="DV76">
        <f t="shared" ca="1" si="303"/>
        <v>211.39773808134328</v>
      </c>
      <c r="DW76">
        <f t="shared" ca="1" si="303"/>
        <v>208.31051387801421</v>
      </c>
      <c r="DX76">
        <f t="shared" ca="1" si="303"/>
        <v>206.4592408407859</v>
      </c>
      <c r="DY76">
        <f t="shared" ca="1" si="303"/>
        <v>209.52507340843368</v>
      </c>
      <c r="DZ76">
        <f t="shared" ca="1" si="303"/>
        <v>213.13120835389833</v>
      </c>
      <c r="EA76">
        <f t="shared" ca="1" si="303"/>
        <v>209.20117601302866</v>
      </c>
      <c r="EB76">
        <f t="shared" ca="1" si="303"/>
        <v>207.70563417862317</v>
      </c>
      <c r="EC76">
        <f t="shared" ca="1" si="303"/>
        <v>206.42972787071557</v>
      </c>
      <c r="ED76">
        <f t="shared" ca="1" si="303"/>
        <v>206.46086998842523</v>
      </c>
      <c r="EE76">
        <f t="shared" ref="EE76:GP76" ca="1" si="304">ED76*(1+$B$2*$B$4+$B$3*SQRT($B$4)*_xlfn.NORM.S.INV(RAND()))</f>
        <v>205.80322436960964</v>
      </c>
      <c r="EF76">
        <f t="shared" ca="1" si="304"/>
        <v>208.51521042283665</v>
      </c>
      <c r="EG76">
        <f t="shared" ca="1" si="304"/>
        <v>207.79190931159539</v>
      </c>
      <c r="EH76">
        <f t="shared" ca="1" si="304"/>
        <v>209.86967928094793</v>
      </c>
      <c r="EI76">
        <f t="shared" ca="1" si="304"/>
        <v>211.75304589897578</v>
      </c>
      <c r="EJ76">
        <f t="shared" ca="1" si="304"/>
        <v>211.48308006653863</v>
      </c>
      <c r="EK76">
        <f t="shared" ca="1" si="304"/>
        <v>209.33253879066166</v>
      </c>
      <c r="EL76">
        <f t="shared" ca="1" si="304"/>
        <v>211.5412702611161</v>
      </c>
      <c r="EM76">
        <f t="shared" ca="1" si="304"/>
        <v>218.99831377358527</v>
      </c>
      <c r="EN76">
        <f t="shared" ca="1" si="304"/>
        <v>217.6372929053008</v>
      </c>
      <c r="EO76">
        <f t="shared" ca="1" si="304"/>
        <v>215.22231345582054</v>
      </c>
      <c r="EP76">
        <f t="shared" ca="1" si="304"/>
        <v>218.63763599720639</v>
      </c>
      <c r="EQ76">
        <f t="shared" ca="1" si="304"/>
        <v>216.27946632974457</v>
      </c>
      <c r="ER76">
        <f t="shared" ca="1" si="304"/>
        <v>215.64713030192794</v>
      </c>
      <c r="ES76">
        <f t="shared" ca="1" si="304"/>
        <v>218.53394187310897</v>
      </c>
      <c r="ET76">
        <f t="shared" ca="1" si="304"/>
        <v>221.0157468091837</v>
      </c>
      <c r="EU76">
        <f t="shared" ca="1" si="304"/>
        <v>218.44585705646261</v>
      </c>
      <c r="EV76">
        <f t="shared" ca="1" si="304"/>
        <v>223.8222767396519</v>
      </c>
      <c r="EW76">
        <f t="shared" ca="1" si="304"/>
        <v>227.31147627962014</v>
      </c>
      <c r="EX76">
        <f t="shared" ca="1" si="304"/>
        <v>227.65732818439682</v>
      </c>
      <c r="EY76">
        <f t="shared" ca="1" si="304"/>
        <v>229.46828734570883</v>
      </c>
      <c r="EZ76">
        <f t="shared" ca="1" si="304"/>
        <v>226.85782049093498</v>
      </c>
      <c r="FA76">
        <f t="shared" ca="1" si="304"/>
        <v>223.90231990802801</v>
      </c>
      <c r="FB76">
        <f t="shared" ca="1" si="304"/>
        <v>219.35249691210299</v>
      </c>
      <c r="FC76">
        <f t="shared" ca="1" si="304"/>
        <v>215.84854333486524</v>
      </c>
      <c r="FD76">
        <f t="shared" ca="1" si="304"/>
        <v>214.57717180562244</v>
      </c>
      <c r="FE76">
        <f t="shared" ca="1" si="304"/>
        <v>213.37528564205434</v>
      </c>
      <c r="FF76">
        <f t="shared" ca="1" si="304"/>
        <v>211.02135065202972</v>
      </c>
      <c r="FG76">
        <f t="shared" ca="1" si="304"/>
        <v>213.01643326059951</v>
      </c>
      <c r="FH76">
        <f t="shared" ca="1" si="304"/>
        <v>216.49226356273127</v>
      </c>
      <c r="FI76">
        <f t="shared" ca="1" si="304"/>
        <v>215.99100781959447</v>
      </c>
      <c r="FJ76">
        <f t="shared" ca="1" si="304"/>
        <v>220.39416341493109</v>
      </c>
      <c r="FK76">
        <f t="shared" ca="1" si="304"/>
        <v>219.64674691415294</v>
      </c>
      <c r="FL76">
        <f t="shared" ca="1" si="304"/>
        <v>218.7868307907253</v>
      </c>
      <c r="FM76">
        <f t="shared" ca="1" si="304"/>
        <v>219.18558668365873</v>
      </c>
      <c r="FN76">
        <f t="shared" ca="1" si="304"/>
        <v>222.70435341064058</v>
      </c>
      <c r="FO76">
        <f t="shared" ca="1" si="304"/>
        <v>213.30225756776144</v>
      </c>
      <c r="FP76">
        <f t="shared" ca="1" si="304"/>
        <v>207.03639538706722</v>
      </c>
      <c r="FQ76">
        <f t="shared" ca="1" si="304"/>
        <v>209.19909713766731</v>
      </c>
      <c r="FR76">
        <f t="shared" ca="1" si="304"/>
        <v>210.72681986697205</v>
      </c>
      <c r="FS76">
        <f t="shared" ca="1" si="304"/>
        <v>209.79926783057817</v>
      </c>
      <c r="FT76">
        <f t="shared" ca="1" si="304"/>
        <v>210.11680887708062</v>
      </c>
      <c r="FU76">
        <f t="shared" ca="1" si="304"/>
        <v>214.84106323680504</v>
      </c>
      <c r="FV76">
        <f t="shared" ca="1" si="304"/>
        <v>215.77755687930826</v>
      </c>
      <c r="FW76">
        <f t="shared" ca="1" si="304"/>
        <v>216.54627245059692</v>
      </c>
      <c r="FX76">
        <f t="shared" ca="1" si="304"/>
        <v>211.70893978109055</v>
      </c>
      <c r="FY76">
        <f t="shared" ca="1" si="304"/>
        <v>210.30656383106137</v>
      </c>
      <c r="FZ76">
        <f t="shared" ca="1" si="304"/>
        <v>208.36360709258193</v>
      </c>
      <c r="GA76">
        <f t="shared" ca="1" si="304"/>
        <v>211.39119437985809</v>
      </c>
      <c r="GB76">
        <f t="shared" ca="1" si="304"/>
        <v>213.21022023352424</v>
      </c>
      <c r="GC76">
        <f t="shared" ca="1" si="304"/>
        <v>213.66463960406537</v>
      </c>
      <c r="GD76">
        <f t="shared" ca="1" si="304"/>
        <v>210.86711959617691</v>
      </c>
      <c r="GE76">
        <f t="shared" ca="1" si="304"/>
        <v>206.27994755412084</v>
      </c>
      <c r="GF76">
        <f t="shared" ca="1" si="304"/>
        <v>202.89774332844439</v>
      </c>
      <c r="GG76">
        <f t="shared" ca="1" si="304"/>
        <v>201.56731252704847</v>
      </c>
      <c r="GH76">
        <f t="shared" ca="1" si="304"/>
        <v>207.03843329785713</v>
      </c>
      <c r="GI76">
        <f t="shared" ca="1" si="304"/>
        <v>209.20025084900638</v>
      </c>
      <c r="GJ76">
        <f t="shared" ca="1" si="304"/>
        <v>211.81090414875857</v>
      </c>
      <c r="GK76">
        <f t="shared" ca="1" si="304"/>
        <v>215.83755878852841</v>
      </c>
      <c r="GL76">
        <f t="shared" ca="1" si="304"/>
        <v>222.18279864038146</v>
      </c>
      <c r="GM76">
        <f t="shared" ca="1" si="304"/>
        <v>220.68108866487799</v>
      </c>
      <c r="GN76">
        <f t="shared" ca="1" si="304"/>
        <v>219.22638977892959</v>
      </c>
      <c r="GO76">
        <f t="shared" ca="1" si="304"/>
        <v>224.86308236290176</v>
      </c>
      <c r="GP76">
        <f t="shared" ca="1" si="304"/>
        <v>222.82608127033535</v>
      </c>
      <c r="GQ76">
        <f t="shared" ref="GQ76:IX76" ca="1" si="305">GP76*(1+$B$2*$B$4+$B$3*SQRT($B$4)*_xlfn.NORM.S.INV(RAND()))</f>
        <v>223.6875520778095</v>
      </c>
      <c r="GR76">
        <f t="shared" ca="1" si="305"/>
        <v>226.13513525427467</v>
      </c>
      <c r="GS76">
        <f t="shared" ca="1" si="305"/>
        <v>219.9234264049754</v>
      </c>
      <c r="GT76">
        <f t="shared" ca="1" si="305"/>
        <v>222.2471108535714</v>
      </c>
      <c r="GU76">
        <f t="shared" ca="1" si="305"/>
        <v>218.17250530396598</v>
      </c>
      <c r="GV76">
        <f t="shared" ca="1" si="305"/>
        <v>223.98673228811339</v>
      </c>
      <c r="GW76">
        <f t="shared" ca="1" si="305"/>
        <v>217.11547970784102</v>
      </c>
      <c r="GX76">
        <f t="shared" ca="1" si="305"/>
        <v>225.78154630574954</v>
      </c>
      <c r="GY76">
        <f t="shared" ca="1" si="305"/>
        <v>225.72831262626801</v>
      </c>
      <c r="GZ76">
        <f t="shared" ca="1" si="305"/>
        <v>229.22356573129088</v>
      </c>
      <c r="HA76">
        <f t="shared" ca="1" si="305"/>
        <v>231.34973426715899</v>
      </c>
      <c r="HB76">
        <f t="shared" ca="1" si="305"/>
        <v>228.23649430076728</v>
      </c>
      <c r="HC76">
        <f t="shared" ca="1" si="305"/>
        <v>230.75454245912141</v>
      </c>
      <c r="HD76">
        <f t="shared" ca="1" si="305"/>
        <v>230.1481257076114</v>
      </c>
      <c r="HE76">
        <f t="shared" ca="1" si="305"/>
        <v>230.18495628899919</v>
      </c>
      <c r="HF76">
        <f t="shared" ca="1" si="305"/>
        <v>229.6220711401397</v>
      </c>
      <c r="HG76">
        <f t="shared" ca="1" si="305"/>
        <v>230.98167566343682</v>
      </c>
      <c r="HH76">
        <f t="shared" ca="1" si="305"/>
        <v>227.07306649098263</v>
      </c>
      <c r="HI76">
        <f t="shared" ca="1" si="305"/>
        <v>230.32074917959963</v>
      </c>
      <c r="HJ76">
        <f t="shared" ca="1" si="305"/>
        <v>229.22766151954855</v>
      </c>
      <c r="HK76">
        <f t="shared" ca="1" si="305"/>
        <v>231.4776521047431</v>
      </c>
      <c r="HL76">
        <f t="shared" ca="1" si="305"/>
        <v>228.52237300688606</v>
      </c>
      <c r="HM76">
        <f t="shared" ca="1" si="305"/>
        <v>232.50620735961584</v>
      </c>
      <c r="HN76">
        <f t="shared" ca="1" si="305"/>
        <v>241.80499850977156</v>
      </c>
      <c r="HO76">
        <f t="shared" ca="1" si="305"/>
        <v>246.04534150762896</v>
      </c>
      <c r="HP76">
        <f t="shared" ca="1" si="305"/>
        <v>245.74379175775587</v>
      </c>
      <c r="HQ76">
        <f t="shared" ca="1" si="305"/>
        <v>250.1713369332048</v>
      </c>
      <c r="HR76">
        <f t="shared" ca="1" si="305"/>
        <v>245.46781826629052</v>
      </c>
      <c r="HS76">
        <f t="shared" ca="1" si="305"/>
        <v>244.30611151082425</v>
      </c>
      <c r="HT76">
        <f t="shared" ca="1" si="305"/>
        <v>248.00887372268991</v>
      </c>
      <c r="HU76">
        <f t="shared" ca="1" si="305"/>
        <v>252.09932195386372</v>
      </c>
      <c r="HV76">
        <f t="shared" ca="1" si="305"/>
        <v>252.39621727106211</v>
      </c>
      <c r="HW76">
        <f t="shared" ca="1" si="305"/>
        <v>249.69048877925843</v>
      </c>
      <c r="HX76">
        <f t="shared" ca="1" si="305"/>
        <v>246.61371217991572</v>
      </c>
      <c r="HY76">
        <f t="shared" ca="1" si="305"/>
        <v>245.07979680305786</v>
      </c>
      <c r="HZ76">
        <f t="shared" ca="1" si="305"/>
        <v>248.31671558880552</v>
      </c>
      <c r="IA76">
        <f t="shared" ca="1" si="305"/>
        <v>251.43113896936677</v>
      </c>
      <c r="IB76">
        <f t="shared" ca="1" si="305"/>
        <v>248.67585669757554</v>
      </c>
      <c r="IC76">
        <f t="shared" ca="1" si="305"/>
        <v>252.89904581356265</v>
      </c>
      <c r="ID76">
        <f t="shared" ca="1" si="305"/>
        <v>254.56668565919188</v>
      </c>
      <c r="IE76">
        <f t="shared" ca="1" si="305"/>
        <v>260.26212864636153</v>
      </c>
      <c r="IF76">
        <f t="shared" ca="1" si="305"/>
        <v>261.2964080027366</v>
      </c>
      <c r="IG76">
        <f t="shared" ca="1" si="305"/>
        <v>259.7304496666888</v>
      </c>
      <c r="IH76">
        <f t="shared" ca="1" si="305"/>
        <v>265.84188162090788</v>
      </c>
      <c r="II76">
        <f t="shared" ca="1" si="305"/>
        <v>265.76684806854763</v>
      </c>
      <c r="IJ76">
        <f t="shared" ca="1" si="305"/>
        <v>262.03183759937662</v>
      </c>
      <c r="IK76">
        <f t="shared" ca="1" si="305"/>
        <v>266.28966069930021</v>
      </c>
      <c r="IL76">
        <f t="shared" ca="1" si="305"/>
        <v>269.28525181180925</v>
      </c>
      <c r="IM76">
        <f t="shared" ca="1" si="305"/>
        <v>269.72556088441587</v>
      </c>
      <c r="IN76">
        <f t="shared" ca="1" si="305"/>
        <v>267.68906128946264</v>
      </c>
      <c r="IO76">
        <f t="shared" ca="1" si="305"/>
        <v>264.76684031788</v>
      </c>
      <c r="IP76">
        <f t="shared" ca="1" si="305"/>
        <v>270.94058647816308</v>
      </c>
      <c r="IQ76">
        <f t="shared" ca="1" si="305"/>
        <v>275.60441927831232</v>
      </c>
      <c r="IR76">
        <f t="shared" ca="1" si="305"/>
        <v>282.52257163145373</v>
      </c>
      <c r="IS76">
        <f t="shared" ca="1" si="305"/>
        <v>273.21809991786074</v>
      </c>
      <c r="IT76">
        <f t="shared" ca="1" si="305"/>
        <v>278.72730179773748</v>
      </c>
      <c r="IU76">
        <f t="shared" ca="1" si="305"/>
        <v>274.44849609548493</v>
      </c>
      <c r="IV76">
        <f t="shared" ca="1" si="305"/>
        <v>272.93295776709226</v>
      </c>
      <c r="IW76">
        <f t="shared" ca="1" si="305"/>
        <v>271.96308831414228</v>
      </c>
      <c r="IX76">
        <f t="shared" ca="1" si="305"/>
        <v>264.69380968730593</v>
      </c>
      <c r="IY76">
        <f t="shared" ca="1" si="269"/>
        <v>34.693809687305929</v>
      </c>
    </row>
    <row r="77" spans="6:259">
      <c r="F77">
        <v>222.13</v>
      </c>
      <c r="G77">
        <f t="shared" ref="G77:BR77" ca="1" si="306">F77*(1+$B$2*$B$4+$B$3*SQRT($B$4)*_xlfn.NORM.S.INV(RAND()))</f>
        <v>226.89385630355633</v>
      </c>
      <c r="H77">
        <f t="shared" ca="1" si="306"/>
        <v>226.52187057492552</v>
      </c>
      <c r="I77">
        <f t="shared" ca="1" si="306"/>
        <v>226.82931220079368</v>
      </c>
      <c r="J77">
        <f t="shared" ca="1" si="306"/>
        <v>229.30231209939959</v>
      </c>
      <c r="K77">
        <f t="shared" ca="1" si="306"/>
        <v>227.21031010541304</v>
      </c>
      <c r="L77">
        <f t="shared" ca="1" si="306"/>
        <v>225.53322912946348</v>
      </c>
      <c r="M77">
        <f t="shared" ca="1" si="306"/>
        <v>225.07488129854093</v>
      </c>
      <c r="N77">
        <f t="shared" ca="1" si="306"/>
        <v>223.6357523648752</v>
      </c>
      <c r="O77">
        <f t="shared" ca="1" si="306"/>
        <v>222.2024883957844</v>
      </c>
      <c r="P77">
        <f t="shared" ca="1" si="306"/>
        <v>220.19608642419306</v>
      </c>
      <c r="Q77">
        <f t="shared" ca="1" si="306"/>
        <v>220.98020553167999</v>
      </c>
      <c r="R77">
        <f t="shared" ca="1" si="306"/>
        <v>215.60556024580279</v>
      </c>
      <c r="S77">
        <f t="shared" ca="1" si="306"/>
        <v>218.76734976284081</v>
      </c>
      <c r="T77">
        <f t="shared" ca="1" si="306"/>
        <v>213.77179421373089</v>
      </c>
      <c r="U77">
        <f t="shared" ca="1" si="306"/>
        <v>212.66464482553533</v>
      </c>
      <c r="V77">
        <f t="shared" ca="1" si="306"/>
        <v>207.39486697195881</v>
      </c>
      <c r="W77">
        <f t="shared" ca="1" si="306"/>
        <v>209.68201127508192</v>
      </c>
      <c r="X77">
        <f t="shared" ca="1" si="306"/>
        <v>209.14917723430511</v>
      </c>
      <c r="Y77">
        <f t="shared" ca="1" si="306"/>
        <v>213.56495441396973</v>
      </c>
      <c r="Z77">
        <f t="shared" ca="1" si="306"/>
        <v>209.36085154732214</v>
      </c>
      <c r="AA77">
        <f t="shared" ca="1" si="306"/>
        <v>210.64888812130482</v>
      </c>
      <c r="AB77">
        <f t="shared" ca="1" si="306"/>
        <v>206.0826622503136</v>
      </c>
      <c r="AC77">
        <f t="shared" ca="1" si="306"/>
        <v>213.27180443086286</v>
      </c>
      <c r="AD77">
        <f t="shared" ca="1" si="306"/>
        <v>215.03361931730129</v>
      </c>
      <c r="AE77">
        <f t="shared" ca="1" si="306"/>
        <v>217.79165745403901</v>
      </c>
      <c r="AF77">
        <f t="shared" ca="1" si="306"/>
        <v>217.97223742985955</v>
      </c>
      <c r="AG77">
        <f t="shared" ca="1" si="306"/>
        <v>220.04967615762777</v>
      </c>
      <c r="AH77">
        <f t="shared" ca="1" si="306"/>
        <v>226.51813508947944</v>
      </c>
      <c r="AI77">
        <f t="shared" ca="1" si="306"/>
        <v>223.58643629869013</v>
      </c>
      <c r="AJ77">
        <f t="shared" ca="1" si="306"/>
        <v>220.73380285644811</v>
      </c>
      <c r="AK77">
        <f t="shared" ca="1" si="306"/>
        <v>219.97064115030017</v>
      </c>
      <c r="AL77">
        <f t="shared" ca="1" si="306"/>
        <v>218.36211075126144</v>
      </c>
      <c r="AM77">
        <f t="shared" ca="1" si="306"/>
        <v>218.05094705449659</v>
      </c>
      <c r="AN77">
        <f t="shared" ca="1" si="306"/>
        <v>218.73370756410739</v>
      </c>
      <c r="AO77">
        <f t="shared" ca="1" si="306"/>
        <v>221.22815925741691</v>
      </c>
      <c r="AP77">
        <f t="shared" ca="1" si="306"/>
        <v>215.21938445000612</v>
      </c>
      <c r="AQ77">
        <f t="shared" ca="1" si="306"/>
        <v>214.5293640617229</v>
      </c>
      <c r="AR77">
        <f t="shared" ca="1" si="306"/>
        <v>216.68388850688876</v>
      </c>
      <c r="AS77">
        <f t="shared" ca="1" si="306"/>
        <v>214.39829369624886</v>
      </c>
      <c r="AT77">
        <f t="shared" ca="1" si="306"/>
        <v>218.74228629736152</v>
      </c>
      <c r="AU77">
        <f t="shared" ca="1" si="306"/>
        <v>217.86931388827793</v>
      </c>
      <c r="AV77">
        <f t="shared" ca="1" si="306"/>
        <v>218.37364134772164</v>
      </c>
      <c r="AW77">
        <f t="shared" ca="1" si="306"/>
        <v>222.67985069629472</v>
      </c>
      <c r="AX77">
        <f t="shared" ca="1" si="306"/>
        <v>218.47293607948509</v>
      </c>
      <c r="AY77">
        <f t="shared" ca="1" si="306"/>
        <v>218.1813896712741</v>
      </c>
      <c r="AZ77">
        <f t="shared" ca="1" si="306"/>
        <v>217.18063685408012</v>
      </c>
      <c r="BA77">
        <f t="shared" ca="1" si="306"/>
        <v>213.06976945760817</v>
      </c>
      <c r="BB77">
        <f t="shared" ca="1" si="306"/>
        <v>211.29593497067216</v>
      </c>
      <c r="BC77">
        <f t="shared" ca="1" si="306"/>
        <v>211.49571869175239</v>
      </c>
      <c r="BD77">
        <f t="shared" ca="1" si="306"/>
        <v>211.76930544416152</v>
      </c>
      <c r="BE77">
        <f t="shared" ca="1" si="306"/>
        <v>216.18383263834485</v>
      </c>
      <c r="BF77">
        <f t="shared" ca="1" si="306"/>
        <v>217.27696123997509</v>
      </c>
      <c r="BG77">
        <f t="shared" ca="1" si="306"/>
        <v>216.34920032388371</v>
      </c>
      <c r="BH77">
        <f t="shared" ca="1" si="306"/>
        <v>213.41453716833152</v>
      </c>
      <c r="BI77">
        <f t="shared" ca="1" si="306"/>
        <v>211.70096222061451</v>
      </c>
      <c r="BJ77">
        <f t="shared" ca="1" si="306"/>
        <v>210.1981254015858</v>
      </c>
      <c r="BK77">
        <f t="shared" ca="1" si="306"/>
        <v>207.28597529442567</v>
      </c>
      <c r="BL77">
        <f t="shared" ca="1" si="306"/>
        <v>205.35045947929945</v>
      </c>
      <c r="BM77">
        <f t="shared" ca="1" si="306"/>
        <v>201.23112964785099</v>
      </c>
      <c r="BN77">
        <f t="shared" ca="1" si="306"/>
        <v>204.51253637617575</v>
      </c>
      <c r="BO77">
        <f t="shared" ca="1" si="306"/>
        <v>206.99886982083274</v>
      </c>
      <c r="BP77">
        <f t="shared" ca="1" si="306"/>
        <v>209.13535013624303</v>
      </c>
      <c r="BQ77">
        <f t="shared" ca="1" si="306"/>
        <v>205.8032444236693</v>
      </c>
      <c r="BR77">
        <f t="shared" ca="1" si="306"/>
        <v>200.15410843502883</v>
      </c>
      <c r="BS77">
        <f t="shared" ref="BS77:ED77" ca="1" si="307">BR77*(1+$B$2*$B$4+$B$3*SQRT($B$4)*_xlfn.NORM.S.INV(RAND()))</f>
        <v>198.61787428321142</v>
      </c>
      <c r="BT77">
        <f t="shared" ca="1" si="307"/>
        <v>197.80028047680742</v>
      </c>
      <c r="BU77">
        <f t="shared" ca="1" si="307"/>
        <v>196.98698780840729</v>
      </c>
      <c r="BV77">
        <f t="shared" ca="1" si="307"/>
        <v>196.12556591040763</v>
      </c>
      <c r="BW77">
        <f t="shared" ca="1" si="307"/>
        <v>197.13725695970402</v>
      </c>
      <c r="BX77">
        <f t="shared" ca="1" si="307"/>
        <v>198.18845908482155</v>
      </c>
      <c r="BY77">
        <f t="shared" ca="1" si="307"/>
        <v>196.88828064291633</v>
      </c>
      <c r="BZ77">
        <f t="shared" ca="1" si="307"/>
        <v>201.41228242319187</v>
      </c>
      <c r="CA77">
        <f t="shared" ca="1" si="307"/>
        <v>205.57369084647183</v>
      </c>
      <c r="CB77">
        <f t="shared" ca="1" si="307"/>
        <v>206.91407636182808</v>
      </c>
      <c r="CC77">
        <f t="shared" ca="1" si="307"/>
        <v>204.68054894240646</v>
      </c>
      <c r="CD77">
        <f t="shared" ca="1" si="307"/>
        <v>206.02878710295232</v>
      </c>
      <c r="CE77">
        <f t="shared" ca="1" si="307"/>
        <v>202.45062684707037</v>
      </c>
      <c r="CF77">
        <f t="shared" ca="1" si="307"/>
        <v>204.12719093240028</v>
      </c>
      <c r="CG77">
        <f t="shared" ca="1" si="307"/>
        <v>200.07805013090191</v>
      </c>
      <c r="CH77">
        <f t="shared" ca="1" si="307"/>
        <v>205.6045220196587</v>
      </c>
      <c r="CI77">
        <f t="shared" ca="1" si="307"/>
        <v>210.40970033186653</v>
      </c>
      <c r="CJ77">
        <f t="shared" ca="1" si="307"/>
        <v>208.33498714445807</v>
      </c>
      <c r="CK77">
        <f t="shared" ca="1" si="307"/>
        <v>213.93674424390503</v>
      </c>
      <c r="CL77">
        <f t="shared" ca="1" si="307"/>
        <v>208.52098925634567</v>
      </c>
      <c r="CM77">
        <f t="shared" ca="1" si="307"/>
        <v>208.6975145062523</v>
      </c>
      <c r="CN77">
        <f t="shared" ca="1" si="307"/>
        <v>209.09991077236415</v>
      </c>
      <c r="CO77">
        <f t="shared" ca="1" si="307"/>
        <v>208.67721238177461</v>
      </c>
      <c r="CP77">
        <f t="shared" ca="1" si="307"/>
        <v>216.89321630901881</v>
      </c>
      <c r="CQ77">
        <f t="shared" ca="1" si="307"/>
        <v>216.49625148722444</v>
      </c>
      <c r="CR77">
        <f t="shared" ca="1" si="307"/>
        <v>214.09919655213986</v>
      </c>
      <c r="CS77">
        <f t="shared" ca="1" si="307"/>
        <v>213.51945801745003</v>
      </c>
      <c r="CT77">
        <f t="shared" ca="1" si="307"/>
        <v>212.2333929317721</v>
      </c>
      <c r="CU77">
        <f t="shared" ca="1" si="307"/>
        <v>203.8181165193935</v>
      </c>
      <c r="CV77">
        <f t="shared" ca="1" si="307"/>
        <v>204.96105920063761</v>
      </c>
      <c r="CW77">
        <f t="shared" ca="1" si="307"/>
        <v>200.11271013486612</v>
      </c>
      <c r="CX77">
        <f t="shared" ca="1" si="307"/>
        <v>198.52013796627861</v>
      </c>
      <c r="CY77">
        <f t="shared" ca="1" si="307"/>
        <v>191.58068960133568</v>
      </c>
      <c r="CZ77">
        <f t="shared" ca="1" si="307"/>
        <v>186.62892362398316</v>
      </c>
      <c r="DA77">
        <f t="shared" ca="1" si="307"/>
        <v>186.16647414270207</v>
      </c>
      <c r="DB77">
        <f t="shared" ca="1" si="307"/>
        <v>185.29055693392775</v>
      </c>
      <c r="DC77">
        <f t="shared" ca="1" si="307"/>
        <v>185.29315378268086</v>
      </c>
      <c r="DD77">
        <f t="shared" ca="1" si="307"/>
        <v>179.3841600516991</v>
      </c>
      <c r="DE77">
        <f t="shared" ca="1" si="307"/>
        <v>180.45392928043989</v>
      </c>
      <c r="DF77">
        <f t="shared" ca="1" si="307"/>
        <v>173.4729708841104</v>
      </c>
      <c r="DG77">
        <f t="shared" ca="1" si="307"/>
        <v>174.26565510658017</v>
      </c>
      <c r="DH77">
        <f t="shared" ca="1" si="307"/>
        <v>171.24951422696782</v>
      </c>
      <c r="DI77">
        <f t="shared" ca="1" si="307"/>
        <v>176.60178082317032</v>
      </c>
      <c r="DJ77">
        <f t="shared" ca="1" si="307"/>
        <v>170.34029991691489</v>
      </c>
      <c r="DK77">
        <f t="shared" ca="1" si="307"/>
        <v>174.26797354403934</v>
      </c>
      <c r="DL77">
        <f t="shared" ca="1" si="307"/>
        <v>177.85118453196324</v>
      </c>
      <c r="DM77">
        <f t="shared" ca="1" si="307"/>
        <v>178.85755187082373</v>
      </c>
      <c r="DN77">
        <f t="shared" ca="1" si="307"/>
        <v>174.80264224399923</v>
      </c>
      <c r="DO77">
        <f t="shared" ca="1" si="307"/>
        <v>171.98720127075561</v>
      </c>
      <c r="DP77">
        <f t="shared" ca="1" si="307"/>
        <v>170.88834494344087</v>
      </c>
      <c r="DQ77">
        <f t="shared" ca="1" si="307"/>
        <v>170.47030223833221</v>
      </c>
      <c r="DR77">
        <f t="shared" ca="1" si="307"/>
        <v>175.89735201172215</v>
      </c>
      <c r="DS77">
        <f t="shared" ca="1" si="307"/>
        <v>177.43447655797317</v>
      </c>
      <c r="DT77">
        <f t="shared" ca="1" si="307"/>
        <v>174.49462489307888</v>
      </c>
      <c r="DU77">
        <f t="shared" ca="1" si="307"/>
        <v>179.70464841127867</v>
      </c>
      <c r="DV77">
        <f t="shared" ca="1" si="307"/>
        <v>180.04573084540363</v>
      </c>
      <c r="DW77">
        <f t="shared" ca="1" si="307"/>
        <v>181.77374638315248</v>
      </c>
      <c r="DX77">
        <f t="shared" ca="1" si="307"/>
        <v>183.67150726458746</v>
      </c>
      <c r="DY77">
        <f t="shared" ca="1" si="307"/>
        <v>185.44714942593606</v>
      </c>
      <c r="DZ77">
        <f t="shared" ca="1" si="307"/>
        <v>186.6141358475478</v>
      </c>
      <c r="EA77">
        <f t="shared" ca="1" si="307"/>
        <v>184.63702012433933</v>
      </c>
      <c r="EB77">
        <f t="shared" ca="1" si="307"/>
        <v>184.09118154490693</v>
      </c>
      <c r="EC77">
        <f t="shared" ca="1" si="307"/>
        <v>185.32788087629476</v>
      </c>
      <c r="ED77">
        <f t="shared" ca="1" si="307"/>
        <v>180.90469312248115</v>
      </c>
      <c r="EE77">
        <f t="shared" ref="EE77:GP77" ca="1" si="308">ED77*(1+$B$2*$B$4+$B$3*SQRT($B$4)*_xlfn.NORM.S.INV(RAND()))</f>
        <v>182.56061649034871</v>
      </c>
      <c r="EF77">
        <f t="shared" ca="1" si="308"/>
        <v>177.07709027223851</v>
      </c>
      <c r="EG77">
        <f t="shared" ca="1" si="308"/>
        <v>177.36369045834033</v>
      </c>
      <c r="EH77">
        <f t="shared" ca="1" si="308"/>
        <v>178.63917326059652</v>
      </c>
      <c r="EI77">
        <f t="shared" ca="1" si="308"/>
        <v>178.47449589416425</v>
      </c>
      <c r="EJ77">
        <f t="shared" ca="1" si="308"/>
        <v>179.29025023633054</v>
      </c>
      <c r="EK77">
        <f t="shared" ca="1" si="308"/>
        <v>176.69131337567967</v>
      </c>
      <c r="EL77">
        <f t="shared" ca="1" si="308"/>
        <v>179.28647752272076</v>
      </c>
      <c r="EM77">
        <f t="shared" ca="1" si="308"/>
        <v>183.93051768034528</v>
      </c>
      <c r="EN77">
        <f t="shared" ca="1" si="308"/>
        <v>180.10595417673548</v>
      </c>
      <c r="EO77">
        <f t="shared" ca="1" si="308"/>
        <v>176.75970564587331</v>
      </c>
      <c r="EP77">
        <f t="shared" ca="1" si="308"/>
        <v>175.6438869298355</v>
      </c>
      <c r="EQ77">
        <f t="shared" ca="1" si="308"/>
        <v>173.33976844483325</v>
      </c>
      <c r="ER77">
        <f t="shared" ca="1" si="308"/>
        <v>174.6918798504461</v>
      </c>
      <c r="ES77">
        <f t="shared" ca="1" si="308"/>
        <v>173.51779622676275</v>
      </c>
      <c r="ET77">
        <f t="shared" ca="1" si="308"/>
        <v>173.86951683677935</v>
      </c>
      <c r="EU77">
        <f t="shared" ca="1" si="308"/>
        <v>175.07176503285663</v>
      </c>
      <c r="EV77">
        <f t="shared" ca="1" si="308"/>
        <v>173.19506652733872</v>
      </c>
      <c r="EW77">
        <f t="shared" ca="1" si="308"/>
        <v>173.01270640610909</v>
      </c>
      <c r="EX77">
        <f t="shared" ca="1" si="308"/>
        <v>169.17082115531105</v>
      </c>
      <c r="EY77">
        <f t="shared" ca="1" si="308"/>
        <v>169.71547361078115</v>
      </c>
      <c r="EZ77">
        <f t="shared" ca="1" si="308"/>
        <v>171.33773208789773</v>
      </c>
      <c r="FA77">
        <f t="shared" ca="1" si="308"/>
        <v>170.34833940378002</v>
      </c>
      <c r="FB77">
        <f t="shared" ca="1" si="308"/>
        <v>171.67486704277104</v>
      </c>
      <c r="FC77">
        <f t="shared" ca="1" si="308"/>
        <v>173.28150307914166</v>
      </c>
      <c r="FD77">
        <f t="shared" ca="1" si="308"/>
        <v>173.41592687073677</v>
      </c>
      <c r="FE77">
        <f t="shared" ca="1" si="308"/>
        <v>170.41368659047359</v>
      </c>
      <c r="FF77">
        <f t="shared" ca="1" si="308"/>
        <v>169.35439094416489</v>
      </c>
      <c r="FG77">
        <f t="shared" ca="1" si="308"/>
        <v>164.9650579074119</v>
      </c>
      <c r="FH77">
        <f t="shared" ca="1" si="308"/>
        <v>166.29894903447453</v>
      </c>
      <c r="FI77">
        <f t="shared" ca="1" si="308"/>
        <v>165.47397117286735</v>
      </c>
      <c r="FJ77">
        <f t="shared" ca="1" si="308"/>
        <v>166.22168851598289</v>
      </c>
      <c r="FK77">
        <f t="shared" ca="1" si="308"/>
        <v>166.26592036735852</v>
      </c>
      <c r="FL77">
        <f t="shared" ca="1" si="308"/>
        <v>170.71516877786644</v>
      </c>
      <c r="FM77">
        <f t="shared" ca="1" si="308"/>
        <v>167.85850086316708</v>
      </c>
      <c r="FN77">
        <f t="shared" ca="1" si="308"/>
        <v>171.64221820432002</v>
      </c>
      <c r="FO77">
        <f t="shared" ca="1" si="308"/>
        <v>168.43396557438743</v>
      </c>
      <c r="FP77">
        <f t="shared" ca="1" si="308"/>
        <v>172.86703558413365</v>
      </c>
      <c r="FQ77">
        <f t="shared" ca="1" si="308"/>
        <v>172.42014345287518</v>
      </c>
      <c r="FR77">
        <f t="shared" ca="1" si="308"/>
        <v>174.4323216881692</v>
      </c>
      <c r="FS77">
        <f t="shared" ca="1" si="308"/>
        <v>170.31124893093519</v>
      </c>
      <c r="FT77">
        <f t="shared" ca="1" si="308"/>
        <v>171.37029637074946</v>
      </c>
      <c r="FU77">
        <f t="shared" ca="1" si="308"/>
        <v>172.77367740704622</v>
      </c>
      <c r="FV77">
        <f t="shared" ca="1" si="308"/>
        <v>171.97334948015001</v>
      </c>
      <c r="FW77">
        <f t="shared" ca="1" si="308"/>
        <v>168.11292187522247</v>
      </c>
      <c r="FX77">
        <f t="shared" ca="1" si="308"/>
        <v>163.40362466197539</v>
      </c>
      <c r="FY77">
        <f t="shared" ca="1" si="308"/>
        <v>159.4957911181688</v>
      </c>
      <c r="FZ77">
        <f t="shared" ca="1" si="308"/>
        <v>162.98751872025801</v>
      </c>
      <c r="GA77">
        <f t="shared" ca="1" si="308"/>
        <v>158.53251229586132</v>
      </c>
      <c r="GB77">
        <f t="shared" ca="1" si="308"/>
        <v>156.44556034875819</v>
      </c>
      <c r="GC77">
        <f t="shared" ca="1" si="308"/>
        <v>158.38919438038818</v>
      </c>
      <c r="GD77">
        <f t="shared" ca="1" si="308"/>
        <v>156.47776642518539</v>
      </c>
      <c r="GE77">
        <f t="shared" ca="1" si="308"/>
        <v>156.01238874270538</v>
      </c>
      <c r="GF77">
        <f t="shared" ca="1" si="308"/>
        <v>161.14152930962209</v>
      </c>
      <c r="GG77">
        <f t="shared" ca="1" si="308"/>
        <v>161.08868426378484</v>
      </c>
      <c r="GH77">
        <f t="shared" ca="1" si="308"/>
        <v>162.55484609762544</v>
      </c>
      <c r="GI77">
        <f t="shared" ca="1" si="308"/>
        <v>162.21120832072688</v>
      </c>
      <c r="GJ77">
        <f t="shared" ca="1" si="308"/>
        <v>164.14231441582669</v>
      </c>
      <c r="GK77">
        <f t="shared" ca="1" si="308"/>
        <v>164.88959573947585</v>
      </c>
      <c r="GL77">
        <f t="shared" ca="1" si="308"/>
        <v>165.79301605234156</v>
      </c>
      <c r="GM77">
        <f t="shared" ca="1" si="308"/>
        <v>166.55065632090211</v>
      </c>
      <c r="GN77">
        <f t="shared" ca="1" si="308"/>
        <v>166.59342077807489</v>
      </c>
      <c r="GO77">
        <f t="shared" ca="1" si="308"/>
        <v>164.90901065071958</v>
      </c>
      <c r="GP77">
        <f t="shared" ca="1" si="308"/>
        <v>161.1591432340762</v>
      </c>
      <c r="GQ77">
        <f t="shared" ref="GQ77:IX77" ca="1" si="309">GP77*(1+$B$2*$B$4+$B$3*SQRT($B$4)*_xlfn.NORM.S.INV(RAND()))</f>
        <v>161.67352948426054</v>
      </c>
      <c r="GR77">
        <f t="shared" ca="1" si="309"/>
        <v>162.61456425678159</v>
      </c>
      <c r="GS77">
        <f t="shared" ca="1" si="309"/>
        <v>158.61308625220786</v>
      </c>
      <c r="GT77">
        <f t="shared" ca="1" si="309"/>
        <v>162.30762586982814</v>
      </c>
      <c r="GU77">
        <f t="shared" ca="1" si="309"/>
        <v>163.9967093536961</v>
      </c>
      <c r="GV77">
        <f t="shared" ca="1" si="309"/>
        <v>164.51052417987154</v>
      </c>
      <c r="GW77">
        <f t="shared" ca="1" si="309"/>
        <v>165.80206502341261</v>
      </c>
      <c r="GX77">
        <f t="shared" ca="1" si="309"/>
        <v>162.16847804959741</v>
      </c>
      <c r="GY77">
        <f t="shared" ca="1" si="309"/>
        <v>161.97547872095674</v>
      </c>
      <c r="GZ77">
        <f t="shared" ca="1" si="309"/>
        <v>161.54065956926542</v>
      </c>
      <c r="HA77">
        <f t="shared" ca="1" si="309"/>
        <v>161.56594952951309</v>
      </c>
      <c r="HB77">
        <f t="shared" ca="1" si="309"/>
        <v>163.32110383156152</v>
      </c>
      <c r="HC77">
        <f t="shared" ca="1" si="309"/>
        <v>167.60071586319208</v>
      </c>
      <c r="HD77">
        <f t="shared" ca="1" si="309"/>
        <v>164.47730195137819</v>
      </c>
      <c r="HE77">
        <f t="shared" ca="1" si="309"/>
        <v>164.26120407556763</v>
      </c>
      <c r="HF77">
        <f t="shared" ca="1" si="309"/>
        <v>165.26373199261238</v>
      </c>
      <c r="HG77">
        <f t="shared" ca="1" si="309"/>
        <v>167.91511936681678</v>
      </c>
      <c r="HH77">
        <f t="shared" ca="1" si="309"/>
        <v>168.66230199808624</v>
      </c>
      <c r="HI77">
        <f t="shared" ca="1" si="309"/>
        <v>167.91288722973064</v>
      </c>
      <c r="HJ77">
        <f t="shared" ca="1" si="309"/>
        <v>165.27045507377119</v>
      </c>
      <c r="HK77">
        <f t="shared" ca="1" si="309"/>
        <v>161.3055195712501</v>
      </c>
      <c r="HL77">
        <f t="shared" ca="1" si="309"/>
        <v>160.05514643431044</v>
      </c>
      <c r="HM77">
        <f t="shared" ca="1" si="309"/>
        <v>164.84185733467231</v>
      </c>
      <c r="HN77">
        <f t="shared" ca="1" si="309"/>
        <v>166.75918609628584</v>
      </c>
      <c r="HO77">
        <f t="shared" ca="1" si="309"/>
        <v>162.25706809310276</v>
      </c>
      <c r="HP77">
        <f t="shared" ca="1" si="309"/>
        <v>163.86539116899118</v>
      </c>
      <c r="HQ77">
        <f t="shared" ca="1" si="309"/>
        <v>163.86083420086743</v>
      </c>
      <c r="HR77">
        <f t="shared" ca="1" si="309"/>
        <v>162.92044810796213</v>
      </c>
      <c r="HS77">
        <f t="shared" ca="1" si="309"/>
        <v>163.76596398474084</v>
      </c>
      <c r="HT77">
        <f t="shared" ca="1" si="309"/>
        <v>162.76946795474029</v>
      </c>
      <c r="HU77">
        <f t="shared" ca="1" si="309"/>
        <v>163.91151433312174</v>
      </c>
      <c r="HV77">
        <f t="shared" ca="1" si="309"/>
        <v>163.48559973083761</v>
      </c>
      <c r="HW77">
        <f t="shared" ca="1" si="309"/>
        <v>162.12393345050393</v>
      </c>
      <c r="HX77">
        <f t="shared" ca="1" si="309"/>
        <v>164.00151386033687</v>
      </c>
      <c r="HY77">
        <f t="shared" ca="1" si="309"/>
        <v>164.59769162978174</v>
      </c>
      <c r="HZ77">
        <f t="shared" ca="1" si="309"/>
        <v>162.38481449720439</v>
      </c>
      <c r="IA77">
        <f t="shared" ca="1" si="309"/>
        <v>165.30930122642343</v>
      </c>
      <c r="IB77">
        <f t="shared" ca="1" si="309"/>
        <v>163.55554963432385</v>
      </c>
      <c r="IC77">
        <f t="shared" ca="1" si="309"/>
        <v>168.49170907532411</v>
      </c>
      <c r="ID77">
        <f t="shared" ca="1" si="309"/>
        <v>170.72098647997669</v>
      </c>
      <c r="IE77">
        <f t="shared" ca="1" si="309"/>
        <v>168.54720222199197</v>
      </c>
      <c r="IF77">
        <f t="shared" ca="1" si="309"/>
        <v>175.23177752379948</v>
      </c>
      <c r="IG77">
        <f t="shared" ca="1" si="309"/>
        <v>174.03699826642128</v>
      </c>
      <c r="IH77">
        <f t="shared" ca="1" si="309"/>
        <v>177.37096891316639</v>
      </c>
      <c r="II77">
        <f t="shared" ca="1" si="309"/>
        <v>175.54867093649025</v>
      </c>
      <c r="IJ77">
        <f t="shared" ca="1" si="309"/>
        <v>177.18304321480829</v>
      </c>
      <c r="IK77">
        <f t="shared" ca="1" si="309"/>
        <v>176.47242245472691</v>
      </c>
      <c r="IL77">
        <f t="shared" ca="1" si="309"/>
        <v>179.28787738231307</v>
      </c>
      <c r="IM77">
        <f t="shared" ca="1" si="309"/>
        <v>183.94639609147762</v>
      </c>
      <c r="IN77">
        <f t="shared" ca="1" si="309"/>
        <v>184.66174961647545</v>
      </c>
      <c r="IO77">
        <f t="shared" ca="1" si="309"/>
        <v>185.27749472281891</v>
      </c>
      <c r="IP77">
        <f t="shared" ca="1" si="309"/>
        <v>186.05292491213115</v>
      </c>
      <c r="IQ77">
        <f t="shared" ca="1" si="309"/>
        <v>191.55390476459328</v>
      </c>
      <c r="IR77">
        <f t="shared" ca="1" si="309"/>
        <v>198.28938659102619</v>
      </c>
      <c r="IS77">
        <f t="shared" ca="1" si="309"/>
        <v>197.44346437741453</v>
      </c>
      <c r="IT77">
        <f t="shared" ca="1" si="309"/>
        <v>197.36824698696898</v>
      </c>
      <c r="IU77">
        <f t="shared" ca="1" si="309"/>
        <v>201.85633095160563</v>
      </c>
      <c r="IV77">
        <f t="shared" ca="1" si="309"/>
        <v>204.23817415627988</v>
      </c>
      <c r="IW77">
        <f t="shared" ca="1" si="309"/>
        <v>208.43158080698916</v>
      </c>
      <c r="IX77">
        <f t="shared" ca="1" si="309"/>
        <v>206.12035346780189</v>
      </c>
      <c r="IY77">
        <f t="shared" ca="1" si="269"/>
        <v>0</v>
      </c>
    </row>
    <row r="78" spans="6:259">
      <c r="F78">
        <v>222.13</v>
      </c>
      <c r="G78">
        <f t="shared" ref="G78:BR78" ca="1" si="310">F78*(1+$B$2*$B$4+$B$3*SQRT($B$4)*_xlfn.NORM.S.INV(RAND()))</f>
        <v>216.8362948293711</v>
      </c>
      <c r="H78">
        <f t="shared" ca="1" si="310"/>
        <v>213.87761743041196</v>
      </c>
      <c r="I78">
        <f t="shared" ca="1" si="310"/>
        <v>218.13135505618439</v>
      </c>
      <c r="J78">
        <f t="shared" ca="1" si="310"/>
        <v>220.29487998855706</v>
      </c>
      <c r="K78">
        <f t="shared" ca="1" si="310"/>
        <v>220.0614059249632</v>
      </c>
      <c r="L78">
        <f t="shared" ca="1" si="310"/>
        <v>219.79058243337062</v>
      </c>
      <c r="M78">
        <f t="shared" ca="1" si="310"/>
        <v>219.28034251715579</v>
      </c>
      <c r="N78">
        <f t="shared" ca="1" si="310"/>
        <v>227.41718988821373</v>
      </c>
      <c r="O78">
        <f t="shared" ca="1" si="310"/>
        <v>227.83800544398832</v>
      </c>
      <c r="P78">
        <f t="shared" ca="1" si="310"/>
        <v>229.24563894844641</v>
      </c>
      <c r="Q78">
        <f t="shared" ca="1" si="310"/>
        <v>224.75283437541896</v>
      </c>
      <c r="R78">
        <f t="shared" ca="1" si="310"/>
        <v>225.1751589769097</v>
      </c>
      <c r="S78">
        <f t="shared" ca="1" si="310"/>
        <v>233.3377355562192</v>
      </c>
      <c r="T78">
        <f t="shared" ca="1" si="310"/>
        <v>236.58199757312397</v>
      </c>
      <c r="U78">
        <f t="shared" ca="1" si="310"/>
        <v>242.85823128620078</v>
      </c>
      <c r="V78">
        <f t="shared" ca="1" si="310"/>
        <v>240.20431281390367</v>
      </c>
      <c r="W78">
        <f t="shared" ca="1" si="310"/>
        <v>238.33293745517213</v>
      </c>
      <c r="X78">
        <f t="shared" ca="1" si="310"/>
        <v>246.43945795323557</v>
      </c>
      <c r="Y78">
        <f t="shared" ca="1" si="310"/>
        <v>245.07937952934168</v>
      </c>
      <c r="Z78">
        <f t="shared" ca="1" si="310"/>
        <v>248.1045581338185</v>
      </c>
      <c r="AA78">
        <f t="shared" ca="1" si="310"/>
        <v>253.34793496735014</v>
      </c>
      <c r="AB78">
        <f t="shared" ca="1" si="310"/>
        <v>248.22156550929674</v>
      </c>
      <c r="AC78">
        <f t="shared" ca="1" si="310"/>
        <v>247.16221760047597</v>
      </c>
      <c r="AD78">
        <f t="shared" ca="1" si="310"/>
        <v>253.51798428240238</v>
      </c>
      <c r="AE78">
        <f t="shared" ca="1" si="310"/>
        <v>252.20932769672439</v>
      </c>
      <c r="AF78">
        <f t="shared" ca="1" si="310"/>
        <v>256.23550662180952</v>
      </c>
      <c r="AG78">
        <f t="shared" ca="1" si="310"/>
        <v>256.59089266601006</v>
      </c>
      <c r="AH78">
        <f t="shared" ca="1" si="310"/>
        <v>257.86609915040003</v>
      </c>
      <c r="AI78">
        <f t="shared" ca="1" si="310"/>
        <v>259.36241281017755</v>
      </c>
      <c r="AJ78">
        <f t="shared" ca="1" si="310"/>
        <v>261.02104533907567</v>
      </c>
      <c r="AK78">
        <f t="shared" ca="1" si="310"/>
        <v>257.7257607897397</v>
      </c>
      <c r="AL78">
        <f t="shared" ca="1" si="310"/>
        <v>259.22625070606051</v>
      </c>
      <c r="AM78">
        <f t="shared" ca="1" si="310"/>
        <v>258.06089586662915</v>
      </c>
      <c r="AN78">
        <f t="shared" ca="1" si="310"/>
        <v>260.2451998043872</v>
      </c>
      <c r="AO78">
        <f t="shared" ca="1" si="310"/>
        <v>257.80553004083367</v>
      </c>
      <c r="AP78">
        <f t="shared" ca="1" si="310"/>
        <v>261.12634122557847</v>
      </c>
      <c r="AQ78">
        <f t="shared" ca="1" si="310"/>
        <v>263.42475132205601</v>
      </c>
      <c r="AR78">
        <f t="shared" ca="1" si="310"/>
        <v>260.63571271980794</v>
      </c>
      <c r="AS78">
        <f t="shared" ca="1" si="310"/>
        <v>261.3897773970441</v>
      </c>
      <c r="AT78">
        <f t="shared" ca="1" si="310"/>
        <v>258.24556999685552</v>
      </c>
      <c r="AU78">
        <f t="shared" ca="1" si="310"/>
        <v>266.44215419736224</v>
      </c>
      <c r="AV78">
        <f t="shared" ca="1" si="310"/>
        <v>256.10017170966529</v>
      </c>
      <c r="AW78">
        <f t="shared" ca="1" si="310"/>
        <v>253.22406645559386</v>
      </c>
      <c r="AX78">
        <f t="shared" ca="1" si="310"/>
        <v>247.78372437631612</v>
      </c>
      <c r="AY78">
        <f t="shared" ca="1" si="310"/>
        <v>249.54258831754461</v>
      </c>
      <c r="AZ78">
        <f t="shared" ca="1" si="310"/>
        <v>251.85867705409962</v>
      </c>
      <c r="BA78">
        <f t="shared" ca="1" si="310"/>
        <v>257.45156745739922</v>
      </c>
      <c r="BB78">
        <f t="shared" ca="1" si="310"/>
        <v>252.03491147002947</v>
      </c>
      <c r="BC78">
        <f t="shared" ca="1" si="310"/>
        <v>251.14083213593273</v>
      </c>
      <c r="BD78">
        <f t="shared" ca="1" si="310"/>
        <v>257.18490056275874</v>
      </c>
      <c r="BE78">
        <f t="shared" ca="1" si="310"/>
        <v>257.85728893874523</v>
      </c>
      <c r="BF78">
        <f t="shared" ca="1" si="310"/>
        <v>256.10980208751232</v>
      </c>
      <c r="BG78">
        <f t="shared" ca="1" si="310"/>
        <v>253.36387931845181</v>
      </c>
      <c r="BH78">
        <f t="shared" ca="1" si="310"/>
        <v>263.09942120432379</v>
      </c>
      <c r="BI78">
        <f t="shared" ca="1" si="310"/>
        <v>263.18689684134966</v>
      </c>
      <c r="BJ78">
        <f t="shared" ca="1" si="310"/>
        <v>260.89910026472438</v>
      </c>
      <c r="BK78">
        <f t="shared" ca="1" si="310"/>
        <v>261.5803086480056</v>
      </c>
      <c r="BL78">
        <f t="shared" ca="1" si="310"/>
        <v>263.90344652783625</v>
      </c>
      <c r="BM78">
        <f t="shared" ca="1" si="310"/>
        <v>252.33576289976452</v>
      </c>
      <c r="BN78">
        <f t="shared" ca="1" si="310"/>
        <v>253.45483994829928</v>
      </c>
      <c r="BO78">
        <f t="shared" ca="1" si="310"/>
        <v>247.24605311114567</v>
      </c>
      <c r="BP78">
        <f t="shared" ca="1" si="310"/>
        <v>248.07693240417436</v>
      </c>
      <c r="BQ78">
        <f t="shared" ca="1" si="310"/>
        <v>250.05156434457959</v>
      </c>
      <c r="BR78">
        <f t="shared" ca="1" si="310"/>
        <v>249.96825350669556</v>
      </c>
      <c r="BS78">
        <f t="shared" ref="BS78:ED78" ca="1" si="311">BR78*(1+$B$2*$B$4+$B$3*SQRT($B$4)*_xlfn.NORM.S.INV(RAND()))</f>
        <v>250.64984350264288</v>
      </c>
      <c r="BT78">
        <f t="shared" ca="1" si="311"/>
        <v>242.63599249760603</v>
      </c>
      <c r="BU78">
        <f t="shared" ca="1" si="311"/>
        <v>238.18425293145526</v>
      </c>
      <c r="BV78">
        <f t="shared" ca="1" si="311"/>
        <v>235.66929136719415</v>
      </c>
      <c r="BW78">
        <f t="shared" ca="1" si="311"/>
        <v>238.82010896065893</v>
      </c>
      <c r="BX78">
        <f t="shared" ca="1" si="311"/>
        <v>236.96112268991052</v>
      </c>
      <c r="BY78">
        <f t="shared" ca="1" si="311"/>
        <v>234.83414846973525</v>
      </c>
      <c r="BZ78">
        <f t="shared" ca="1" si="311"/>
        <v>239.40488773495557</v>
      </c>
      <c r="CA78">
        <f t="shared" ca="1" si="311"/>
        <v>235.46064128621694</v>
      </c>
      <c r="CB78">
        <f t="shared" ca="1" si="311"/>
        <v>230.08327997687738</v>
      </c>
      <c r="CC78">
        <f t="shared" ca="1" si="311"/>
        <v>223.95585883815485</v>
      </c>
      <c r="CD78">
        <f t="shared" ca="1" si="311"/>
        <v>224.75604776827186</v>
      </c>
      <c r="CE78">
        <f t="shared" ca="1" si="311"/>
        <v>229.18960392944746</v>
      </c>
      <c r="CF78">
        <f t="shared" ca="1" si="311"/>
        <v>232.72411012644028</v>
      </c>
      <c r="CG78">
        <f t="shared" ca="1" si="311"/>
        <v>232.48247935659799</v>
      </c>
      <c r="CH78">
        <f t="shared" ca="1" si="311"/>
        <v>231.86131667218075</v>
      </c>
      <c r="CI78">
        <f t="shared" ca="1" si="311"/>
        <v>232.40496309773704</v>
      </c>
      <c r="CJ78">
        <f t="shared" ca="1" si="311"/>
        <v>231.02636445107811</v>
      </c>
      <c r="CK78">
        <f t="shared" ca="1" si="311"/>
        <v>233.7183714067223</v>
      </c>
      <c r="CL78">
        <f t="shared" ca="1" si="311"/>
        <v>241.01857963352199</v>
      </c>
      <c r="CM78">
        <f t="shared" ca="1" si="311"/>
        <v>238.96487547471418</v>
      </c>
      <c r="CN78">
        <f t="shared" ca="1" si="311"/>
        <v>248.01055261941806</v>
      </c>
      <c r="CO78">
        <f t="shared" ca="1" si="311"/>
        <v>245.4055738262683</v>
      </c>
      <c r="CP78">
        <f t="shared" ca="1" si="311"/>
        <v>247.16708618465518</v>
      </c>
      <c r="CQ78">
        <f t="shared" ca="1" si="311"/>
        <v>246.58005226705001</v>
      </c>
      <c r="CR78">
        <f t="shared" ca="1" si="311"/>
        <v>250.60898070995782</v>
      </c>
      <c r="CS78">
        <f t="shared" ca="1" si="311"/>
        <v>257.75078569124844</v>
      </c>
      <c r="CT78">
        <f t="shared" ca="1" si="311"/>
        <v>257.57994309004602</v>
      </c>
      <c r="CU78">
        <f t="shared" ca="1" si="311"/>
        <v>249.90788818889848</v>
      </c>
      <c r="CV78">
        <f t="shared" ca="1" si="311"/>
        <v>252.92905603598405</v>
      </c>
      <c r="CW78">
        <f t="shared" ca="1" si="311"/>
        <v>252.31201105611703</v>
      </c>
      <c r="CX78">
        <f t="shared" ca="1" si="311"/>
        <v>251.71488853885486</v>
      </c>
      <c r="CY78">
        <f t="shared" ca="1" si="311"/>
        <v>252.80282537619036</v>
      </c>
      <c r="CZ78">
        <f t="shared" ca="1" si="311"/>
        <v>253.38732677374091</v>
      </c>
      <c r="DA78">
        <f t="shared" ca="1" si="311"/>
        <v>250.58743225182226</v>
      </c>
      <c r="DB78">
        <f t="shared" ca="1" si="311"/>
        <v>255.24761725503501</v>
      </c>
      <c r="DC78">
        <f t="shared" ca="1" si="311"/>
        <v>260.67636362098762</v>
      </c>
      <c r="DD78">
        <f t="shared" ca="1" si="311"/>
        <v>264.42669668092776</v>
      </c>
      <c r="DE78">
        <f t="shared" ca="1" si="311"/>
        <v>265.49700726961566</v>
      </c>
      <c r="DF78">
        <f t="shared" ca="1" si="311"/>
        <v>260.56443066829382</v>
      </c>
      <c r="DG78">
        <f t="shared" ca="1" si="311"/>
        <v>259.45621266171696</v>
      </c>
      <c r="DH78">
        <f t="shared" ca="1" si="311"/>
        <v>261.92539492160302</v>
      </c>
      <c r="DI78">
        <f t="shared" ca="1" si="311"/>
        <v>264.72239835497368</v>
      </c>
      <c r="DJ78">
        <f t="shared" ca="1" si="311"/>
        <v>265.64112496086568</v>
      </c>
      <c r="DK78">
        <f t="shared" ca="1" si="311"/>
        <v>269.76462852097143</v>
      </c>
      <c r="DL78">
        <f t="shared" ca="1" si="311"/>
        <v>268.43371819051436</v>
      </c>
      <c r="DM78">
        <f t="shared" ca="1" si="311"/>
        <v>263.15767135063152</v>
      </c>
      <c r="DN78">
        <f t="shared" ca="1" si="311"/>
        <v>265.96118731956096</v>
      </c>
      <c r="DO78">
        <f t="shared" ca="1" si="311"/>
        <v>267.86386845142772</v>
      </c>
      <c r="DP78">
        <f t="shared" ca="1" si="311"/>
        <v>273.50718463027255</v>
      </c>
      <c r="DQ78">
        <f t="shared" ca="1" si="311"/>
        <v>271.76977569479197</v>
      </c>
      <c r="DR78">
        <f t="shared" ca="1" si="311"/>
        <v>270.76259955575159</v>
      </c>
      <c r="DS78">
        <f t="shared" ca="1" si="311"/>
        <v>277.24912259270621</v>
      </c>
      <c r="DT78">
        <f t="shared" ca="1" si="311"/>
        <v>278.77602709141917</v>
      </c>
      <c r="DU78">
        <f t="shared" ca="1" si="311"/>
        <v>277.41541072252801</v>
      </c>
      <c r="DV78">
        <f t="shared" ca="1" si="311"/>
        <v>285.52236441021967</v>
      </c>
      <c r="DW78">
        <f t="shared" ca="1" si="311"/>
        <v>288.8065888153605</v>
      </c>
      <c r="DX78">
        <f t="shared" ca="1" si="311"/>
        <v>284.97030708940599</v>
      </c>
      <c r="DY78">
        <f t="shared" ca="1" si="311"/>
        <v>285.22880918490853</v>
      </c>
      <c r="DZ78">
        <f t="shared" ca="1" si="311"/>
        <v>285.57918985095597</v>
      </c>
      <c r="EA78">
        <f t="shared" ca="1" si="311"/>
        <v>289.01339344660676</v>
      </c>
      <c r="EB78">
        <f t="shared" ca="1" si="311"/>
        <v>294.69752452513404</v>
      </c>
      <c r="EC78">
        <f t="shared" ca="1" si="311"/>
        <v>290.02169531932816</v>
      </c>
      <c r="ED78">
        <f t="shared" ca="1" si="311"/>
        <v>298.91064101187862</v>
      </c>
      <c r="EE78">
        <f t="shared" ref="EE78:GP78" ca="1" si="312">ED78*(1+$B$2*$B$4+$B$3*SQRT($B$4)*_xlfn.NORM.S.INV(RAND()))</f>
        <v>298.57577367956424</v>
      </c>
      <c r="EF78">
        <f t="shared" ca="1" si="312"/>
        <v>296.43971061868638</v>
      </c>
      <c r="EG78">
        <f t="shared" ca="1" si="312"/>
        <v>296.22769889325878</v>
      </c>
      <c r="EH78">
        <f t="shared" ca="1" si="312"/>
        <v>288.53733503465332</v>
      </c>
      <c r="EI78">
        <f t="shared" ca="1" si="312"/>
        <v>285.29294550159341</v>
      </c>
      <c r="EJ78">
        <f t="shared" ca="1" si="312"/>
        <v>287.15084032584883</v>
      </c>
      <c r="EK78">
        <f t="shared" ca="1" si="312"/>
        <v>286.34762771382918</v>
      </c>
      <c r="EL78">
        <f t="shared" ca="1" si="312"/>
        <v>289.59948676582962</v>
      </c>
      <c r="EM78">
        <f t="shared" ca="1" si="312"/>
        <v>293.4671762802879</v>
      </c>
      <c r="EN78">
        <f t="shared" ca="1" si="312"/>
        <v>291.32473248484871</v>
      </c>
      <c r="EO78">
        <f t="shared" ca="1" si="312"/>
        <v>292.51350119142609</v>
      </c>
      <c r="EP78">
        <f t="shared" ca="1" si="312"/>
        <v>295.81319254826161</v>
      </c>
      <c r="EQ78">
        <f t="shared" ca="1" si="312"/>
        <v>298.65192557578007</v>
      </c>
      <c r="ER78">
        <f t="shared" ca="1" si="312"/>
        <v>303.5899497363614</v>
      </c>
      <c r="ES78">
        <f t="shared" ca="1" si="312"/>
        <v>298.80027281322782</v>
      </c>
      <c r="ET78">
        <f t="shared" ca="1" si="312"/>
        <v>303.35490281268881</v>
      </c>
      <c r="EU78">
        <f t="shared" ca="1" si="312"/>
        <v>309.81050522064595</v>
      </c>
      <c r="EV78">
        <f t="shared" ca="1" si="312"/>
        <v>317.4282352453551</v>
      </c>
      <c r="EW78">
        <f t="shared" ca="1" si="312"/>
        <v>322.50374376715104</v>
      </c>
      <c r="EX78">
        <f t="shared" ca="1" si="312"/>
        <v>320.71105457274734</v>
      </c>
      <c r="EY78">
        <f t="shared" ca="1" si="312"/>
        <v>315.7532300930518</v>
      </c>
      <c r="EZ78">
        <f t="shared" ca="1" si="312"/>
        <v>317.02887477505243</v>
      </c>
      <c r="FA78">
        <f t="shared" ca="1" si="312"/>
        <v>319.22508185063606</v>
      </c>
      <c r="FB78">
        <f t="shared" ca="1" si="312"/>
        <v>327.47319900953073</v>
      </c>
      <c r="FC78">
        <f t="shared" ca="1" si="312"/>
        <v>333.5983765681566</v>
      </c>
      <c r="FD78">
        <f t="shared" ca="1" si="312"/>
        <v>337.8824350543203</v>
      </c>
      <c r="FE78">
        <f t="shared" ca="1" si="312"/>
        <v>340.64097496902679</v>
      </c>
      <c r="FF78">
        <f t="shared" ca="1" si="312"/>
        <v>337.78946968521342</v>
      </c>
      <c r="FG78">
        <f t="shared" ca="1" si="312"/>
        <v>338.89795768975074</v>
      </c>
      <c r="FH78">
        <f t="shared" ca="1" si="312"/>
        <v>341.55643098857371</v>
      </c>
      <c r="FI78">
        <f t="shared" ca="1" si="312"/>
        <v>345.81808430983915</v>
      </c>
      <c r="FJ78">
        <f t="shared" ca="1" si="312"/>
        <v>351.38612352942511</v>
      </c>
      <c r="FK78">
        <f t="shared" ca="1" si="312"/>
        <v>353.02672005428292</v>
      </c>
      <c r="FL78">
        <f t="shared" ca="1" si="312"/>
        <v>350.91514040548498</v>
      </c>
      <c r="FM78">
        <f t="shared" ca="1" si="312"/>
        <v>343.88852726226622</v>
      </c>
      <c r="FN78">
        <f t="shared" ca="1" si="312"/>
        <v>345.59890492842555</v>
      </c>
      <c r="FO78">
        <f t="shared" ca="1" si="312"/>
        <v>342.66581956522475</v>
      </c>
      <c r="FP78">
        <f t="shared" ca="1" si="312"/>
        <v>345.7943602928662</v>
      </c>
      <c r="FQ78">
        <f t="shared" ca="1" si="312"/>
        <v>342.55333450345404</v>
      </c>
      <c r="FR78">
        <f t="shared" ca="1" si="312"/>
        <v>339.73702465077866</v>
      </c>
      <c r="FS78">
        <f t="shared" ca="1" si="312"/>
        <v>342.45464734782064</v>
      </c>
      <c r="FT78">
        <f t="shared" ca="1" si="312"/>
        <v>341.10345409750732</v>
      </c>
      <c r="FU78">
        <f t="shared" ca="1" si="312"/>
        <v>337.11613097098098</v>
      </c>
      <c r="FV78">
        <f t="shared" ca="1" si="312"/>
        <v>330.8989252808941</v>
      </c>
      <c r="FW78">
        <f t="shared" ca="1" si="312"/>
        <v>329.9720780778116</v>
      </c>
      <c r="FX78">
        <f t="shared" ca="1" si="312"/>
        <v>331.39168289427931</v>
      </c>
      <c r="FY78">
        <f t="shared" ca="1" si="312"/>
        <v>326.52242743965951</v>
      </c>
      <c r="FZ78">
        <f t="shared" ca="1" si="312"/>
        <v>331.3624190857945</v>
      </c>
      <c r="GA78">
        <f t="shared" ca="1" si="312"/>
        <v>331.86122767971978</v>
      </c>
      <c r="GB78">
        <f t="shared" ca="1" si="312"/>
        <v>334.15313167824183</v>
      </c>
      <c r="GC78">
        <f t="shared" ca="1" si="312"/>
        <v>332.17479314244355</v>
      </c>
      <c r="GD78">
        <f t="shared" ca="1" si="312"/>
        <v>328.91822394557857</v>
      </c>
      <c r="GE78">
        <f t="shared" ca="1" si="312"/>
        <v>327.51684773048794</v>
      </c>
      <c r="GF78">
        <f t="shared" ca="1" si="312"/>
        <v>333.7990847813827</v>
      </c>
      <c r="GG78">
        <f t="shared" ca="1" si="312"/>
        <v>339.3309161663023</v>
      </c>
      <c r="GH78">
        <f t="shared" ca="1" si="312"/>
        <v>346.47335579027185</v>
      </c>
      <c r="GI78">
        <f t="shared" ca="1" si="312"/>
        <v>345.13232406420576</v>
      </c>
      <c r="GJ78">
        <f t="shared" ca="1" si="312"/>
        <v>341.34473450519602</v>
      </c>
      <c r="GK78">
        <f t="shared" ca="1" si="312"/>
        <v>340.10331470818733</v>
      </c>
      <c r="GL78">
        <f t="shared" ca="1" si="312"/>
        <v>338.05976487429649</v>
      </c>
      <c r="GM78">
        <f t="shared" ca="1" si="312"/>
        <v>334.7265269167425</v>
      </c>
      <c r="GN78">
        <f t="shared" ca="1" si="312"/>
        <v>331.03320407770849</v>
      </c>
      <c r="GO78">
        <f t="shared" ca="1" si="312"/>
        <v>325.79587815018471</v>
      </c>
      <c r="GP78">
        <f t="shared" ca="1" si="312"/>
        <v>326.95566913303134</v>
      </c>
      <c r="GQ78">
        <f t="shared" ref="GQ78:IX78" ca="1" si="313">GP78*(1+$B$2*$B$4+$B$3*SQRT($B$4)*_xlfn.NORM.S.INV(RAND()))</f>
        <v>332.45269150750556</v>
      </c>
      <c r="GR78">
        <f t="shared" ca="1" si="313"/>
        <v>326.4424809121823</v>
      </c>
      <c r="GS78">
        <f t="shared" ca="1" si="313"/>
        <v>327.44273947011357</v>
      </c>
      <c r="GT78">
        <f t="shared" ca="1" si="313"/>
        <v>325.20326253736266</v>
      </c>
      <c r="GU78">
        <f t="shared" ca="1" si="313"/>
        <v>326.88597881158967</v>
      </c>
      <c r="GV78">
        <f t="shared" ca="1" si="313"/>
        <v>320.63958428804222</v>
      </c>
      <c r="GW78">
        <f t="shared" ca="1" si="313"/>
        <v>317.35849495413015</v>
      </c>
      <c r="GX78">
        <f t="shared" ca="1" si="313"/>
        <v>313.05721697996847</v>
      </c>
      <c r="GY78">
        <f t="shared" ca="1" si="313"/>
        <v>319.96632599963158</v>
      </c>
      <c r="GZ78">
        <f t="shared" ca="1" si="313"/>
        <v>319.2274738748759</v>
      </c>
      <c r="HA78">
        <f t="shared" ca="1" si="313"/>
        <v>319.93593732443736</v>
      </c>
      <c r="HB78">
        <f t="shared" ca="1" si="313"/>
        <v>321.98611106630585</v>
      </c>
      <c r="HC78">
        <f t="shared" ca="1" si="313"/>
        <v>322.89761092704924</v>
      </c>
      <c r="HD78">
        <f t="shared" ca="1" si="313"/>
        <v>322.46234276887105</v>
      </c>
      <c r="HE78">
        <f t="shared" ca="1" si="313"/>
        <v>321.8314631758326</v>
      </c>
      <c r="HF78">
        <f t="shared" ca="1" si="313"/>
        <v>319.05507055834607</v>
      </c>
      <c r="HG78">
        <f t="shared" ca="1" si="313"/>
        <v>309.69352666082534</v>
      </c>
      <c r="HH78">
        <f t="shared" ca="1" si="313"/>
        <v>312.74025405502363</v>
      </c>
      <c r="HI78">
        <f t="shared" ca="1" si="313"/>
        <v>313.22055767623488</v>
      </c>
      <c r="HJ78">
        <f t="shared" ca="1" si="313"/>
        <v>311.75173635769715</v>
      </c>
      <c r="HK78">
        <f t="shared" ca="1" si="313"/>
        <v>311.91858743839612</v>
      </c>
      <c r="HL78">
        <f t="shared" ca="1" si="313"/>
        <v>313.89104585127717</v>
      </c>
      <c r="HM78">
        <f t="shared" ca="1" si="313"/>
        <v>317.34070211372455</v>
      </c>
      <c r="HN78">
        <f t="shared" ca="1" si="313"/>
        <v>317.98122164815686</v>
      </c>
      <c r="HO78">
        <f t="shared" ca="1" si="313"/>
        <v>324.40264913275007</v>
      </c>
      <c r="HP78">
        <f t="shared" ca="1" si="313"/>
        <v>324.8520981075618</v>
      </c>
      <c r="HQ78">
        <f t="shared" ca="1" si="313"/>
        <v>320.63592668623926</v>
      </c>
      <c r="HR78">
        <f t="shared" ca="1" si="313"/>
        <v>320.32811394874722</v>
      </c>
      <c r="HS78">
        <f t="shared" ca="1" si="313"/>
        <v>313.62220989484501</v>
      </c>
      <c r="HT78">
        <f t="shared" ca="1" si="313"/>
        <v>308.880348637309</v>
      </c>
      <c r="HU78">
        <f t="shared" ca="1" si="313"/>
        <v>306.89724014769871</v>
      </c>
      <c r="HV78">
        <f t="shared" ca="1" si="313"/>
        <v>306.48798171681585</v>
      </c>
      <c r="HW78">
        <f t="shared" ca="1" si="313"/>
        <v>304.39563932653522</v>
      </c>
      <c r="HX78">
        <f t="shared" ca="1" si="313"/>
        <v>303.82895986652636</v>
      </c>
      <c r="HY78">
        <f t="shared" ca="1" si="313"/>
        <v>298.52469138601037</v>
      </c>
      <c r="HZ78">
        <f t="shared" ca="1" si="313"/>
        <v>303.11430564621037</v>
      </c>
      <c r="IA78">
        <f t="shared" ca="1" si="313"/>
        <v>295.8252435982842</v>
      </c>
      <c r="IB78">
        <f t="shared" ca="1" si="313"/>
        <v>294.11467055246015</v>
      </c>
      <c r="IC78">
        <f t="shared" ca="1" si="313"/>
        <v>294.60032606386545</v>
      </c>
      <c r="ID78">
        <f t="shared" ca="1" si="313"/>
        <v>294.27250471843752</v>
      </c>
      <c r="IE78">
        <f t="shared" ca="1" si="313"/>
        <v>293.74213278590224</v>
      </c>
      <c r="IF78">
        <f t="shared" ca="1" si="313"/>
        <v>297.64044557907965</v>
      </c>
      <c r="IG78">
        <f t="shared" ca="1" si="313"/>
        <v>298.95250032896712</v>
      </c>
      <c r="IH78">
        <f t="shared" ca="1" si="313"/>
        <v>301.57021033773901</v>
      </c>
      <c r="II78">
        <f t="shared" ca="1" si="313"/>
        <v>295.07432553032675</v>
      </c>
      <c r="IJ78">
        <f t="shared" ca="1" si="313"/>
        <v>292.11025898333764</v>
      </c>
      <c r="IK78">
        <f t="shared" ca="1" si="313"/>
        <v>292.51746573063718</v>
      </c>
      <c r="IL78">
        <f t="shared" ca="1" si="313"/>
        <v>294.19354122878241</v>
      </c>
      <c r="IM78">
        <f t="shared" ca="1" si="313"/>
        <v>292.63773444237137</v>
      </c>
      <c r="IN78">
        <f t="shared" ca="1" si="313"/>
        <v>291.42579848730276</v>
      </c>
      <c r="IO78">
        <f t="shared" ca="1" si="313"/>
        <v>301.69897165566658</v>
      </c>
      <c r="IP78">
        <f t="shared" ca="1" si="313"/>
        <v>293.28411613460941</v>
      </c>
      <c r="IQ78">
        <f t="shared" ca="1" si="313"/>
        <v>293.46545248081441</v>
      </c>
      <c r="IR78">
        <f t="shared" ca="1" si="313"/>
        <v>288.95877715299628</v>
      </c>
      <c r="IS78">
        <f t="shared" ca="1" si="313"/>
        <v>291.21230539788962</v>
      </c>
      <c r="IT78">
        <f t="shared" ca="1" si="313"/>
        <v>290.9611016024914</v>
      </c>
      <c r="IU78">
        <f t="shared" ca="1" si="313"/>
        <v>301.74527933611733</v>
      </c>
      <c r="IV78">
        <f t="shared" ca="1" si="313"/>
        <v>298.32653439212385</v>
      </c>
      <c r="IW78">
        <f t="shared" ca="1" si="313"/>
        <v>303.91605944657596</v>
      </c>
      <c r="IX78">
        <f t="shared" ca="1" si="313"/>
        <v>303.70710816909207</v>
      </c>
      <c r="IY78">
        <f t="shared" ca="1" si="269"/>
        <v>73.707108169092066</v>
      </c>
    </row>
    <row r="79" spans="6:259">
      <c r="F79">
        <v>222.13</v>
      </c>
      <c r="G79">
        <f t="shared" ref="G79:BR79" ca="1" si="314">F79*(1+$B$2*$B$4+$B$3*SQRT($B$4)*_xlfn.NORM.S.INV(RAND()))</f>
        <v>221.96326938701466</v>
      </c>
      <c r="H79">
        <f t="shared" ca="1" si="314"/>
        <v>223.14361849455594</v>
      </c>
      <c r="I79">
        <f t="shared" ca="1" si="314"/>
        <v>223.23089358793308</v>
      </c>
      <c r="J79">
        <f t="shared" ca="1" si="314"/>
        <v>222.66900071619071</v>
      </c>
      <c r="K79">
        <f t="shared" ca="1" si="314"/>
        <v>223.9974428210318</v>
      </c>
      <c r="L79">
        <f t="shared" ca="1" si="314"/>
        <v>222.34230380528606</v>
      </c>
      <c r="M79">
        <f t="shared" ca="1" si="314"/>
        <v>220.8155702702019</v>
      </c>
      <c r="N79">
        <f t="shared" ca="1" si="314"/>
        <v>216.48116935363558</v>
      </c>
      <c r="O79">
        <f t="shared" ca="1" si="314"/>
        <v>214.88000865842923</v>
      </c>
      <c r="P79">
        <f t="shared" ca="1" si="314"/>
        <v>211.79528911287926</v>
      </c>
      <c r="Q79">
        <f t="shared" ca="1" si="314"/>
        <v>214.21643121020088</v>
      </c>
      <c r="R79">
        <f t="shared" ca="1" si="314"/>
        <v>218.65751750975477</v>
      </c>
      <c r="S79">
        <f t="shared" ca="1" si="314"/>
        <v>220.77013161399921</v>
      </c>
      <c r="T79">
        <f t="shared" ca="1" si="314"/>
        <v>222.78579750160756</v>
      </c>
      <c r="U79">
        <f t="shared" ca="1" si="314"/>
        <v>220.30119798793555</v>
      </c>
      <c r="V79">
        <f t="shared" ca="1" si="314"/>
        <v>223.0517410404704</v>
      </c>
      <c r="W79">
        <f t="shared" ca="1" si="314"/>
        <v>217.61473300158352</v>
      </c>
      <c r="X79">
        <f t="shared" ca="1" si="314"/>
        <v>220.09657067110595</v>
      </c>
      <c r="Y79">
        <f t="shared" ca="1" si="314"/>
        <v>225.15491885723674</v>
      </c>
      <c r="Z79">
        <f t="shared" ca="1" si="314"/>
        <v>220.36969807489569</v>
      </c>
      <c r="AA79">
        <f t="shared" ca="1" si="314"/>
        <v>221.60025506105822</v>
      </c>
      <c r="AB79">
        <f t="shared" ca="1" si="314"/>
        <v>219.35231687006035</v>
      </c>
      <c r="AC79">
        <f t="shared" ca="1" si="314"/>
        <v>222.06742571848613</v>
      </c>
      <c r="AD79">
        <f t="shared" ca="1" si="314"/>
        <v>221.60508801390259</v>
      </c>
      <c r="AE79">
        <f t="shared" ca="1" si="314"/>
        <v>225.28243712707015</v>
      </c>
      <c r="AF79">
        <f t="shared" ca="1" si="314"/>
        <v>220.37008047167944</v>
      </c>
      <c r="AG79">
        <f t="shared" ca="1" si="314"/>
        <v>220.24604356492301</v>
      </c>
      <c r="AH79">
        <f t="shared" ca="1" si="314"/>
        <v>220.88145017447391</v>
      </c>
      <c r="AI79">
        <f t="shared" ca="1" si="314"/>
        <v>216.32100564689895</v>
      </c>
      <c r="AJ79">
        <f t="shared" ca="1" si="314"/>
        <v>216.88672079292604</v>
      </c>
      <c r="AK79">
        <f t="shared" ca="1" si="314"/>
        <v>219.73223738962542</v>
      </c>
      <c r="AL79">
        <f t="shared" ca="1" si="314"/>
        <v>219.08563067646014</v>
      </c>
      <c r="AM79">
        <f t="shared" ca="1" si="314"/>
        <v>216.54729071002001</v>
      </c>
      <c r="AN79">
        <f t="shared" ca="1" si="314"/>
        <v>214.89479955893455</v>
      </c>
      <c r="AO79">
        <f t="shared" ca="1" si="314"/>
        <v>218.71129550391663</v>
      </c>
      <c r="AP79">
        <f t="shared" ca="1" si="314"/>
        <v>216.66976835539361</v>
      </c>
      <c r="AQ79">
        <f t="shared" ca="1" si="314"/>
        <v>206.92910825339985</v>
      </c>
      <c r="AR79">
        <f t="shared" ca="1" si="314"/>
        <v>212.0207703031349</v>
      </c>
      <c r="AS79">
        <f t="shared" ca="1" si="314"/>
        <v>210.89735626105923</v>
      </c>
      <c r="AT79">
        <f t="shared" ca="1" si="314"/>
        <v>211.67211357544957</v>
      </c>
      <c r="AU79">
        <f t="shared" ca="1" si="314"/>
        <v>211.93847736603308</v>
      </c>
      <c r="AV79">
        <f t="shared" ca="1" si="314"/>
        <v>207.68949764267475</v>
      </c>
      <c r="AW79">
        <f t="shared" ca="1" si="314"/>
        <v>212.21462089679653</v>
      </c>
      <c r="AX79">
        <f t="shared" ca="1" si="314"/>
        <v>209.96002705539718</v>
      </c>
      <c r="AY79">
        <f t="shared" ca="1" si="314"/>
        <v>210.07524876448701</v>
      </c>
      <c r="AZ79">
        <f t="shared" ca="1" si="314"/>
        <v>207.64097727735259</v>
      </c>
      <c r="BA79">
        <f t="shared" ca="1" si="314"/>
        <v>204.56575378174028</v>
      </c>
      <c r="BB79">
        <f t="shared" ca="1" si="314"/>
        <v>206.782941998523</v>
      </c>
      <c r="BC79">
        <f t="shared" ca="1" si="314"/>
        <v>206.96023766216052</v>
      </c>
      <c r="BD79">
        <f t="shared" ca="1" si="314"/>
        <v>210.42294954503444</v>
      </c>
      <c r="BE79">
        <f t="shared" ca="1" si="314"/>
        <v>210.7889144010162</v>
      </c>
      <c r="BF79">
        <f t="shared" ca="1" si="314"/>
        <v>207.32363190600788</v>
      </c>
      <c r="BG79">
        <f t="shared" ca="1" si="314"/>
        <v>208.04836987767735</v>
      </c>
      <c r="BH79">
        <f t="shared" ca="1" si="314"/>
        <v>208.44802368762251</v>
      </c>
      <c r="BI79">
        <f t="shared" ca="1" si="314"/>
        <v>207.48632633967659</v>
      </c>
      <c r="BJ79">
        <f t="shared" ca="1" si="314"/>
        <v>203.92360190490828</v>
      </c>
      <c r="BK79">
        <f t="shared" ca="1" si="314"/>
        <v>202.88366693148973</v>
      </c>
      <c r="BL79">
        <f t="shared" ca="1" si="314"/>
        <v>204.37025682129931</v>
      </c>
      <c r="BM79">
        <f t="shared" ca="1" si="314"/>
        <v>202.74604154334813</v>
      </c>
      <c r="BN79">
        <f t="shared" ca="1" si="314"/>
        <v>200.76754673827534</v>
      </c>
      <c r="BO79">
        <f t="shared" ca="1" si="314"/>
        <v>202.86803481804299</v>
      </c>
      <c r="BP79">
        <f t="shared" ca="1" si="314"/>
        <v>210.77124412312872</v>
      </c>
      <c r="BQ79">
        <f t="shared" ca="1" si="314"/>
        <v>209.61423662489059</v>
      </c>
      <c r="BR79">
        <f t="shared" ca="1" si="314"/>
        <v>209.64307309857901</v>
      </c>
      <c r="BS79">
        <f t="shared" ref="BS79:ED79" ca="1" si="315">BR79*(1+$B$2*$B$4+$B$3*SQRT($B$4)*_xlfn.NORM.S.INV(RAND()))</f>
        <v>209.55610903190333</v>
      </c>
      <c r="BT79">
        <f t="shared" ca="1" si="315"/>
        <v>210.84981403088548</v>
      </c>
      <c r="BU79">
        <f t="shared" ca="1" si="315"/>
        <v>214.74676235018842</v>
      </c>
      <c r="BV79">
        <f t="shared" ca="1" si="315"/>
        <v>220.04466393749638</v>
      </c>
      <c r="BW79">
        <f t="shared" ca="1" si="315"/>
        <v>216.28229937913005</v>
      </c>
      <c r="BX79">
        <f t="shared" ca="1" si="315"/>
        <v>217.93116592554435</v>
      </c>
      <c r="BY79">
        <f t="shared" ca="1" si="315"/>
        <v>225.66001437310641</v>
      </c>
      <c r="BZ79">
        <f t="shared" ca="1" si="315"/>
        <v>220.69639906743862</v>
      </c>
      <c r="CA79">
        <f t="shared" ca="1" si="315"/>
        <v>223.37462092611503</v>
      </c>
      <c r="CB79">
        <f t="shared" ca="1" si="315"/>
        <v>220.99188367455358</v>
      </c>
      <c r="CC79">
        <f t="shared" ca="1" si="315"/>
        <v>220.880318953434</v>
      </c>
      <c r="CD79">
        <f t="shared" ca="1" si="315"/>
        <v>220.15906425986242</v>
      </c>
      <c r="CE79">
        <f t="shared" ca="1" si="315"/>
        <v>216.89523690509958</v>
      </c>
      <c r="CF79">
        <f t="shared" ca="1" si="315"/>
        <v>211.6255596998644</v>
      </c>
      <c r="CG79">
        <f t="shared" ca="1" si="315"/>
        <v>206.22464242590272</v>
      </c>
      <c r="CH79">
        <f t="shared" ca="1" si="315"/>
        <v>201.19652018799169</v>
      </c>
      <c r="CI79">
        <f t="shared" ca="1" si="315"/>
        <v>200.46739062607878</v>
      </c>
      <c r="CJ79">
        <f t="shared" ca="1" si="315"/>
        <v>198.4581433919939</v>
      </c>
      <c r="CK79">
        <f t="shared" ca="1" si="315"/>
        <v>194.1433382975865</v>
      </c>
      <c r="CL79">
        <f t="shared" ca="1" si="315"/>
        <v>197.2852278640064</v>
      </c>
      <c r="CM79">
        <f t="shared" ca="1" si="315"/>
        <v>198.28971664159346</v>
      </c>
      <c r="CN79">
        <f t="shared" ca="1" si="315"/>
        <v>204.16607950814145</v>
      </c>
      <c r="CO79">
        <f t="shared" ca="1" si="315"/>
        <v>203.82311587161504</v>
      </c>
      <c r="CP79">
        <f t="shared" ca="1" si="315"/>
        <v>199.95278054740143</v>
      </c>
      <c r="CQ79">
        <f t="shared" ca="1" si="315"/>
        <v>197.73390952612502</v>
      </c>
      <c r="CR79">
        <f t="shared" ca="1" si="315"/>
        <v>196.56643038328383</v>
      </c>
      <c r="CS79">
        <f t="shared" ca="1" si="315"/>
        <v>194.96165871263324</v>
      </c>
      <c r="CT79">
        <f t="shared" ca="1" si="315"/>
        <v>192.37130242674365</v>
      </c>
      <c r="CU79">
        <f t="shared" ca="1" si="315"/>
        <v>190.22821061115843</v>
      </c>
      <c r="CV79">
        <f t="shared" ca="1" si="315"/>
        <v>188.41085553775574</v>
      </c>
      <c r="CW79">
        <f t="shared" ca="1" si="315"/>
        <v>186.33356919113444</v>
      </c>
      <c r="CX79">
        <f t="shared" ca="1" si="315"/>
        <v>188.68706864403919</v>
      </c>
      <c r="CY79">
        <f t="shared" ca="1" si="315"/>
        <v>187.20733603713359</v>
      </c>
      <c r="CZ79">
        <f t="shared" ca="1" si="315"/>
        <v>188.92390216015099</v>
      </c>
      <c r="DA79">
        <f t="shared" ca="1" si="315"/>
        <v>189.14227293999713</v>
      </c>
      <c r="DB79">
        <f t="shared" ca="1" si="315"/>
        <v>192.54620230342158</v>
      </c>
      <c r="DC79">
        <f t="shared" ca="1" si="315"/>
        <v>193.46803228732543</v>
      </c>
      <c r="DD79">
        <f t="shared" ca="1" si="315"/>
        <v>191.26062495605061</v>
      </c>
      <c r="DE79">
        <f t="shared" ca="1" si="315"/>
        <v>193.86113616428722</v>
      </c>
      <c r="DF79">
        <f t="shared" ca="1" si="315"/>
        <v>191.66132540241748</v>
      </c>
      <c r="DG79">
        <f t="shared" ca="1" si="315"/>
        <v>195.64938936697922</v>
      </c>
      <c r="DH79">
        <f t="shared" ca="1" si="315"/>
        <v>195.20339028144568</v>
      </c>
      <c r="DI79">
        <f t="shared" ca="1" si="315"/>
        <v>196.52924457396645</v>
      </c>
      <c r="DJ79">
        <f t="shared" ca="1" si="315"/>
        <v>196.17981974116068</v>
      </c>
      <c r="DK79">
        <f t="shared" ca="1" si="315"/>
        <v>204.20783285124867</v>
      </c>
      <c r="DL79">
        <f t="shared" ca="1" si="315"/>
        <v>209.62707242259444</v>
      </c>
      <c r="DM79">
        <f t="shared" ca="1" si="315"/>
        <v>208.91093677080778</v>
      </c>
      <c r="DN79">
        <f t="shared" ca="1" si="315"/>
        <v>211.68042987832874</v>
      </c>
      <c r="DO79">
        <f t="shared" ca="1" si="315"/>
        <v>210.43840549117058</v>
      </c>
      <c r="DP79">
        <f t="shared" ca="1" si="315"/>
        <v>213.02611699776344</v>
      </c>
      <c r="DQ79">
        <f t="shared" ca="1" si="315"/>
        <v>210.76789568826302</v>
      </c>
      <c r="DR79">
        <f t="shared" ca="1" si="315"/>
        <v>207.9744326081952</v>
      </c>
      <c r="DS79">
        <f t="shared" ca="1" si="315"/>
        <v>204.25600343420282</v>
      </c>
      <c r="DT79">
        <f t="shared" ca="1" si="315"/>
        <v>205.81840684424418</v>
      </c>
      <c r="DU79">
        <f t="shared" ca="1" si="315"/>
        <v>207.78584398327183</v>
      </c>
      <c r="DV79">
        <f t="shared" ca="1" si="315"/>
        <v>206.52975467677325</v>
      </c>
      <c r="DW79">
        <f t="shared" ca="1" si="315"/>
        <v>207.09813371599242</v>
      </c>
      <c r="DX79">
        <f t="shared" ca="1" si="315"/>
        <v>209.14355555630897</v>
      </c>
      <c r="DY79">
        <f t="shared" ca="1" si="315"/>
        <v>206.14248772154141</v>
      </c>
      <c r="DZ79">
        <f t="shared" ca="1" si="315"/>
        <v>211.20945138717678</v>
      </c>
      <c r="EA79">
        <f t="shared" ca="1" si="315"/>
        <v>208.26851806260129</v>
      </c>
      <c r="EB79">
        <f t="shared" ca="1" si="315"/>
        <v>209.51142585959468</v>
      </c>
      <c r="EC79">
        <f t="shared" ca="1" si="315"/>
        <v>206.52067723830226</v>
      </c>
      <c r="ED79">
        <f t="shared" ca="1" si="315"/>
        <v>207.14833492026196</v>
      </c>
      <c r="EE79">
        <f t="shared" ref="EE79:GP79" ca="1" si="316">ED79*(1+$B$2*$B$4+$B$3*SQRT($B$4)*_xlfn.NORM.S.INV(RAND()))</f>
        <v>209.5093744089792</v>
      </c>
      <c r="EF79">
        <f t="shared" ca="1" si="316"/>
        <v>209.1354468776068</v>
      </c>
      <c r="EG79">
        <f t="shared" ca="1" si="316"/>
        <v>207.34847856864616</v>
      </c>
      <c r="EH79">
        <f t="shared" ca="1" si="316"/>
        <v>209.10887916681975</v>
      </c>
      <c r="EI79">
        <f t="shared" ca="1" si="316"/>
        <v>208.80019227069263</v>
      </c>
      <c r="EJ79">
        <f t="shared" ca="1" si="316"/>
        <v>206.88486179942032</v>
      </c>
      <c r="EK79">
        <f t="shared" ca="1" si="316"/>
        <v>211.12178746745795</v>
      </c>
      <c r="EL79">
        <f t="shared" ca="1" si="316"/>
        <v>211.74744341599805</v>
      </c>
      <c r="EM79">
        <f t="shared" ca="1" si="316"/>
        <v>218.19974475006441</v>
      </c>
      <c r="EN79">
        <f t="shared" ca="1" si="316"/>
        <v>217.93809997732299</v>
      </c>
      <c r="EO79">
        <f t="shared" ca="1" si="316"/>
        <v>218.21512780171849</v>
      </c>
      <c r="EP79">
        <f t="shared" ca="1" si="316"/>
        <v>217.12093002615239</v>
      </c>
      <c r="EQ79">
        <f t="shared" ca="1" si="316"/>
        <v>217.78925547061709</v>
      </c>
      <c r="ER79">
        <f t="shared" ca="1" si="316"/>
        <v>220.60503509433866</v>
      </c>
      <c r="ES79">
        <f t="shared" ca="1" si="316"/>
        <v>225.77535281565446</v>
      </c>
      <c r="ET79">
        <f t="shared" ca="1" si="316"/>
        <v>222.06234562844961</v>
      </c>
      <c r="EU79">
        <f t="shared" ca="1" si="316"/>
        <v>221.46015720533958</v>
      </c>
      <c r="EV79">
        <f t="shared" ca="1" si="316"/>
        <v>221.34041360176738</v>
      </c>
      <c r="EW79">
        <f t="shared" ca="1" si="316"/>
        <v>218.71057463365386</v>
      </c>
      <c r="EX79">
        <f t="shared" ca="1" si="316"/>
        <v>214.0269185837908</v>
      </c>
      <c r="EY79">
        <f t="shared" ca="1" si="316"/>
        <v>205.32776957378277</v>
      </c>
      <c r="EZ79">
        <f t="shared" ca="1" si="316"/>
        <v>202.45805140406853</v>
      </c>
      <c r="FA79">
        <f t="shared" ca="1" si="316"/>
        <v>203.92926021450742</v>
      </c>
      <c r="FB79">
        <f t="shared" ca="1" si="316"/>
        <v>198.41440594282707</v>
      </c>
      <c r="FC79">
        <f t="shared" ca="1" si="316"/>
        <v>204.22885540333138</v>
      </c>
      <c r="FD79">
        <f t="shared" ca="1" si="316"/>
        <v>202.42033988587289</v>
      </c>
      <c r="FE79">
        <f t="shared" ca="1" si="316"/>
        <v>200.96263296512541</v>
      </c>
      <c r="FF79">
        <f t="shared" ca="1" si="316"/>
        <v>201.41038749425454</v>
      </c>
      <c r="FG79">
        <f t="shared" ca="1" si="316"/>
        <v>198.63611082789956</v>
      </c>
      <c r="FH79">
        <f t="shared" ca="1" si="316"/>
        <v>201.25064332764126</v>
      </c>
      <c r="FI79">
        <f t="shared" ca="1" si="316"/>
        <v>203.96904424197663</v>
      </c>
      <c r="FJ79">
        <f t="shared" ca="1" si="316"/>
        <v>207.96609436246402</v>
      </c>
      <c r="FK79">
        <f t="shared" ca="1" si="316"/>
        <v>207.78884977773291</v>
      </c>
      <c r="FL79">
        <f t="shared" ca="1" si="316"/>
        <v>208.1395906553046</v>
      </c>
      <c r="FM79">
        <f t="shared" ca="1" si="316"/>
        <v>207.26789328737914</v>
      </c>
      <c r="FN79">
        <f t="shared" ca="1" si="316"/>
        <v>200.71039722506765</v>
      </c>
      <c r="FO79">
        <f t="shared" ca="1" si="316"/>
        <v>201.13472032076342</v>
      </c>
      <c r="FP79">
        <f t="shared" ca="1" si="316"/>
        <v>202.01889009042063</v>
      </c>
      <c r="FQ79">
        <f t="shared" ca="1" si="316"/>
        <v>202.07448700279974</v>
      </c>
      <c r="FR79">
        <f t="shared" ca="1" si="316"/>
        <v>201.84626434309115</v>
      </c>
      <c r="FS79">
        <f t="shared" ca="1" si="316"/>
        <v>200.43705558351675</v>
      </c>
      <c r="FT79">
        <f t="shared" ca="1" si="316"/>
        <v>198.60388485851914</v>
      </c>
      <c r="FU79">
        <f t="shared" ca="1" si="316"/>
        <v>196.78719852704958</v>
      </c>
      <c r="FV79">
        <f t="shared" ca="1" si="316"/>
        <v>199.28453532356752</v>
      </c>
      <c r="FW79">
        <f t="shared" ca="1" si="316"/>
        <v>199.60928814050459</v>
      </c>
      <c r="FX79">
        <f t="shared" ca="1" si="316"/>
        <v>202.41588426564221</v>
      </c>
      <c r="FY79">
        <f t="shared" ca="1" si="316"/>
        <v>201.59229845321801</v>
      </c>
      <c r="FZ79">
        <f t="shared" ca="1" si="316"/>
        <v>200.11393942927174</v>
      </c>
      <c r="GA79">
        <f t="shared" ca="1" si="316"/>
        <v>203.13896843805793</v>
      </c>
      <c r="GB79">
        <f t="shared" ca="1" si="316"/>
        <v>200.05437741436208</v>
      </c>
      <c r="GC79">
        <f t="shared" ca="1" si="316"/>
        <v>198.10377803172636</v>
      </c>
      <c r="GD79">
        <f t="shared" ca="1" si="316"/>
        <v>201.28853437981422</v>
      </c>
      <c r="GE79">
        <f t="shared" ca="1" si="316"/>
        <v>205.17853618518936</v>
      </c>
      <c r="GF79">
        <f t="shared" ca="1" si="316"/>
        <v>200.5381015141117</v>
      </c>
      <c r="GG79">
        <f t="shared" ca="1" si="316"/>
        <v>198.53919147897039</v>
      </c>
      <c r="GH79">
        <f t="shared" ca="1" si="316"/>
        <v>200.36076807803892</v>
      </c>
      <c r="GI79">
        <f t="shared" ca="1" si="316"/>
        <v>199.95130861011984</v>
      </c>
      <c r="GJ79">
        <f t="shared" ca="1" si="316"/>
        <v>198.86490479247402</v>
      </c>
      <c r="GK79">
        <f t="shared" ca="1" si="316"/>
        <v>199.42114676282969</v>
      </c>
      <c r="GL79">
        <f t="shared" ca="1" si="316"/>
        <v>200.78624404144881</v>
      </c>
      <c r="GM79">
        <f t="shared" ca="1" si="316"/>
        <v>199.76722882931293</v>
      </c>
      <c r="GN79">
        <f t="shared" ca="1" si="316"/>
        <v>197.88115298345156</v>
      </c>
      <c r="GO79">
        <f t="shared" ca="1" si="316"/>
        <v>193.60230499046801</v>
      </c>
      <c r="GP79">
        <f t="shared" ca="1" si="316"/>
        <v>193.23475143050885</v>
      </c>
      <c r="GQ79">
        <f t="shared" ref="GQ79:IX79" ca="1" si="317">GP79*(1+$B$2*$B$4+$B$3*SQRT($B$4)*_xlfn.NORM.S.INV(RAND()))</f>
        <v>192.86001686525267</v>
      </c>
      <c r="GR79">
        <f t="shared" ca="1" si="317"/>
        <v>194.12932475210908</v>
      </c>
      <c r="GS79">
        <f t="shared" ca="1" si="317"/>
        <v>192.44904275587237</v>
      </c>
      <c r="GT79">
        <f t="shared" ca="1" si="317"/>
        <v>194.28762832132875</v>
      </c>
      <c r="GU79">
        <f t="shared" ca="1" si="317"/>
        <v>196.08909239685767</v>
      </c>
      <c r="GV79">
        <f t="shared" ca="1" si="317"/>
        <v>201.66931858674315</v>
      </c>
      <c r="GW79">
        <f t="shared" ca="1" si="317"/>
        <v>197.12142803946602</v>
      </c>
      <c r="GX79">
        <f t="shared" ca="1" si="317"/>
        <v>200.60333000799633</v>
      </c>
      <c r="GY79">
        <f t="shared" ca="1" si="317"/>
        <v>206.18200810845534</v>
      </c>
      <c r="GZ79">
        <f t="shared" ca="1" si="317"/>
        <v>210.38435560121772</v>
      </c>
      <c r="HA79">
        <f t="shared" ca="1" si="317"/>
        <v>212.18910718693482</v>
      </c>
      <c r="HB79">
        <f t="shared" ca="1" si="317"/>
        <v>212.2030583537167</v>
      </c>
      <c r="HC79">
        <f t="shared" ca="1" si="317"/>
        <v>211.68651645917924</v>
      </c>
      <c r="HD79">
        <f t="shared" ca="1" si="317"/>
        <v>210.80851433279128</v>
      </c>
      <c r="HE79">
        <f t="shared" ca="1" si="317"/>
        <v>209.15466264285516</v>
      </c>
      <c r="HF79">
        <f t="shared" ca="1" si="317"/>
        <v>209.93127014423322</v>
      </c>
      <c r="HG79">
        <f t="shared" ca="1" si="317"/>
        <v>210.73700235935078</v>
      </c>
      <c r="HH79">
        <f t="shared" ca="1" si="317"/>
        <v>209.63313318296164</v>
      </c>
      <c r="HI79">
        <f t="shared" ca="1" si="317"/>
        <v>206.04161574321719</v>
      </c>
      <c r="HJ79">
        <f t="shared" ca="1" si="317"/>
        <v>205.19552714062254</v>
      </c>
      <c r="HK79">
        <f t="shared" ca="1" si="317"/>
        <v>207.99783151346645</v>
      </c>
      <c r="HL79">
        <f t="shared" ca="1" si="317"/>
        <v>209.61286834811284</v>
      </c>
      <c r="HM79">
        <f t="shared" ca="1" si="317"/>
        <v>209.34999491589323</v>
      </c>
      <c r="HN79">
        <f t="shared" ca="1" si="317"/>
        <v>211.44498126418887</v>
      </c>
      <c r="HO79">
        <f t="shared" ca="1" si="317"/>
        <v>208.85971595237635</v>
      </c>
      <c r="HP79">
        <f t="shared" ca="1" si="317"/>
        <v>213.27218975484763</v>
      </c>
      <c r="HQ79">
        <f t="shared" ca="1" si="317"/>
        <v>211.75797436885009</v>
      </c>
      <c r="HR79">
        <f t="shared" ca="1" si="317"/>
        <v>213.20084588853476</v>
      </c>
      <c r="HS79">
        <f t="shared" ca="1" si="317"/>
        <v>210.18030949189853</v>
      </c>
      <c r="HT79">
        <f t="shared" ca="1" si="317"/>
        <v>208.79347327475989</v>
      </c>
      <c r="HU79">
        <f t="shared" ca="1" si="317"/>
        <v>206.37489011570844</v>
      </c>
      <c r="HV79">
        <f t="shared" ca="1" si="317"/>
        <v>203.78687336063354</v>
      </c>
      <c r="HW79">
        <f t="shared" ca="1" si="317"/>
        <v>205.35667523842281</v>
      </c>
      <c r="HX79">
        <f t="shared" ca="1" si="317"/>
        <v>207.45708525612716</v>
      </c>
      <c r="HY79">
        <f t="shared" ca="1" si="317"/>
        <v>200.16085490636272</v>
      </c>
      <c r="HZ79">
        <f t="shared" ca="1" si="317"/>
        <v>199.46910994344773</v>
      </c>
      <c r="IA79">
        <f t="shared" ca="1" si="317"/>
        <v>202.22874850748235</v>
      </c>
      <c r="IB79">
        <f t="shared" ca="1" si="317"/>
        <v>204.53362812496138</v>
      </c>
      <c r="IC79">
        <f t="shared" ca="1" si="317"/>
        <v>202.33467199936439</v>
      </c>
      <c r="ID79">
        <f t="shared" ca="1" si="317"/>
        <v>208.64097331645237</v>
      </c>
      <c r="IE79">
        <f t="shared" ca="1" si="317"/>
        <v>212.84798545887097</v>
      </c>
      <c r="IF79">
        <f t="shared" ca="1" si="317"/>
        <v>213.45032299691337</v>
      </c>
      <c r="IG79">
        <f t="shared" ca="1" si="317"/>
        <v>215.33369699113629</v>
      </c>
      <c r="IH79">
        <f t="shared" ca="1" si="317"/>
        <v>217.86026092306108</v>
      </c>
      <c r="II79">
        <f t="shared" ca="1" si="317"/>
        <v>220.89531124500209</v>
      </c>
      <c r="IJ79">
        <f t="shared" ca="1" si="317"/>
        <v>216.97483729459881</v>
      </c>
      <c r="IK79">
        <f t="shared" ca="1" si="317"/>
        <v>212.14496278349509</v>
      </c>
      <c r="IL79">
        <f t="shared" ca="1" si="317"/>
        <v>207.53122463380527</v>
      </c>
      <c r="IM79">
        <f t="shared" ca="1" si="317"/>
        <v>209.96243450809106</v>
      </c>
      <c r="IN79">
        <f t="shared" ca="1" si="317"/>
        <v>215.86482006154142</v>
      </c>
      <c r="IO79">
        <f t="shared" ca="1" si="317"/>
        <v>217.16645595569813</v>
      </c>
      <c r="IP79">
        <f t="shared" ca="1" si="317"/>
        <v>218.1907764789095</v>
      </c>
      <c r="IQ79">
        <f t="shared" ca="1" si="317"/>
        <v>220.01129326706754</v>
      </c>
      <c r="IR79">
        <f t="shared" ca="1" si="317"/>
        <v>219.01282945651627</v>
      </c>
      <c r="IS79">
        <f t="shared" ca="1" si="317"/>
        <v>212.71883891892102</v>
      </c>
      <c r="IT79">
        <f t="shared" ca="1" si="317"/>
        <v>210.71379214334959</v>
      </c>
      <c r="IU79">
        <f t="shared" ca="1" si="317"/>
        <v>210.55678526645758</v>
      </c>
      <c r="IV79">
        <f t="shared" ca="1" si="317"/>
        <v>210.93090719707627</v>
      </c>
      <c r="IW79">
        <f t="shared" ca="1" si="317"/>
        <v>209.61569259362375</v>
      </c>
      <c r="IX79">
        <f t="shared" ca="1" si="317"/>
        <v>209.58294498860437</v>
      </c>
      <c r="IY79">
        <f t="shared" ca="1" si="269"/>
        <v>0</v>
      </c>
    </row>
    <row r="80" spans="6:259">
      <c r="F80">
        <v>222.13</v>
      </c>
      <c r="G80">
        <f t="shared" ref="G80:BR80" ca="1" si="318">F80*(1+$B$2*$B$4+$B$3*SQRT($B$4)*_xlfn.NORM.S.INV(RAND()))</f>
        <v>224.04082413816755</v>
      </c>
      <c r="H80">
        <f t="shared" ca="1" si="318"/>
        <v>227.67433066545931</v>
      </c>
      <c r="I80">
        <f t="shared" ca="1" si="318"/>
        <v>228.2208556629331</v>
      </c>
      <c r="J80">
        <f t="shared" ca="1" si="318"/>
        <v>231.36242213609967</v>
      </c>
      <c r="K80">
        <f t="shared" ca="1" si="318"/>
        <v>232.1393301508335</v>
      </c>
      <c r="L80">
        <f t="shared" ca="1" si="318"/>
        <v>231.85307263279165</v>
      </c>
      <c r="M80">
        <f t="shared" ca="1" si="318"/>
        <v>233.0609568421593</v>
      </c>
      <c r="N80">
        <f t="shared" ca="1" si="318"/>
        <v>235.00177802408598</v>
      </c>
      <c r="O80">
        <f t="shared" ca="1" si="318"/>
        <v>235.02404242502678</v>
      </c>
      <c r="P80">
        <f t="shared" ca="1" si="318"/>
        <v>229.18011905673978</v>
      </c>
      <c r="Q80">
        <f t="shared" ca="1" si="318"/>
        <v>228.2173133650015</v>
      </c>
      <c r="R80">
        <f t="shared" ca="1" si="318"/>
        <v>233.86046063687763</v>
      </c>
      <c r="S80">
        <f t="shared" ca="1" si="318"/>
        <v>230.63712399854154</v>
      </c>
      <c r="T80">
        <f t="shared" ca="1" si="318"/>
        <v>227.4340656875483</v>
      </c>
      <c r="U80">
        <f t="shared" ca="1" si="318"/>
        <v>231.07984225747452</v>
      </c>
      <c r="V80">
        <f t="shared" ca="1" si="318"/>
        <v>230.07506991179253</v>
      </c>
      <c r="W80">
        <f t="shared" ca="1" si="318"/>
        <v>230.2136790157538</v>
      </c>
      <c r="X80">
        <f t="shared" ca="1" si="318"/>
        <v>236.08881050401968</v>
      </c>
      <c r="Y80">
        <f t="shared" ca="1" si="318"/>
        <v>232.57264214234516</v>
      </c>
      <c r="Z80">
        <f t="shared" ca="1" si="318"/>
        <v>234.87298792595195</v>
      </c>
      <c r="AA80">
        <f t="shared" ca="1" si="318"/>
        <v>235.1494560009412</v>
      </c>
      <c r="AB80">
        <f t="shared" ca="1" si="318"/>
        <v>232.83503410174188</v>
      </c>
      <c r="AC80">
        <f t="shared" ca="1" si="318"/>
        <v>236.62578345037386</v>
      </c>
      <c r="AD80">
        <f t="shared" ca="1" si="318"/>
        <v>243.78599488505756</v>
      </c>
      <c r="AE80">
        <f t="shared" ca="1" si="318"/>
        <v>242.82050770760159</v>
      </c>
      <c r="AF80">
        <f t="shared" ca="1" si="318"/>
        <v>248.33477250055429</v>
      </c>
      <c r="AG80">
        <f t="shared" ca="1" si="318"/>
        <v>245.08188953688517</v>
      </c>
      <c r="AH80">
        <f t="shared" ca="1" si="318"/>
        <v>245.19164494248312</v>
      </c>
      <c r="AI80">
        <f t="shared" ca="1" si="318"/>
        <v>253.25817110893601</v>
      </c>
      <c r="AJ80">
        <f t="shared" ca="1" si="318"/>
        <v>255.86911758706998</v>
      </c>
      <c r="AK80">
        <f t="shared" ca="1" si="318"/>
        <v>248.07390029132853</v>
      </c>
      <c r="AL80">
        <f t="shared" ca="1" si="318"/>
        <v>245.77674850625164</v>
      </c>
      <c r="AM80">
        <f t="shared" ca="1" si="318"/>
        <v>242.84884095821585</v>
      </c>
      <c r="AN80">
        <f t="shared" ca="1" si="318"/>
        <v>244.83535304878467</v>
      </c>
      <c r="AO80">
        <f t="shared" ca="1" si="318"/>
        <v>246.0106458078115</v>
      </c>
      <c r="AP80">
        <f t="shared" ca="1" si="318"/>
        <v>242.11418166914265</v>
      </c>
      <c r="AQ80">
        <f t="shared" ca="1" si="318"/>
        <v>241.68922571529887</v>
      </c>
      <c r="AR80">
        <f t="shared" ca="1" si="318"/>
        <v>244.15590869098008</v>
      </c>
      <c r="AS80">
        <f t="shared" ca="1" si="318"/>
        <v>247.27123300271182</v>
      </c>
      <c r="AT80">
        <f t="shared" ca="1" si="318"/>
        <v>246.99802843598795</v>
      </c>
      <c r="AU80">
        <f t="shared" ca="1" si="318"/>
        <v>250.30673526908276</v>
      </c>
      <c r="AV80">
        <f t="shared" ca="1" si="318"/>
        <v>251.87514977549392</v>
      </c>
      <c r="AW80">
        <f t="shared" ca="1" si="318"/>
        <v>244.93369141160338</v>
      </c>
      <c r="AX80">
        <f t="shared" ca="1" si="318"/>
        <v>247.97685748096478</v>
      </c>
      <c r="AY80">
        <f t="shared" ca="1" si="318"/>
        <v>247.43070113292612</v>
      </c>
      <c r="AZ80">
        <f t="shared" ca="1" si="318"/>
        <v>246.37829223505173</v>
      </c>
      <c r="BA80">
        <f t="shared" ca="1" si="318"/>
        <v>245.14747873677609</v>
      </c>
      <c r="BB80">
        <f t="shared" ca="1" si="318"/>
        <v>246.47464881603048</v>
      </c>
      <c r="BC80">
        <f t="shared" ca="1" si="318"/>
        <v>242.11527070986472</v>
      </c>
      <c r="BD80">
        <f t="shared" ca="1" si="318"/>
        <v>243.27332450091322</v>
      </c>
      <c r="BE80">
        <f t="shared" ca="1" si="318"/>
        <v>246.18923949275265</v>
      </c>
      <c r="BF80">
        <f t="shared" ca="1" si="318"/>
        <v>245.76259657464075</v>
      </c>
      <c r="BG80">
        <f t="shared" ca="1" si="318"/>
        <v>240.4996928616342</v>
      </c>
      <c r="BH80">
        <f t="shared" ca="1" si="318"/>
        <v>241.94553618321956</v>
      </c>
      <c r="BI80">
        <f t="shared" ca="1" si="318"/>
        <v>241.82604097963736</v>
      </c>
      <c r="BJ80">
        <f t="shared" ca="1" si="318"/>
        <v>242.34712304594609</v>
      </c>
      <c r="BK80">
        <f t="shared" ca="1" si="318"/>
        <v>238.74915850910625</v>
      </c>
      <c r="BL80">
        <f t="shared" ca="1" si="318"/>
        <v>229.84056311052319</v>
      </c>
      <c r="BM80">
        <f t="shared" ca="1" si="318"/>
        <v>224.78118644465405</v>
      </c>
      <c r="BN80">
        <f t="shared" ca="1" si="318"/>
        <v>228.21026598136697</v>
      </c>
      <c r="BO80">
        <f t="shared" ca="1" si="318"/>
        <v>231.75156450264276</v>
      </c>
      <c r="BP80">
        <f t="shared" ca="1" si="318"/>
        <v>232.11939383188817</v>
      </c>
      <c r="BQ80">
        <f t="shared" ca="1" si="318"/>
        <v>233.70357175128657</v>
      </c>
      <c r="BR80">
        <f t="shared" ca="1" si="318"/>
        <v>229.48283835403586</v>
      </c>
      <c r="BS80">
        <f t="shared" ref="BS80:ED80" ca="1" si="319">BR80*(1+$B$2*$B$4+$B$3*SQRT($B$4)*_xlfn.NORM.S.INV(RAND()))</f>
        <v>231.6115197592413</v>
      </c>
      <c r="BT80">
        <f t="shared" ca="1" si="319"/>
        <v>235.0109163458346</v>
      </c>
      <c r="BU80">
        <f t="shared" ca="1" si="319"/>
        <v>232.6991447252025</v>
      </c>
      <c r="BV80">
        <f t="shared" ca="1" si="319"/>
        <v>236.87243032818367</v>
      </c>
      <c r="BW80">
        <f t="shared" ca="1" si="319"/>
        <v>235.3975212716874</v>
      </c>
      <c r="BX80">
        <f t="shared" ca="1" si="319"/>
        <v>235.54314281883305</v>
      </c>
      <c r="BY80">
        <f t="shared" ca="1" si="319"/>
        <v>236.05932550032671</v>
      </c>
      <c r="BZ80">
        <f t="shared" ca="1" si="319"/>
        <v>242.22664677492611</v>
      </c>
      <c r="CA80">
        <f t="shared" ca="1" si="319"/>
        <v>240.97775701071529</v>
      </c>
      <c r="CB80">
        <f t="shared" ca="1" si="319"/>
        <v>248.11474413357757</v>
      </c>
      <c r="CC80">
        <f t="shared" ca="1" si="319"/>
        <v>241.01249384480766</v>
      </c>
      <c r="CD80">
        <f t="shared" ca="1" si="319"/>
        <v>244.16647826224448</v>
      </c>
      <c r="CE80">
        <f t="shared" ca="1" si="319"/>
        <v>241.49144199063534</v>
      </c>
      <c r="CF80">
        <f t="shared" ca="1" si="319"/>
        <v>237.60967883967032</v>
      </c>
      <c r="CG80">
        <f t="shared" ca="1" si="319"/>
        <v>239.73941419985678</v>
      </c>
      <c r="CH80">
        <f t="shared" ca="1" si="319"/>
        <v>240.78477975593646</v>
      </c>
      <c r="CI80">
        <f t="shared" ca="1" si="319"/>
        <v>236.44358626925424</v>
      </c>
      <c r="CJ80">
        <f t="shared" ca="1" si="319"/>
        <v>234.29999913230566</v>
      </c>
      <c r="CK80">
        <f t="shared" ca="1" si="319"/>
        <v>235.0035121478895</v>
      </c>
      <c r="CL80">
        <f t="shared" ca="1" si="319"/>
        <v>237.83645934350938</v>
      </c>
      <c r="CM80">
        <f t="shared" ca="1" si="319"/>
        <v>242.40553965011321</v>
      </c>
      <c r="CN80">
        <f t="shared" ca="1" si="319"/>
        <v>245.49577736722924</v>
      </c>
      <c r="CO80">
        <f t="shared" ca="1" si="319"/>
        <v>246.98976142064296</v>
      </c>
      <c r="CP80">
        <f t="shared" ca="1" si="319"/>
        <v>243.7008726353931</v>
      </c>
      <c r="CQ80">
        <f t="shared" ca="1" si="319"/>
        <v>242.8504443165954</v>
      </c>
      <c r="CR80">
        <f t="shared" ca="1" si="319"/>
        <v>240.0829383632404</v>
      </c>
      <c r="CS80">
        <f t="shared" ca="1" si="319"/>
        <v>241.32305578812554</v>
      </c>
      <c r="CT80">
        <f t="shared" ca="1" si="319"/>
        <v>245.34993358315651</v>
      </c>
      <c r="CU80">
        <f t="shared" ca="1" si="319"/>
        <v>249.57627191958181</v>
      </c>
      <c r="CV80">
        <f t="shared" ca="1" si="319"/>
        <v>247.95924125278492</v>
      </c>
      <c r="CW80">
        <f t="shared" ca="1" si="319"/>
        <v>249.62050403040558</v>
      </c>
      <c r="CX80">
        <f t="shared" ca="1" si="319"/>
        <v>253.31034672629346</v>
      </c>
      <c r="CY80">
        <f t="shared" ca="1" si="319"/>
        <v>250.96284738765507</v>
      </c>
      <c r="CZ80">
        <f t="shared" ca="1" si="319"/>
        <v>244.54708553991736</v>
      </c>
      <c r="DA80">
        <f t="shared" ca="1" si="319"/>
        <v>243.58070113859728</v>
      </c>
      <c r="DB80">
        <f t="shared" ca="1" si="319"/>
        <v>244.74549369068188</v>
      </c>
      <c r="DC80">
        <f t="shared" ca="1" si="319"/>
        <v>249.10509033724466</v>
      </c>
      <c r="DD80">
        <f t="shared" ca="1" si="319"/>
        <v>248.64265410229095</v>
      </c>
      <c r="DE80">
        <f t="shared" ca="1" si="319"/>
        <v>240.99157814390313</v>
      </c>
      <c r="DF80">
        <f t="shared" ca="1" si="319"/>
        <v>244.55481964700513</v>
      </c>
      <c r="DG80">
        <f t="shared" ca="1" si="319"/>
        <v>246.44198970481293</v>
      </c>
      <c r="DH80">
        <f t="shared" ca="1" si="319"/>
        <v>245.26934571401148</v>
      </c>
      <c r="DI80">
        <f t="shared" ca="1" si="319"/>
        <v>243.89094307034836</v>
      </c>
      <c r="DJ80">
        <f t="shared" ca="1" si="319"/>
        <v>249.87292284517824</v>
      </c>
      <c r="DK80">
        <f t="shared" ca="1" si="319"/>
        <v>254.59972125258969</v>
      </c>
      <c r="DL80">
        <f t="shared" ca="1" si="319"/>
        <v>257.40534566711176</v>
      </c>
      <c r="DM80">
        <f t="shared" ca="1" si="319"/>
        <v>258.85372843938728</v>
      </c>
      <c r="DN80">
        <f t="shared" ca="1" si="319"/>
        <v>261.24581159482494</v>
      </c>
      <c r="DO80">
        <f t="shared" ca="1" si="319"/>
        <v>259.64157774085777</v>
      </c>
      <c r="DP80">
        <f t="shared" ca="1" si="319"/>
        <v>253.80007810865848</v>
      </c>
      <c r="DQ80">
        <f t="shared" ca="1" si="319"/>
        <v>252.20320400471579</v>
      </c>
      <c r="DR80">
        <f t="shared" ca="1" si="319"/>
        <v>246.82894488937725</v>
      </c>
      <c r="DS80">
        <f t="shared" ca="1" si="319"/>
        <v>245.33122217946041</v>
      </c>
      <c r="DT80">
        <f t="shared" ca="1" si="319"/>
        <v>245.64287981481382</v>
      </c>
      <c r="DU80">
        <f t="shared" ca="1" si="319"/>
        <v>247.47029212516205</v>
      </c>
      <c r="DV80">
        <f t="shared" ca="1" si="319"/>
        <v>243.71908112650016</v>
      </c>
      <c r="DW80">
        <f t="shared" ca="1" si="319"/>
        <v>245.45605622094425</v>
      </c>
      <c r="DX80">
        <f t="shared" ca="1" si="319"/>
        <v>243.54179428847519</v>
      </c>
      <c r="DY80">
        <f t="shared" ca="1" si="319"/>
        <v>246.64562775907754</v>
      </c>
      <c r="DZ80">
        <f t="shared" ca="1" si="319"/>
        <v>249.36579628335409</v>
      </c>
      <c r="EA80">
        <f t="shared" ca="1" si="319"/>
        <v>251.50841501641079</v>
      </c>
      <c r="EB80">
        <f t="shared" ca="1" si="319"/>
        <v>257.52454493678152</v>
      </c>
      <c r="EC80">
        <f t="shared" ca="1" si="319"/>
        <v>256.47763199122414</v>
      </c>
      <c r="ED80">
        <f t="shared" ca="1" si="319"/>
        <v>260.40676026194382</v>
      </c>
      <c r="EE80">
        <f t="shared" ref="EE80:GP80" ca="1" si="320">ED80*(1+$B$2*$B$4+$B$3*SQRT($B$4)*_xlfn.NORM.S.INV(RAND()))</f>
        <v>257.81021511009891</v>
      </c>
      <c r="EF80">
        <f t="shared" ca="1" si="320"/>
        <v>256.009155564021</v>
      </c>
      <c r="EG80">
        <f t="shared" ca="1" si="320"/>
        <v>263.0427308868002</v>
      </c>
      <c r="EH80">
        <f t="shared" ca="1" si="320"/>
        <v>267.87076307389492</v>
      </c>
      <c r="EI80">
        <f t="shared" ca="1" si="320"/>
        <v>259.41909749354033</v>
      </c>
      <c r="EJ80">
        <f t="shared" ca="1" si="320"/>
        <v>265.2778648640944</v>
      </c>
      <c r="EK80">
        <f t="shared" ca="1" si="320"/>
        <v>271.61708033661415</v>
      </c>
      <c r="EL80">
        <f t="shared" ca="1" si="320"/>
        <v>271.93722003647594</v>
      </c>
      <c r="EM80">
        <f t="shared" ca="1" si="320"/>
        <v>269.92371069779506</v>
      </c>
      <c r="EN80">
        <f t="shared" ca="1" si="320"/>
        <v>281.17023584459434</v>
      </c>
      <c r="EO80">
        <f t="shared" ca="1" si="320"/>
        <v>273.58784647416684</v>
      </c>
      <c r="EP80">
        <f t="shared" ca="1" si="320"/>
        <v>280.31448690232725</v>
      </c>
      <c r="EQ80">
        <f t="shared" ca="1" si="320"/>
        <v>279.67344716205417</v>
      </c>
      <c r="ER80">
        <f t="shared" ca="1" si="320"/>
        <v>283.58011163507825</v>
      </c>
      <c r="ES80">
        <f t="shared" ca="1" si="320"/>
        <v>284.36430399433624</v>
      </c>
      <c r="ET80">
        <f t="shared" ca="1" si="320"/>
        <v>283.02877263986596</v>
      </c>
      <c r="EU80">
        <f t="shared" ca="1" si="320"/>
        <v>290.1076320915127</v>
      </c>
      <c r="EV80">
        <f t="shared" ca="1" si="320"/>
        <v>282.15955593519584</v>
      </c>
      <c r="EW80">
        <f t="shared" ca="1" si="320"/>
        <v>284.41092093741491</v>
      </c>
      <c r="EX80">
        <f t="shared" ca="1" si="320"/>
        <v>283.20286300739099</v>
      </c>
      <c r="EY80">
        <f t="shared" ca="1" si="320"/>
        <v>281.41436783803306</v>
      </c>
      <c r="EZ80">
        <f t="shared" ca="1" si="320"/>
        <v>275.07196199299415</v>
      </c>
      <c r="FA80">
        <f t="shared" ca="1" si="320"/>
        <v>275.32202232095665</v>
      </c>
      <c r="FB80">
        <f t="shared" ca="1" si="320"/>
        <v>273.00798178702138</v>
      </c>
      <c r="FC80">
        <f t="shared" ca="1" si="320"/>
        <v>272.71692856316872</v>
      </c>
      <c r="FD80">
        <f t="shared" ca="1" si="320"/>
        <v>273.45870938691905</v>
      </c>
      <c r="FE80">
        <f t="shared" ca="1" si="320"/>
        <v>275.26718931560293</v>
      </c>
      <c r="FF80">
        <f t="shared" ca="1" si="320"/>
        <v>270.44413657773703</v>
      </c>
      <c r="FG80">
        <f t="shared" ca="1" si="320"/>
        <v>270.75515348426791</v>
      </c>
      <c r="FH80">
        <f t="shared" ca="1" si="320"/>
        <v>270.86910512553135</v>
      </c>
      <c r="FI80">
        <f t="shared" ca="1" si="320"/>
        <v>273.83809478058492</v>
      </c>
      <c r="FJ80">
        <f t="shared" ca="1" si="320"/>
        <v>268.91668172021946</v>
      </c>
      <c r="FK80">
        <f t="shared" ca="1" si="320"/>
        <v>267.46508579962449</v>
      </c>
      <c r="FL80">
        <f t="shared" ca="1" si="320"/>
        <v>263.98888594616398</v>
      </c>
      <c r="FM80">
        <f t="shared" ca="1" si="320"/>
        <v>260.20879781759561</v>
      </c>
      <c r="FN80">
        <f t="shared" ca="1" si="320"/>
        <v>257.50315374867802</v>
      </c>
      <c r="FO80">
        <f t="shared" ca="1" si="320"/>
        <v>246.87170857432534</v>
      </c>
      <c r="FP80">
        <f t="shared" ca="1" si="320"/>
        <v>248.99819411928686</v>
      </c>
      <c r="FQ80">
        <f t="shared" ca="1" si="320"/>
        <v>254.59392772231399</v>
      </c>
      <c r="FR80">
        <f t="shared" ca="1" si="320"/>
        <v>256.6324366804136</v>
      </c>
      <c r="FS80">
        <f t="shared" ca="1" si="320"/>
        <v>250.41481289341911</v>
      </c>
      <c r="FT80">
        <f t="shared" ca="1" si="320"/>
        <v>247.13136120977097</v>
      </c>
      <c r="FU80">
        <f t="shared" ca="1" si="320"/>
        <v>240.87940355134239</v>
      </c>
      <c r="FV80">
        <f t="shared" ca="1" si="320"/>
        <v>243.16534027082039</v>
      </c>
      <c r="FW80">
        <f t="shared" ca="1" si="320"/>
        <v>244.47036534072066</v>
      </c>
      <c r="FX80">
        <f t="shared" ca="1" si="320"/>
        <v>246.62151186785277</v>
      </c>
      <c r="FY80">
        <f t="shared" ca="1" si="320"/>
        <v>248.18447201496167</v>
      </c>
      <c r="FZ80">
        <f t="shared" ca="1" si="320"/>
        <v>249.88660169782526</v>
      </c>
      <c r="GA80">
        <f t="shared" ca="1" si="320"/>
        <v>243.99027541176403</v>
      </c>
      <c r="GB80">
        <f t="shared" ca="1" si="320"/>
        <v>240.21800157069913</v>
      </c>
      <c r="GC80">
        <f t="shared" ca="1" si="320"/>
        <v>241.58091284018536</v>
      </c>
      <c r="GD80">
        <f t="shared" ca="1" si="320"/>
        <v>242.84965961852643</v>
      </c>
      <c r="GE80">
        <f t="shared" ca="1" si="320"/>
        <v>245.65357287895998</v>
      </c>
      <c r="GF80">
        <f t="shared" ca="1" si="320"/>
        <v>242.03869660297181</v>
      </c>
      <c r="GG80">
        <f t="shared" ca="1" si="320"/>
        <v>244.8870978257882</v>
      </c>
      <c r="GH80">
        <f t="shared" ca="1" si="320"/>
        <v>250.75009831399589</v>
      </c>
      <c r="GI80">
        <f t="shared" ca="1" si="320"/>
        <v>255.23555822211571</v>
      </c>
      <c r="GJ80">
        <f t="shared" ca="1" si="320"/>
        <v>261.37542066025674</v>
      </c>
      <c r="GK80">
        <f t="shared" ca="1" si="320"/>
        <v>263.97036494662746</v>
      </c>
      <c r="GL80">
        <f t="shared" ca="1" si="320"/>
        <v>260.10991070485534</v>
      </c>
      <c r="GM80">
        <f t="shared" ca="1" si="320"/>
        <v>255.68441267192728</v>
      </c>
      <c r="GN80">
        <f t="shared" ca="1" si="320"/>
        <v>253.94911333552065</v>
      </c>
      <c r="GO80">
        <f t="shared" ca="1" si="320"/>
        <v>258.44421246013121</v>
      </c>
      <c r="GP80">
        <f t="shared" ca="1" si="320"/>
        <v>260.15603647834774</v>
      </c>
      <c r="GQ80">
        <f t="shared" ref="GQ80:IX80" ca="1" si="321">GP80*(1+$B$2*$B$4+$B$3*SQRT($B$4)*_xlfn.NORM.S.INV(RAND()))</f>
        <v>257.34305799259403</v>
      </c>
      <c r="GR80">
        <f t="shared" ca="1" si="321"/>
        <v>255.45715605794234</v>
      </c>
      <c r="GS80">
        <f t="shared" ca="1" si="321"/>
        <v>259.25473837656051</v>
      </c>
      <c r="GT80">
        <f t="shared" ca="1" si="321"/>
        <v>259.99331613390149</v>
      </c>
      <c r="GU80">
        <f t="shared" ca="1" si="321"/>
        <v>255.53498520483004</v>
      </c>
      <c r="GV80">
        <f t="shared" ca="1" si="321"/>
        <v>260.16455380494523</v>
      </c>
      <c r="GW80">
        <f t="shared" ca="1" si="321"/>
        <v>259.72604291661338</v>
      </c>
      <c r="GX80">
        <f t="shared" ca="1" si="321"/>
        <v>262.25333533354751</v>
      </c>
      <c r="GY80">
        <f t="shared" ca="1" si="321"/>
        <v>255.33144188651613</v>
      </c>
      <c r="GZ80">
        <f t="shared" ca="1" si="321"/>
        <v>252.01636890086857</v>
      </c>
      <c r="HA80">
        <f t="shared" ca="1" si="321"/>
        <v>256.93268847760595</v>
      </c>
      <c r="HB80">
        <f t="shared" ca="1" si="321"/>
        <v>252.55565440018563</v>
      </c>
      <c r="HC80">
        <f t="shared" ca="1" si="321"/>
        <v>251.10747795115239</v>
      </c>
      <c r="HD80">
        <f t="shared" ca="1" si="321"/>
        <v>259.28525345116992</v>
      </c>
      <c r="HE80">
        <f t="shared" ca="1" si="321"/>
        <v>259.66890252818314</v>
      </c>
      <c r="HF80">
        <f t="shared" ca="1" si="321"/>
        <v>259.25120245863963</v>
      </c>
      <c r="HG80">
        <f t="shared" ca="1" si="321"/>
        <v>257.32947110054198</v>
      </c>
      <c r="HH80">
        <f t="shared" ca="1" si="321"/>
        <v>254.68501036525319</v>
      </c>
      <c r="HI80">
        <f t="shared" ca="1" si="321"/>
        <v>255.20601622093744</v>
      </c>
      <c r="HJ80">
        <f t="shared" ca="1" si="321"/>
        <v>257.76654978867509</v>
      </c>
      <c r="HK80">
        <f t="shared" ca="1" si="321"/>
        <v>261.10661602577949</v>
      </c>
      <c r="HL80">
        <f t="shared" ca="1" si="321"/>
        <v>260.63582795711358</v>
      </c>
      <c r="HM80">
        <f t="shared" ca="1" si="321"/>
        <v>260.06521439611259</v>
      </c>
      <c r="HN80">
        <f t="shared" ca="1" si="321"/>
        <v>266.88929537712318</v>
      </c>
      <c r="HO80">
        <f t="shared" ca="1" si="321"/>
        <v>261.60307836974096</v>
      </c>
      <c r="HP80">
        <f t="shared" ca="1" si="321"/>
        <v>262.85128951405898</v>
      </c>
      <c r="HQ80">
        <f t="shared" ca="1" si="321"/>
        <v>258.70400763833231</v>
      </c>
      <c r="HR80">
        <f t="shared" ca="1" si="321"/>
        <v>252.34692346722994</v>
      </c>
      <c r="HS80">
        <f t="shared" ca="1" si="321"/>
        <v>253.10384869499487</v>
      </c>
      <c r="HT80">
        <f t="shared" ca="1" si="321"/>
        <v>251.24914112859523</v>
      </c>
      <c r="HU80">
        <f t="shared" ca="1" si="321"/>
        <v>250.78035197762628</v>
      </c>
      <c r="HV80">
        <f t="shared" ca="1" si="321"/>
        <v>248.18797094805547</v>
      </c>
      <c r="HW80">
        <f t="shared" ca="1" si="321"/>
        <v>249.1783640957108</v>
      </c>
      <c r="HX80">
        <f t="shared" ca="1" si="321"/>
        <v>247.42209233091847</v>
      </c>
      <c r="HY80">
        <f t="shared" ca="1" si="321"/>
        <v>245.41049541475536</v>
      </c>
      <c r="HZ80">
        <f t="shared" ca="1" si="321"/>
        <v>245.36732328026301</v>
      </c>
      <c r="IA80">
        <f t="shared" ca="1" si="321"/>
        <v>242.6296611713409</v>
      </c>
      <c r="IB80">
        <f t="shared" ca="1" si="321"/>
        <v>243.90900388409605</v>
      </c>
      <c r="IC80">
        <f t="shared" ca="1" si="321"/>
        <v>243.20926166890749</v>
      </c>
      <c r="ID80">
        <f t="shared" ca="1" si="321"/>
        <v>247.00260112482715</v>
      </c>
      <c r="IE80">
        <f t="shared" ca="1" si="321"/>
        <v>246.05222235175464</v>
      </c>
      <c r="IF80">
        <f t="shared" ca="1" si="321"/>
        <v>249.03994817704148</v>
      </c>
      <c r="IG80">
        <f t="shared" ca="1" si="321"/>
        <v>251.51396834255587</v>
      </c>
      <c r="IH80">
        <f t="shared" ca="1" si="321"/>
        <v>256.64470406287057</v>
      </c>
      <c r="II80">
        <f t="shared" ca="1" si="321"/>
        <v>262.70529350447788</v>
      </c>
      <c r="IJ80">
        <f t="shared" ca="1" si="321"/>
        <v>267.97181743010412</v>
      </c>
      <c r="IK80">
        <f t="shared" ca="1" si="321"/>
        <v>269.16271684332258</v>
      </c>
      <c r="IL80">
        <f t="shared" ca="1" si="321"/>
        <v>270.06267712095746</v>
      </c>
      <c r="IM80">
        <f t="shared" ca="1" si="321"/>
        <v>271.24476563378789</v>
      </c>
      <c r="IN80">
        <f t="shared" ca="1" si="321"/>
        <v>273.24327644999863</v>
      </c>
      <c r="IO80">
        <f t="shared" ca="1" si="321"/>
        <v>280.22681263149303</v>
      </c>
      <c r="IP80">
        <f t="shared" ca="1" si="321"/>
        <v>278.75888166694307</v>
      </c>
      <c r="IQ80">
        <f t="shared" ca="1" si="321"/>
        <v>287.21487601486137</v>
      </c>
      <c r="IR80">
        <f t="shared" ca="1" si="321"/>
        <v>283.25494773191275</v>
      </c>
      <c r="IS80">
        <f t="shared" ca="1" si="321"/>
        <v>283.10684111010005</v>
      </c>
      <c r="IT80">
        <f t="shared" ca="1" si="321"/>
        <v>284.82567326627566</v>
      </c>
      <c r="IU80">
        <f t="shared" ca="1" si="321"/>
        <v>287.27507891909664</v>
      </c>
      <c r="IV80">
        <f t="shared" ca="1" si="321"/>
        <v>284.93922817200763</v>
      </c>
      <c r="IW80">
        <f t="shared" ca="1" si="321"/>
        <v>280.87352859750723</v>
      </c>
      <c r="IX80">
        <f t="shared" ca="1" si="321"/>
        <v>281.79951056722325</v>
      </c>
      <c r="IY80">
        <f t="shared" ca="1" si="269"/>
        <v>51.799510567223251</v>
      </c>
    </row>
    <row r="81" spans="6:259">
      <c r="F81">
        <v>222.13</v>
      </c>
      <c r="G81">
        <f t="shared" ref="G81:BR81" ca="1" si="322">F81*(1+$B$2*$B$4+$B$3*SQRT($B$4)*_xlfn.NORM.S.INV(RAND()))</f>
        <v>227.72072605252239</v>
      </c>
      <c r="H81">
        <f t="shared" ca="1" si="322"/>
        <v>231.64202261742881</v>
      </c>
      <c r="I81">
        <f t="shared" ca="1" si="322"/>
        <v>227.95948728990007</v>
      </c>
      <c r="J81">
        <f t="shared" ca="1" si="322"/>
        <v>231.82416316228719</v>
      </c>
      <c r="K81">
        <f t="shared" ca="1" si="322"/>
        <v>231.26659324301335</v>
      </c>
      <c r="L81">
        <f t="shared" ca="1" si="322"/>
        <v>231.32125647082236</v>
      </c>
      <c r="M81">
        <f t="shared" ca="1" si="322"/>
        <v>229.67300607156375</v>
      </c>
      <c r="N81">
        <f t="shared" ca="1" si="322"/>
        <v>230.4560729542402</v>
      </c>
      <c r="O81">
        <f t="shared" ca="1" si="322"/>
        <v>232.60441864320924</v>
      </c>
      <c r="P81">
        <f t="shared" ca="1" si="322"/>
        <v>234.26894538420279</v>
      </c>
      <c r="Q81">
        <f t="shared" ca="1" si="322"/>
        <v>233.54623651148916</v>
      </c>
      <c r="R81">
        <f t="shared" ca="1" si="322"/>
        <v>234.70596955012357</v>
      </c>
      <c r="S81">
        <f t="shared" ca="1" si="322"/>
        <v>235.06144682849197</v>
      </c>
      <c r="T81">
        <f t="shared" ca="1" si="322"/>
        <v>234.35566765384976</v>
      </c>
      <c r="U81">
        <f t="shared" ca="1" si="322"/>
        <v>232.97852540553262</v>
      </c>
      <c r="V81">
        <f t="shared" ca="1" si="322"/>
        <v>234.07433076782601</v>
      </c>
      <c r="W81">
        <f t="shared" ca="1" si="322"/>
        <v>230.54606155523601</v>
      </c>
      <c r="X81">
        <f t="shared" ca="1" si="322"/>
        <v>226.20937526634398</v>
      </c>
      <c r="Y81">
        <f t="shared" ca="1" si="322"/>
        <v>225.98701199984771</v>
      </c>
      <c r="Z81">
        <f t="shared" ca="1" si="322"/>
        <v>226.23839716710191</v>
      </c>
      <c r="AA81">
        <f t="shared" ca="1" si="322"/>
        <v>223.93878184298862</v>
      </c>
      <c r="AB81">
        <f t="shared" ca="1" si="322"/>
        <v>216.70973033247802</v>
      </c>
      <c r="AC81">
        <f t="shared" ca="1" si="322"/>
        <v>215.65415272011288</v>
      </c>
      <c r="AD81">
        <f t="shared" ca="1" si="322"/>
        <v>221.19448387562448</v>
      </c>
      <c r="AE81">
        <f t="shared" ca="1" si="322"/>
        <v>221.48411263591581</v>
      </c>
      <c r="AF81">
        <f t="shared" ca="1" si="322"/>
        <v>222.26039989284305</v>
      </c>
      <c r="AG81">
        <f t="shared" ca="1" si="322"/>
        <v>221.15324179911286</v>
      </c>
      <c r="AH81">
        <f t="shared" ca="1" si="322"/>
        <v>222.75075979935406</v>
      </c>
      <c r="AI81">
        <f t="shared" ca="1" si="322"/>
        <v>223.70100990566738</v>
      </c>
      <c r="AJ81">
        <f t="shared" ca="1" si="322"/>
        <v>223.24103260340311</v>
      </c>
      <c r="AK81">
        <f t="shared" ca="1" si="322"/>
        <v>221.58143591695566</v>
      </c>
      <c r="AL81">
        <f t="shared" ca="1" si="322"/>
        <v>216.87348342915058</v>
      </c>
      <c r="AM81">
        <f t="shared" ca="1" si="322"/>
        <v>212.36012044766133</v>
      </c>
      <c r="AN81">
        <f t="shared" ca="1" si="322"/>
        <v>214.61494069739078</v>
      </c>
      <c r="AO81">
        <f t="shared" ca="1" si="322"/>
        <v>213.96787151686593</v>
      </c>
      <c r="AP81">
        <f t="shared" ca="1" si="322"/>
        <v>211.88383143750062</v>
      </c>
      <c r="AQ81">
        <f t="shared" ca="1" si="322"/>
        <v>212.74063627839831</v>
      </c>
      <c r="AR81">
        <f t="shared" ca="1" si="322"/>
        <v>218.23512923205075</v>
      </c>
      <c r="AS81">
        <f t="shared" ca="1" si="322"/>
        <v>220.68854125293439</v>
      </c>
      <c r="AT81">
        <f t="shared" ca="1" si="322"/>
        <v>219.64517341261444</v>
      </c>
      <c r="AU81">
        <f t="shared" ca="1" si="322"/>
        <v>222.87149496086994</v>
      </c>
      <c r="AV81">
        <f t="shared" ca="1" si="322"/>
        <v>223.79765256394879</v>
      </c>
      <c r="AW81">
        <f t="shared" ca="1" si="322"/>
        <v>226.08686253208796</v>
      </c>
      <c r="AX81">
        <f t="shared" ca="1" si="322"/>
        <v>227.35414975757163</v>
      </c>
      <c r="AY81">
        <f t="shared" ca="1" si="322"/>
        <v>227.39734802581677</v>
      </c>
      <c r="AZ81">
        <f t="shared" ca="1" si="322"/>
        <v>228.9276105478416</v>
      </c>
      <c r="BA81">
        <f t="shared" ca="1" si="322"/>
        <v>229.29549902539094</v>
      </c>
      <c r="BB81">
        <f t="shared" ca="1" si="322"/>
        <v>229.43228803009166</v>
      </c>
      <c r="BC81">
        <f t="shared" ca="1" si="322"/>
        <v>230.18070508913428</v>
      </c>
      <c r="BD81">
        <f t="shared" ca="1" si="322"/>
        <v>235.77004273192813</v>
      </c>
      <c r="BE81">
        <f t="shared" ca="1" si="322"/>
        <v>235.58056724125186</v>
      </c>
      <c r="BF81">
        <f t="shared" ca="1" si="322"/>
        <v>237.96250237545263</v>
      </c>
      <c r="BG81">
        <f t="shared" ca="1" si="322"/>
        <v>234.4827634342997</v>
      </c>
      <c r="BH81">
        <f t="shared" ca="1" si="322"/>
        <v>233.20003854622317</v>
      </c>
      <c r="BI81">
        <f t="shared" ca="1" si="322"/>
        <v>238.97879387860823</v>
      </c>
      <c r="BJ81">
        <f t="shared" ca="1" si="322"/>
        <v>244.81935491265483</v>
      </c>
      <c r="BK81">
        <f t="shared" ca="1" si="322"/>
        <v>247.34428259809741</v>
      </c>
      <c r="BL81">
        <f t="shared" ca="1" si="322"/>
        <v>249.37631657268551</v>
      </c>
      <c r="BM81">
        <f t="shared" ca="1" si="322"/>
        <v>247.44726515973284</v>
      </c>
      <c r="BN81">
        <f t="shared" ca="1" si="322"/>
        <v>245.24278269146305</v>
      </c>
      <c r="BO81">
        <f t="shared" ca="1" si="322"/>
        <v>249.4360281922005</v>
      </c>
      <c r="BP81">
        <f t="shared" ca="1" si="322"/>
        <v>246.48416375113479</v>
      </c>
      <c r="BQ81">
        <f t="shared" ca="1" si="322"/>
        <v>248.2931811905849</v>
      </c>
      <c r="BR81">
        <f t="shared" ca="1" si="322"/>
        <v>249.20660809156271</v>
      </c>
      <c r="BS81">
        <f t="shared" ref="BS81:ED81" ca="1" si="323">BR81*(1+$B$2*$B$4+$B$3*SQRT($B$4)*_xlfn.NORM.S.INV(RAND()))</f>
        <v>252.559172300732</v>
      </c>
      <c r="BT81">
        <f t="shared" ca="1" si="323"/>
        <v>253.47406183608118</v>
      </c>
      <c r="BU81">
        <f t="shared" ca="1" si="323"/>
        <v>247.95542755462316</v>
      </c>
      <c r="BV81">
        <f t="shared" ca="1" si="323"/>
        <v>249.52396898328652</v>
      </c>
      <c r="BW81">
        <f t="shared" ca="1" si="323"/>
        <v>252.39957915442656</v>
      </c>
      <c r="BX81">
        <f t="shared" ca="1" si="323"/>
        <v>258.87901723254777</v>
      </c>
      <c r="BY81">
        <f t="shared" ca="1" si="323"/>
        <v>254.47020416631372</v>
      </c>
      <c r="BZ81">
        <f t="shared" ca="1" si="323"/>
        <v>254.00106311000599</v>
      </c>
      <c r="CA81">
        <f t="shared" ca="1" si="323"/>
        <v>257.33665435466713</v>
      </c>
      <c r="CB81">
        <f t="shared" ca="1" si="323"/>
        <v>257.06234445107992</v>
      </c>
      <c r="CC81">
        <f t="shared" ca="1" si="323"/>
        <v>254.03835045380228</v>
      </c>
      <c r="CD81">
        <f t="shared" ca="1" si="323"/>
        <v>253.38171401114312</v>
      </c>
      <c r="CE81">
        <f t="shared" ca="1" si="323"/>
        <v>252.54732891155021</v>
      </c>
      <c r="CF81">
        <f t="shared" ca="1" si="323"/>
        <v>251.6681452377253</v>
      </c>
      <c r="CG81">
        <f t="shared" ca="1" si="323"/>
        <v>250.97821866017722</v>
      </c>
      <c r="CH81">
        <f t="shared" ca="1" si="323"/>
        <v>249.36422553377142</v>
      </c>
      <c r="CI81">
        <f t="shared" ca="1" si="323"/>
        <v>252.88784181623473</v>
      </c>
      <c r="CJ81">
        <f t="shared" ca="1" si="323"/>
        <v>261.40382103978209</v>
      </c>
      <c r="CK81">
        <f t="shared" ca="1" si="323"/>
        <v>261.76580719023713</v>
      </c>
      <c r="CL81">
        <f t="shared" ca="1" si="323"/>
        <v>259.50926331031195</v>
      </c>
      <c r="CM81">
        <f t="shared" ca="1" si="323"/>
        <v>262.5122904335318</v>
      </c>
      <c r="CN81">
        <f t="shared" ca="1" si="323"/>
        <v>267.77137033721459</v>
      </c>
      <c r="CO81">
        <f t="shared" ca="1" si="323"/>
        <v>266.64615808106004</v>
      </c>
      <c r="CP81">
        <f t="shared" ca="1" si="323"/>
        <v>258.55974910584854</v>
      </c>
      <c r="CQ81">
        <f t="shared" ca="1" si="323"/>
        <v>258.7329912472901</v>
      </c>
      <c r="CR81">
        <f t="shared" ca="1" si="323"/>
        <v>262.22895916796978</v>
      </c>
      <c r="CS81">
        <f t="shared" ca="1" si="323"/>
        <v>258.76913989406023</v>
      </c>
      <c r="CT81">
        <f t="shared" ca="1" si="323"/>
        <v>259.24525831523556</v>
      </c>
      <c r="CU81">
        <f t="shared" ca="1" si="323"/>
        <v>258.91408650085344</v>
      </c>
      <c r="CV81">
        <f t="shared" ca="1" si="323"/>
        <v>252.74820632313674</v>
      </c>
      <c r="CW81">
        <f t="shared" ca="1" si="323"/>
        <v>250.68727248116829</v>
      </c>
      <c r="CX81">
        <f t="shared" ca="1" si="323"/>
        <v>250.57519898021414</v>
      </c>
      <c r="CY81">
        <f t="shared" ca="1" si="323"/>
        <v>255.9396232157134</v>
      </c>
      <c r="CZ81">
        <f t="shared" ca="1" si="323"/>
        <v>252.25535895011174</v>
      </c>
      <c r="DA81">
        <f t="shared" ca="1" si="323"/>
        <v>243.02580527144252</v>
      </c>
      <c r="DB81">
        <f t="shared" ca="1" si="323"/>
        <v>239.73182505060711</v>
      </c>
      <c r="DC81">
        <f t="shared" ca="1" si="323"/>
        <v>243.344604449168</v>
      </c>
      <c r="DD81">
        <f t="shared" ca="1" si="323"/>
        <v>241.79480250286502</v>
      </c>
      <c r="DE81">
        <f t="shared" ca="1" si="323"/>
        <v>237.4273032137379</v>
      </c>
      <c r="DF81">
        <f t="shared" ca="1" si="323"/>
        <v>240.01225382916883</v>
      </c>
      <c r="DG81">
        <f t="shared" ca="1" si="323"/>
        <v>234.98967005095784</v>
      </c>
      <c r="DH81">
        <f t="shared" ca="1" si="323"/>
        <v>236.72567231958581</v>
      </c>
      <c r="DI81">
        <f t="shared" ca="1" si="323"/>
        <v>235.2912551074416</v>
      </c>
      <c r="DJ81">
        <f t="shared" ca="1" si="323"/>
        <v>231.92848007855642</v>
      </c>
      <c r="DK81">
        <f t="shared" ca="1" si="323"/>
        <v>232.23886185076117</v>
      </c>
      <c r="DL81">
        <f t="shared" ca="1" si="323"/>
        <v>226.36310418492405</v>
      </c>
      <c r="DM81">
        <f t="shared" ca="1" si="323"/>
        <v>229.68749485685257</v>
      </c>
      <c r="DN81">
        <f t="shared" ca="1" si="323"/>
        <v>228.5649117980588</v>
      </c>
      <c r="DO81">
        <f t="shared" ca="1" si="323"/>
        <v>226.53606387164285</v>
      </c>
      <c r="DP81">
        <f t="shared" ca="1" si="323"/>
        <v>225.87057043133285</v>
      </c>
      <c r="DQ81">
        <f t="shared" ca="1" si="323"/>
        <v>230.22764712526433</v>
      </c>
      <c r="DR81">
        <f t="shared" ca="1" si="323"/>
        <v>234.73461274903494</v>
      </c>
      <c r="DS81">
        <f t="shared" ca="1" si="323"/>
        <v>230.44135594707595</v>
      </c>
      <c r="DT81">
        <f t="shared" ca="1" si="323"/>
        <v>233.59260289180307</v>
      </c>
      <c r="DU81">
        <f t="shared" ca="1" si="323"/>
        <v>233.25382493486075</v>
      </c>
      <c r="DV81">
        <f t="shared" ca="1" si="323"/>
        <v>233.32189820189186</v>
      </c>
      <c r="DW81">
        <f t="shared" ca="1" si="323"/>
        <v>238.35478910238788</v>
      </c>
      <c r="DX81">
        <f t="shared" ca="1" si="323"/>
        <v>232.02489905189432</v>
      </c>
      <c r="DY81">
        <f t="shared" ca="1" si="323"/>
        <v>229.54709839391188</v>
      </c>
      <c r="DZ81">
        <f t="shared" ca="1" si="323"/>
        <v>226.73427267059918</v>
      </c>
      <c r="EA81">
        <f t="shared" ca="1" si="323"/>
        <v>225.9101646899276</v>
      </c>
      <c r="EB81">
        <f t="shared" ca="1" si="323"/>
        <v>226.70056160621544</v>
      </c>
      <c r="EC81">
        <f t="shared" ca="1" si="323"/>
        <v>227.58443121504084</v>
      </c>
      <c r="ED81">
        <f t="shared" ca="1" si="323"/>
        <v>229.54596151191473</v>
      </c>
      <c r="EE81">
        <f t="shared" ref="EE81:GP81" ca="1" si="324">ED81*(1+$B$2*$B$4+$B$3*SQRT($B$4)*_xlfn.NORM.S.INV(RAND()))</f>
        <v>225.18635258349096</v>
      </c>
      <c r="EF81">
        <f t="shared" ca="1" si="324"/>
        <v>230.97152123547227</v>
      </c>
      <c r="EG81">
        <f t="shared" ca="1" si="324"/>
        <v>229.88110118754705</v>
      </c>
      <c r="EH81">
        <f t="shared" ca="1" si="324"/>
        <v>229.33298597873502</v>
      </c>
      <c r="EI81">
        <f t="shared" ca="1" si="324"/>
        <v>233.59692274027998</v>
      </c>
      <c r="EJ81">
        <f t="shared" ca="1" si="324"/>
        <v>235.69250193924773</v>
      </c>
      <c r="EK81">
        <f t="shared" ca="1" si="324"/>
        <v>229.97842743458722</v>
      </c>
      <c r="EL81">
        <f t="shared" ca="1" si="324"/>
        <v>237.35727407557135</v>
      </c>
      <c r="EM81">
        <f t="shared" ca="1" si="324"/>
        <v>240.24657520483319</v>
      </c>
      <c r="EN81">
        <f t="shared" ca="1" si="324"/>
        <v>238.39467187603762</v>
      </c>
      <c r="EO81">
        <f t="shared" ca="1" si="324"/>
        <v>239.52468882310023</v>
      </c>
      <c r="EP81">
        <f t="shared" ca="1" si="324"/>
        <v>235.49045079650892</v>
      </c>
      <c r="EQ81">
        <f t="shared" ca="1" si="324"/>
        <v>238.338228926684</v>
      </c>
      <c r="ER81">
        <f t="shared" ca="1" si="324"/>
        <v>235.45264234233542</v>
      </c>
      <c r="ES81">
        <f t="shared" ca="1" si="324"/>
        <v>229.51674556863637</v>
      </c>
      <c r="ET81">
        <f t="shared" ca="1" si="324"/>
        <v>235.78579048703949</v>
      </c>
      <c r="EU81">
        <f t="shared" ca="1" si="324"/>
        <v>238.49334490002255</v>
      </c>
      <c r="EV81">
        <f t="shared" ca="1" si="324"/>
        <v>232.99020203380445</v>
      </c>
      <c r="EW81">
        <f t="shared" ca="1" si="324"/>
        <v>236.13171417215338</v>
      </c>
      <c r="EX81">
        <f t="shared" ca="1" si="324"/>
        <v>231.46738813498905</v>
      </c>
      <c r="EY81">
        <f t="shared" ca="1" si="324"/>
        <v>233.69449698429753</v>
      </c>
      <c r="EZ81">
        <f t="shared" ca="1" si="324"/>
        <v>238.88772065344648</v>
      </c>
      <c r="FA81">
        <f t="shared" ca="1" si="324"/>
        <v>239.88250515407424</v>
      </c>
      <c r="FB81">
        <f t="shared" ca="1" si="324"/>
        <v>239.92754324987098</v>
      </c>
      <c r="FC81">
        <f t="shared" ca="1" si="324"/>
        <v>240.5764477056847</v>
      </c>
      <c r="FD81">
        <f t="shared" ca="1" si="324"/>
        <v>235.15298526029559</v>
      </c>
      <c r="FE81">
        <f t="shared" ca="1" si="324"/>
        <v>233.06106913405532</v>
      </c>
      <c r="FF81">
        <f t="shared" ca="1" si="324"/>
        <v>237.06738900674287</v>
      </c>
      <c r="FG81">
        <f t="shared" ca="1" si="324"/>
        <v>241.45990209095399</v>
      </c>
      <c r="FH81">
        <f t="shared" ca="1" si="324"/>
        <v>240.36759782090766</v>
      </c>
      <c r="FI81">
        <f t="shared" ca="1" si="324"/>
        <v>237.02192854112866</v>
      </c>
      <c r="FJ81">
        <f t="shared" ca="1" si="324"/>
        <v>245.54846009067327</v>
      </c>
      <c r="FK81">
        <f t="shared" ca="1" si="324"/>
        <v>244.50397777500385</v>
      </c>
      <c r="FL81">
        <f t="shared" ca="1" si="324"/>
        <v>245.71922309051652</v>
      </c>
      <c r="FM81">
        <f t="shared" ca="1" si="324"/>
        <v>243.62410547343293</v>
      </c>
      <c r="FN81">
        <f t="shared" ca="1" si="324"/>
        <v>244.65547882044618</v>
      </c>
      <c r="FO81">
        <f t="shared" ca="1" si="324"/>
        <v>242.6259554702248</v>
      </c>
      <c r="FP81">
        <f t="shared" ca="1" si="324"/>
        <v>235.80813279853004</v>
      </c>
      <c r="FQ81">
        <f t="shared" ca="1" si="324"/>
        <v>242.32566188836239</v>
      </c>
      <c r="FR81">
        <f t="shared" ca="1" si="324"/>
        <v>233.7680607500908</v>
      </c>
      <c r="FS81">
        <f t="shared" ca="1" si="324"/>
        <v>239.8542651656208</v>
      </c>
      <c r="FT81">
        <f t="shared" ca="1" si="324"/>
        <v>244.64869547310929</v>
      </c>
      <c r="FU81">
        <f t="shared" ca="1" si="324"/>
        <v>246.97720656655864</v>
      </c>
      <c r="FV81">
        <f t="shared" ca="1" si="324"/>
        <v>242.61927160480545</v>
      </c>
      <c r="FW81">
        <f t="shared" ca="1" si="324"/>
        <v>235.50722940668877</v>
      </c>
      <c r="FX81">
        <f t="shared" ca="1" si="324"/>
        <v>234.82456534913189</v>
      </c>
      <c r="FY81">
        <f t="shared" ca="1" si="324"/>
        <v>239.13427599450705</v>
      </c>
      <c r="FZ81">
        <f t="shared" ca="1" si="324"/>
        <v>240.36266325430856</v>
      </c>
      <c r="GA81">
        <f t="shared" ca="1" si="324"/>
        <v>239.30028888445156</v>
      </c>
      <c r="GB81">
        <f t="shared" ca="1" si="324"/>
        <v>241.29666406575458</v>
      </c>
      <c r="GC81">
        <f t="shared" ca="1" si="324"/>
        <v>239.72055998102542</v>
      </c>
      <c r="GD81">
        <f t="shared" ca="1" si="324"/>
        <v>234.83560944725349</v>
      </c>
      <c r="GE81">
        <f t="shared" ca="1" si="324"/>
        <v>233.37928917398671</v>
      </c>
      <c r="GF81">
        <f t="shared" ca="1" si="324"/>
        <v>234.09163894164018</v>
      </c>
      <c r="GG81">
        <f t="shared" ca="1" si="324"/>
        <v>235.94389292030618</v>
      </c>
      <c r="GH81">
        <f t="shared" ca="1" si="324"/>
        <v>234.39817241846836</v>
      </c>
      <c r="GI81">
        <f t="shared" ca="1" si="324"/>
        <v>237.25097997927341</v>
      </c>
      <c r="GJ81">
        <f t="shared" ca="1" si="324"/>
        <v>239.35793485707535</v>
      </c>
      <c r="GK81">
        <f t="shared" ca="1" si="324"/>
        <v>236.16189410736175</v>
      </c>
      <c r="GL81">
        <f t="shared" ca="1" si="324"/>
        <v>240.17877649538704</v>
      </c>
      <c r="GM81">
        <f t="shared" ca="1" si="324"/>
        <v>239.10850493590857</v>
      </c>
      <c r="GN81">
        <f t="shared" ca="1" si="324"/>
        <v>236.23353880229243</v>
      </c>
      <c r="GO81">
        <f t="shared" ca="1" si="324"/>
        <v>236.34079735408528</v>
      </c>
      <c r="GP81">
        <f t="shared" ca="1" si="324"/>
        <v>228.73189067145589</v>
      </c>
      <c r="GQ81">
        <f t="shared" ref="GQ81:IX81" ca="1" si="325">GP81*(1+$B$2*$B$4+$B$3*SQRT($B$4)*_xlfn.NORM.S.INV(RAND()))</f>
        <v>225.92082637051769</v>
      </c>
      <c r="GR81">
        <f t="shared" ca="1" si="325"/>
        <v>226.44932664797113</v>
      </c>
      <c r="GS81">
        <f t="shared" ca="1" si="325"/>
        <v>227.03672288602755</v>
      </c>
      <c r="GT81">
        <f t="shared" ca="1" si="325"/>
        <v>223.67091184946824</v>
      </c>
      <c r="GU81">
        <f t="shared" ca="1" si="325"/>
        <v>217.15525563736711</v>
      </c>
      <c r="GV81">
        <f t="shared" ca="1" si="325"/>
        <v>221.52517794892697</v>
      </c>
      <c r="GW81">
        <f t="shared" ca="1" si="325"/>
        <v>224.1536626844277</v>
      </c>
      <c r="GX81">
        <f t="shared" ca="1" si="325"/>
        <v>222.64445807902794</v>
      </c>
      <c r="GY81">
        <f t="shared" ca="1" si="325"/>
        <v>217.59315088084875</v>
      </c>
      <c r="GZ81">
        <f t="shared" ca="1" si="325"/>
        <v>220.732273057436</v>
      </c>
      <c r="HA81">
        <f t="shared" ca="1" si="325"/>
        <v>219.53949828122697</v>
      </c>
      <c r="HB81">
        <f t="shared" ca="1" si="325"/>
        <v>219.21301588224318</v>
      </c>
      <c r="HC81">
        <f t="shared" ca="1" si="325"/>
        <v>218.60185468730725</v>
      </c>
      <c r="HD81">
        <f t="shared" ca="1" si="325"/>
        <v>223.11415118632766</v>
      </c>
      <c r="HE81">
        <f t="shared" ca="1" si="325"/>
        <v>225.35904218880444</v>
      </c>
      <c r="HF81">
        <f t="shared" ca="1" si="325"/>
        <v>221.33753812052342</v>
      </c>
      <c r="HG81">
        <f t="shared" ca="1" si="325"/>
        <v>222.40592462999609</v>
      </c>
      <c r="HH81">
        <f t="shared" ca="1" si="325"/>
        <v>223.61462618504717</v>
      </c>
      <c r="HI81">
        <f t="shared" ca="1" si="325"/>
        <v>222.51443337656633</v>
      </c>
      <c r="HJ81">
        <f t="shared" ca="1" si="325"/>
        <v>220.87401584727544</v>
      </c>
      <c r="HK81">
        <f t="shared" ca="1" si="325"/>
        <v>223.82684525404781</v>
      </c>
      <c r="HL81">
        <f t="shared" ca="1" si="325"/>
        <v>223.90148531709698</v>
      </c>
      <c r="HM81">
        <f t="shared" ca="1" si="325"/>
        <v>217.28964750563634</v>
      </c>
      <c r="HN81">
        <f t="shared" ca="1" si="325"/>
        <v>219.61347224559506</v>
      </c>
      <c r="HO81">
        <f t="shared" ca="1" si="325"/>
        <v>216.41586194008281</v>
      </c>
      <c r="HP81">
        <f t="shared" ca="1" si="325"/>
        <v>218.2300009972044</v>
      </c>
      <c r="HQ81">
        <f t="shared" ca="1" si="325"/>
        <v>217.29323354461624</v>
      </c>
      <c r="HR81">
        <f t="shared" ca="1" si="325"/>
        <v>214.05157979038265</v>
      </c>
      <c r="HS81">
        <f t="shared" ca="1" si="325"/>
        <v>208.72981851406294</v>
      </c>
      <c r="HT81">
        <f t="shared" ca="1" si="325"/>
        <v>203.06893182479328</v>
      </c>
      <c r="HU81">
        <f t="shared" ca="1" si="325"/>
        <v>203.63977232410122</v>
      </c>
      <c r="HV81">
        <f t="shared" ca="1" si="325"/>
        <v>200.01944530303578</v>
      </c>
      <c r="HW81">
        <f t="shared" ca="1" si="325"/>
        <v>196.15269489811675</v>
      </c>
      <c r="HX81">
        <f t="shared" ca="1" si="325"/>
        <v>195.48989564847255</v>
      </c>
      <c r="HY81">
        <f t="shared" ca="1" si="325"/>
        <v>196.09778178727325</v>
      </c>
      <c r="HZ81">
        <f t="shared" ca="1" si="325"/>
        <v>192.49787812641711</v>
      </c>
      <c r="IA81">
        <f t="shared" ca="1" si="325"/>
        <v>192.6012986904164</v>
      </c>
      <c r="IB81">
        <f t="shared" ca="1" si="325"/>
        <v>192.11587896441497</v>
      </c>
      <c r="IC81">
        <f t="shared" ca="1" si="325"/>
        <v>191.03896179084734</v>
      </c>
      <c r="ID81">
        <f t="shared" ca="1" si="325"/>
        <v>192.06066611155435</v>
      </c>
      <c r="IE81">
        <f t="shared" ca="1" si="325"/>
        <v>194.83869567728124</v>
      </c>
      <c r="IF81">
        <f t="shared" ca="1" si="325"/>
        <v>197.40610337104221</v>
      </c>
      <c r="IG81">
        <f t="shared" ca="1" si="325"/>
        <v>196.98381567666593</v>
      </c>
      <c r="IH81">
        <f t="shared" ca="1" si="325"/>
        <v>195.1723769612606</v>
      </c>
      <c r="II81">
        <f t="shared" ca="1" si="325"/>
        <v>195.76148887627525</v>
      </c>
      <c r="IJ81">
        <f t="shared" ca="1" si="325"/>
        <v>202.55961207478194</v>
      </c>
      <c r="IK81">
        <f t="shared" ca="1" si="325"/>
        <v>205.82785608389059</v>
      </c>
      <c r="IL81">
        <f t="shared" ca="1" si="325"/>
        <v>210.30709041841814</v>
      </c>
      <c r="IM81">
        <f t="shared" ca="1" si="325"/>
        <v>211.50565778735074</v>
      </c>
      <c r="IN81">
        <f t="shared" ca="1" si="325"/>
        <v>206.82769753877903</v>
      </c>
      <c r="IO81">
        <f t="shared" ca="1" si="325"/>
        <v>207.84368111244865</v>
      </c>
      <c r="IP81">
        <f t="shared" ca="1" si="325"/>
        <v>207.72545203430388</v>
      </c>
      <c r="IQ81">
        <f t="shared" ca="1" si="325"/>
        <v>203.8276343995183</v>
      </c>
      <c r="IR81">
        <f t="shared" ca="1" si="325"/>
        <v>204.62756143720108</v>
      </c>
      <c r="IS81">
        <f t="shared" ca="1" si="325"/>
        <v>201.51465611996832</v>
      </c>
      <c r="IT81">
        <f t="shared" ca="1" si="325"/>
        <v>199.28779063457594</v>
      </c>
      <c r="IU81">
        <f t="shared" ca="1" si="325"/>
        <v>198.93979039256459</v>
      </c>
      <c r="IV81">
        <f t="shared" ca="1" si="325"/>
        <v>200.81058394430136</v>
      </c>
      <c r="IW81">
        <f t="shared" ca="1" si="325"/>
        <v>200.16498755384643</v>
      </c>
      <c r="IX81">
        <f t="shared" ca="1" si="325"/>
        <v>196.86431125374415</v>
      </c>
      <c r="IY81">
        <f t="shared" ca="1" si="269"/>
        <v>0</v>
      </c>
    </row>
    <row r="82" spans="6:259">
      <c r="F82">
        <v>222.13</v>
      </c>
      <c r="G82">
        <f t="shared" ref="G82:BR82" ca="1" si="326">F82*(1+$B$2*$B$4+$B$3*SQRT($B$4)*_xlfn.NORM.S.INV(RAND()))</f>
        <v>218.64617027357943</v>
      </c>
      <c r="H82">
        <f t="shared" ca="1" si="326"/>
        <v>222.8284872837591</v>
      </c>
      <c r="I82">
        <f t="shared" ca="1" si="326"/>
        <v>230.66931340375012</v>
      </c>
      <c r="J82">
        <f t="shared" ca="1" si="326"/>
        <v>234.68087033843389</v>
      </c>
      <c r="K82">
        <f t="shared" ca="1" si="326"/>
        <v>236.60909910274941</v>
      </c>
      <c r="L82">
        <f t="shared" ca="1" si="326"/>
        <v>233.43493214332054</v>
      </c>
      <c r="M82">
        <f t="shared" ca="1" si="326"/>
        <v>236.55891688255409</v>
      </c>
      <c r="N82">
        <f t="shared" ca="1" si="326"/>
        <v>233.46793782565291</v>
      </c>
      <c r="O82">
        <f t="shared" ca="1" si="326"/>
        <v>232.27910359291894</v>
      </c>
      <c r="P82">
        <f t="shared" ca="1" si="326"/>
        <v>232.78825762888766</v>
      </c>
      <c r="Q82">
        <f t="shared" ca="1" si="326"/>
        <v>234.68304569675951</v>
      </c>
      <c r="R82">
        <f t="shared" ca="1" si="326"/>
        <v>232.37600253379074</v>
      </c>
      <c r="S82">
        <f t="shared" ca="1" si="326"/>
        <v>232.78212245474677</v>
      </c>
      <c r="T82">
        <f t="shared" ca="1" si="326"/>
        <v>232.88081294611086</v>
      </c>
      <c r="U82">
        <f t="shared" ca="1" si="326"/>
        <v>238.84297256135619</v>
      </c>
      <c r="V82">
        <f t="shared" ca="1" si="326"/>
        <v>238.49549475075631</v>
      </c>
      <c r="W82">
        <f t="shared" ca="1" si="326"/>
        <v>243.4237418142219</v>
      </c>
      <c r="X82">
        <f t="shared" ca="1" si="326"/>
        <v>245.17128040763262</v>
      </c>
      <c r="Y82">
        <f t="shared" ca="1" si="326"/>
        <v>239.46305453785814</v>
      </c>
      <c r="Z82">
        <f t="shared" ca="1" si="326"/>
        <v>232.1461245460201</v>
      </c>
      <c r="AA82">
        <f t="shared" ca="1" si="326"/>
        <v>234.15318430439052</v>
      </c>
      <c r="AB82">
        <f t="shared" ca="1" si="326"/>
        <v>233.06285607624523</v>
      </c>
      <c r="AC82">
        <f t="shared" ca="1" si="326"/>
        <v>229.73550058677958</v>
      </c>
      <c r="AD82">
        <f t="shared" ca="1" si="326"/>
        <v>231.5812732139336</v>
      </c>
      <c r="AE82">
        <f t="shared" ca="1" si="326"/>
        <v>227.63472699137458</v>
      </c>
      <c r="AF82">
        <f t="shared" ca="1" si="326"/>
        <v>227.46972818602663</v>
      </c>
      <c r="AG82">
        <f t="shared" ca="1" si="326"/>
        <v>226.6839934270343</v>
      </c>
      <c r="AH82">
        <f t="shared" ca="1" si="326"/>
        <v>226.51196188250344</v>
      </c>
      <c r="AI82">
        <f t="shared" ca="1" si="326"/>
        <v>228.30942822483937</v>
      </c>
      <c r="AJ82">
        <f t="shared" ca="1" si="326"/>
        <v>222.89810219230344</v>
      </c>
      <c r="AK82">
        <f t="shared" ca="1" si="326"/>
        <v>222.52878603015634</v>
      </c>
      <c r="AL82">
        <f t="shared" ca="1" si="326"/>
        <v>223.84861551360365</v>
      </c>
      <c r="AM82">
        <f t="shared" ca="1" si="326"/>
        <v>224.73749744585999</v>
      </c>
      <c r="AN82">
        <f t="shared" ca="1" si="326"/>
        <v>221.21568832997491</v>
      </c>
      <c r="AO82">
        <f t="shared" ca="1" si="326"/>
        <v>223.22140503575693</v>
      </c>
      <c r="AP82">
        <f t="shared" ca="1" si="326"/>
        <v>224.85982102607534</v>
      </c>
      <c r="AQ82">
        <f t="shared" ca="1" si="326"/>
        <v>225.30904526358384</v>
      </c>
      <c r="AR82">
        <f t="shared" ca="1" si="326"/>
        <v>229.65074226496029</v>
      </c>
      <c r="AS82">
        <f t="shared" ca="1" si="326"/>
        <v>225.68701680204856</v>
      </c>
      <c r="AT82">
        <f t="shared" ca="1" si="326"/>
        <v>230.26266996261748</v>
      </c>
      <c r="AU82">
        <f t="shared" ca="1" si="326"/>
        <v>231.68860250254269</v>
      </c>
      <c r="AV82">
        <f t="shared" ca="1" si="326"/>
        <v>226.3085004392689</v>
      </c>
      <c r="AW82">
        <f t="shared" ca="1" si="326"/>
        <v>224.58490221903628</v>
      </c>
      <c r="AX82">
        <f t="shared" ca="1" si="326"/>
        <v>221.14788893802273</v>
      </c>
      <c r="AY82">
        <f t="shared" ca="1" si="326"/>
        <v>225.94745043548068</v>
      </c>
      <c r="AZ82">
        <f t="shared" ca="1" si="326"/>
        <v>225.86815854643399</v>
      </c>
      <c r="BA82">
        <f t="shared" ca="1" si="326"/>
        <v>232.12837259152232</v>
      </c>
      <c r="BB82">
        <f t="shared" ca="1" si="326"/>
        <v>238.18697608664468</v>
      </c>
      <c r="BC82">
        <f t="shared" ca="1" si="326"/>
        <v>232.34854924420199</v>
      </c>
      <c r="BD82">
        <f t="shared" ca="1" si="326"/>
        <v>235.17196589431236</v>
      </c>
      <c r="BE82">
        <f t="shared" ca="1" si="326"/>
        <v>239.25371556719338</v>
      </c>
      <c r="BF82">
        <f t="shared" ca="1" si="326"/>
        <v>238.74024520789399</v>
      </c>
      <c r="BG82">
        <f t="shared" ca="1" si="326"/>
        <v>237.50387355595589</v>
      </c>
      <c r="BH82">
        <f t="shared" ca="1" si="326"/>
        <v>233.3037292284067</v>
      </c>
      <c r="BI82">
        <f t="shared" ca="1" si="326"/>
        <v>235.8606288180377</v>
      </c>
      <c r="BJ82">
        <f t="shared" ca="1" si="326"/>
        <v>234.96624586596238</v>
      </c>
      <c r="BK82">
        <f t="shared" ca="1" si="326"/>
        <v>237.5738585554935</v>
      </c>
      <c r="BL82">
        <f t="shared" ca="1" si="326"/>
        <v>236.84058478721849</v>
      </c>
      <c r="BM82">
        <f t="shared" ca="1" si="326"/>
        <v>227.0905147569276</v>
      </c>
      <c r="BN82">
        <f t="shared" ca="1" si="326"/>
        <v>230.16557501945806</v>
      </c>
      <c r="BO82">
        <f t="shared" ca="1" si="326"/>
        <v>226.97963150173851</v>
      </c>
      <c r="BP82">
        <f t="shared" ca="1" si="326"/>
        <v>222.00897532680628</v>
      </c>
      <c r="BQ82">
        <f t="shared" ca="1" si="326"/>
        <v>225.769157411279</v>
      </c>
      <c r="BR82">
        <f t="shared" ca="1" si="326"/>
        <v>225.68446048979669</v>
      </c>
      <c r="BS82">
        <f t="shared" ref="BS82:ED82" ca="1" si="327">BR82*(1+$B$2*$B$4+$B$3*SQRT($B$4)*_xlfn.NORM.S.INV(RAND()))</f>
        <v>224.90673671277131</v>
      </c>
      <c r="BT82">
        <f t="shared" ca="1" si="327"/>
        <v>224.70081072647605</v>
      </c>
      <c r="BU82">
        <f t="shared" ca="1" si="327"/>
        <v>222.08066301838633</v>
      </c>
      <c r="BV82">
        <f t="shared" ca="1" si="327"/>
        <v>224.12827991363204</v>
      </c>
      <c r="BW82">
        <f t="shared" ca="1" si="327"/>
        <v>226.79723965179284</v>
      </c>
      <c r="BX82">
        <f t="shared" ca="1" si="327"/>
        <v>218.24103706078139</v>
      </c>
      <c r="BY82">
        <f t="shared" ca="1" si="327"/>
        <v>214.18898419947934</v>
      </c>
      <c r="BZ82">
        <f t="shared" ca="1" si="327"/>
        <v>220.98738221168844</v>
      </c>
      <c r="CA82">
        <f t="shared" ca="1" si="327"/>
        <v>221.60933962642045</v>
      </c>
      <c r="CB82">
        <f t="shared" ca="1" si="327"/>
        <v>226.48263939453338</v>
      </c>
      <c r="CC82">
        <f t="shared" ca="1" si="327"/>
        <v>223.35732768935614</v>
      </c>
      <c r="CD82">
        <f t="shared" ca="1" si="327"/>
        <v>225.94754180138179</v>
      </c>
      <c r="CE82">
        <f t="shared" ca="1" si="327"/>
        <v>222.16159883892902</v>
      </c>
      <c r="CF82">
        <f t="shared" ca="1" si="327"/>
        <v>218.78134741083343</v>
      </c>
      <c r="CG82">
        <f t="shared" ca="1" si="327"/>
        <v>219.09795676995031</v>
      </c>
      <c r="CH82">
        <f t="shared" ca="1" si="327"/>
        <v>219.70830911017995</v>
      </c>
      <c r="CI82">
        <f t="shared" ca="1" si="327"/>
        <v>222.52761645109916</v>
      </c>
      <c r="CJ82">
        <f t="shared" ca="1" si="327"/>
        <v>222.20229052886913</v>
      </c>
      <c r="CK82">
        <f t="shared" ca="1" si="327"/>
        <v>230.14861347992243</v>
      </c>
      <c r="CL82">
        <f t="shared" ca="1" si="327"/>
        <v>235.97833492760353</v>
      </c>
      <c r="CM82">
        <f t="shared" ca="1" si="327"/>
        <v>238.45183694665511</v>
      </c>
      <c r="CN82">
        <f t="shared" ca="1" si="327"/>
        <v>238.20520844246079</v>
      </c>
      <c r="CO82">
        <f t="shared" ca="1" si="327"/>
        <v>245.34637606768095</v>
      </c>
      <c r="CP82">
        <f t="shared" ca="1" si="327"/>
        <v>242.34495308549668</v>
      </c>
      <c r="CQ82">
        <f t="shared" ca="1" si="327"/>
        <v>244.29944310344152</v>
      </c>
      <c r="CR82">
        <f t="shared" ca="1" si="327"/>
        <v>244.14769524694788</v>
      </c>
      <c r="CS82">
        <f t="shared" ca="1" si="327"/>
        <v>241.99156607942004</v>
      </c>
      <c r="CT82">
        <f t="shared" ca="1" si="327"/>
        <v>244.82615511881787</v>
      </c>
      <c r="CU82">
        <f t="shared" ca="1" si="327"/>
        <v>250.07888145955292</v>
      </c>
      <c r="CV82">
        <f t="shared" ca="1" si="327"/>
        <v>245.87257494429591</v>
      </c>
      <c r="CW82">
        <f t="shared" ca="1" si="327"/>
        <v>244.96585470449662</v>
      </c>
      <c r="CX82">
        <f t="shared" ca="1" si="327"/>
        <v>242.57302430126632</v>
      </c>
      <c r="CY82">
        <f t="shared" ca="1" si="327"/>
        <v>242.25632675969769</v>
      </c>
      <c r="CZ82">
        <f t="shared" ca="1" si="327"/>
        <v>245.14055070659523</v>
      </c>
      <c r="DA82">
        <f t="shared" ca="1" si="327"/>
        <v>248.73231155765743</v>
      </c>
      <c r="DB82">
        <f t="shared" ca="1" si="327"/>
        <v>245.61470771233337</v>
      </c>
      <c r="DC82">
        <f t="shared" ca="1" si="327"/>
        <v>244.03164071109222</v>
      </c>
      <c r="DD82">
        <f t="shared" ca="1" si="327"/>
        <v>252.27163815067829</v>
      </c>
      <c r="DE82">
        <f t="shared" ca="1" si="327"/>
        <v>249.58384430622547</v>
      </c>
      <c r="DF82">
        <f t="shared" ca="1" si="327"/>
        <v>254.87737022965152</v>
      </c>
      <c r="DG82">
        <f t="shared" ca="1" si="327"/>
        <v>255.50872221667117</v>
      </c>
      <c r="DH82">
        <f t="shared" ca="1" si="327"/>
        <v>246.34619125989198</v>
      </c>
      <c r="DI82">
        <f t="shared" ca="1" si="327"/>
        <v>245.4688803108682</v>
      </c>
      <c r="DJ82">
        <f t="shared" ca="1" si="327"/>
        <v>244.3074613119984</v>
      </c>
      <c r="DK82">
        <f t="shared" ca="1" si="327"/>
        <v>239.70463635319237</v>
      </c>
      <c r="DL82">
        <f t="shared" ca="1" si="327"/>
        <v>235.16664971420724</v>
      </c>
      <c r="DM82">
        <f t="shared" ca="1" si="327"/>
        <v>237.55299686315385</v>
      </c>
      <c r="DN82">
        <f t="shared" ca="1" si="327"/>
        <v>238.61930708964252</v>
      </c>
      <c r="DO82">
        <f t="shared" ca="1" si="327"/>
        <v>239.13623003060681</v>
      </c>
      <c r="DP82">
        <f t="shared" ca="1" si="327"/>
        <v>233.4883183445485</v>
      </c>
      <c r="DQ82">
        <f t="shared" ca="1" si="327"/>
        <v>237.15985719917757</v>
      </c>
      <c r="DR82">
        <f t="shared" ca="1" si="327"/>
        <v>236.76886982132453</v>
      </c>
      <c r="DS82">
        <f t="shared" ca="1" si="327"/>
        <v>240.80037329806527</v>
      </c>
      <c r="DT82">
        <f t="shared" ca="1" si="327"/>
        <v>240.83323933197929</v>
      </c>
      <c r="DU82">
        <f t="shared" ca="1" si="327"/>
        <v>241.55181900249431</v>
      </c>
      <c r="DV82">
        <f t="shared" ca="1" si="327"/>
        <v>250.10349484290819</v>
      </c>
      <c r="DW82">
        <f t="shared" ca="1" si="327"/>
        <v>247.63866194828219</v>
      </c>
      <c r="DX82">
        <f t="shared" ca="1" si="327"/>
        <v>248.56797675447655</v>
      </c>
      <c r="DY82">
        <f t="shared" ca="1" si="327"/>
        <v>247.87469098466008</v>
      </c>
      <c r="DZ82">
        <f t="shared" ca="1" si="327"/>
        <v>241.47149481107124</v>
      </c>
      <c r="EA82">
        <f t="shared" ca="1" si="327"/>
        <v>239.37335482730577</v>
      </c>
      <c r="EB82">
        <f t="shared" ca="1" si="327"/>
        <v>238.58281972490821</v>
      </c>
      <c r="EC82">
        <f t="shared" ca="1" si="327"/>
        <v>239.85889122143661</v>
      </c>
      <c r="ED82">
        <f t="shared" ca="1" si="327"/>
        <v>241.99494435940863</v>
      </c>
      <c r="EE82">
        <f t="shared" ref="EE82:GP82" ca="1" si="328">ED82*(1+$B$2*$B$4+$B$3*SQRT($B$4)*_xlfn.NORM.S.INV(RAND()))</f>
        <v>247.04629409362579</v>
      </c>
      <c r="EF82">
        <f t="shared" ca="1" si="328"/>
        <v>237.35307698882971</v>
      </c>
      <c r="EG82">
        <f t="shared" ca="1" si="328"/>
        <v>235.95574097950563</v>
      </c>
      <c r="EH82">
        <f t="shared" ca="1" si="328"/>
        <v>234.23661873411521</v>
      </c>
      <c r="EI82">
        <f t="shared" ca="1" si="328"/>
        <v>236.22920565297201</v>
      </c>
      <c r="EJ82">
        <f t="shared" ca="1" si="328"/>
        <v>233.84367552917445</v>
      </c>
      <c r="EK82">
        <f t="shared" ca="1" si="328"/>
        <v>232.30614173835372</v>
      </c>
      <c r="EL82">
        <f t="shared" ca="1" si="328"/>
        <v>232.91431320313521</v>
      </c>
      <c r="EM82">
        <f t="shared" ca="1" si="328"/>
        <v>237.6730578053382</v>
      </c>
      <c r="EN82">
        <f t="shared" ca="1" si="328"/>
        <v>232.01771458745975</v>
      </c>
      <c r="EO82">
        <f t="shared" ca="1" si="328"/>
        <v>231.33047991481689</v>
      </c>
      <c r="EP82">
        <f t="shared" ca="1" si="328"/>
        <v>236.15853591547094</v>
      </c>
      <c r="EQ82">
        <f t="shared" ca="1" si="328"/>
        <v>236.27328665345564</v>
      </c>
      <c r="ER82">
        <f t="shared" ca="1" si="328"/>
        <v>238.46629371267127</v>
      </c>
      <c r="ES82">
        <f t="shared" ca="1" si="328"/>
        <v>243.67459626840079</v>
      </c>
      <c r="ET82">
        <f t="shared" ca="1" si="328"/>
        <v>246.72179159216864</v>
      </c>
      <c r="EU82">
        <f t="shared" ca="1" si="328"/>
        <v>252.53243012556055</v>
      </c>
      <c r="EV82">
        <f t="shared" ca="1" si="328"/>
        <v>256.92198060722058</v>
      </c>
      <c r="EW82">
        <f t="shared" ca="1" si="328"/>
        <v>258.31005026862215</v>
      </c>
      <c r="EX82">
        <f t="shared" ca="1" si="328"/>
        <v>259.91623971971882</v>
      </c>
      <c r="EY82">
        <f t="shared" ca="1" si="328"/>
        <v>259.08762763814639</v>
      </c>
      <c r="EZ82">
        <f t="shared" ca="1" si="328"/>
        <v>256.33698292608364</v>
      </c>
      <c r="FA82">
        <f t="shared" ca="1" si="328"/>
        <v>257.67464407476302</v>
      </c>
      <c r="FB82">
        <f t="shared" ca="1" si="328"/>
        <v>252.99235939869462</v>
      </c>
      <c r="FC82">
        <f t="shared" ca="1" si="328"/>
        <v>248.74650464048798</v>
      </c>
      <c r="FD82">
        <f t="shared" ca="1" si="328"/>
        <v>246.66646820626013</v>
      </c>
      <c r="FE82">
        <f t="shared" ca="1" si="328"/>
        <v>245.76475500476005</v>
      </c>
      <c r="FF82">
        <f t="shared" ca="1" si="328"/>
        <v>252.224267063057</v>
      </c>
      <c r="FG82">
        <f t="shared" ca="1" si="328"/>
        <v>256.02727922705105</v>
      </c>
      <c r="FH82">
        <f t="shared" ca="1" si="328"/>
        <v>259.23465997224548</v>
      </c>
      <c r="FI82">
        <f t="shared" ca="1" si="328"/>
        <v>267.26217334187845</v>
      </c>
      <c r="FJ82">
        <f t="shared" ca="1" si="328"/>
        <v>266.65297421408121</v>
      </c>
      <c r="FK82">
        <f t="shared" ca="1" si="328"/>
        <v>266.61255051668314</v>
      </c>
      <c r="FL82">
        <f t="shared" ca="1" si="328"/>
        <v>266.6647298828488</v>
      </c>
      <c r="FM82">
        <f t="shared" ca="1" si="328"/>
        <v>269.36044044134189</v>
      </c>
      <c r="FN82">
        <f t="shared" ca="1" si="328"/>
        <v>274.8712231998515</v>
      </c>
      <c r="FO82">
        <f t="shared" ca="1" si="328"/>
        <v>274.01923224869466</v>
      </c>
      <c r="FP82">
        <f t="shared" ca="1" si="328"/>
        <v>280.2330396535811</v>
      </c>
      <c r="FQ82">
        <f t="shared" ca="1" si="328"/>
        <v>274.8115645662233</v>
      </c>
      <c r="FR82">
        <f t="shared" ca="1" si="328"/>
        <v>276.35523976398548</v>
      </c>
      <c r="FS82">
        <f t="shared" ca="1" si="328"/>
        <v>287.09243511527796</v>
      </c>
      <c r="FT82">
        <f t="shared" ca="1" si="328"/>
        <v>290.03693056394036</v>
      </c>
      <c r="FU82">
        <f t="shared" ca="1" si="328"/>
        <v>293.00590695824746</v>
      </c>
      <c r="FV82">
        <f t="shared" ca="1" si="328"/>
        <v>294.40230677719217</v>
      </c>
      <c r="FW82">
        <f t="shared" ca="1" si="328"/>
        <v>294.51824490778836</v>
      </c>
      <c r="FX82">
        <f t="shared" ca="1" si="328"/>
        <v>292.39014634902418</v>
      </c>
      <c r="FY82">
        <f t="shared" ca="1" si="328"/>
        <v>289.28437673604265</v>
      </c>
      <c r="FZ82">
        <f t="shared" ca="1" si="328"/>
        <v>291.66467863084455</v>
      </c>
      <c r="GA82">
        <f t="shared" ca="1" si="328"/>
        <v>288.43873237401448</v>
      </c>
      <c r="GB82">
        <f t="shared" ca="1" si="328"/>
        <v>290.99828946723198</v>
      </c>
      <c r="GC82">
        <f t="shared" ca="1" si="328"/>
        <v>296.66372048566689</v>
      </c>
      <c r="GD82">
        <f t="shared" ca="1" si="328"/>
        <v>296.3843931444365</v>
      </c>
      <c r="GE82">
        <f t="shared" ca="1" si="328"/>
        <v>291.15696588159847</v>
      </c>
      <c r="GF82">
        <f t="shared" ca="1" si="328"/>
        <v>293.99886036602055</v>
      </c>
      <c r="GG82">
        <f t="shared" ca="1" si="328"/>
        <v>294.90630535596659</v>
      </c>
      <c r="GH82">
        <f t="shared" ca="1" si="328"/>
        <v>296.32335385530206</v>
      </c>
      <c r="GI82">
        <f t="shared" ca="1" si="328"/>
        <v>294.91876067792697</v>
      </c>
      <c r="GJ82">
        <f t="shared" ca="1" si="328"/>
        <v>298.08851455799902</v>
      </c>
      <c r="GK82">
        <f t="shared" ca="1" si="328"/>
        <v>294.79793503653758</v>
      </c>
      <c r="GL82">
        <f t="shared" ca="1" si="328"/>
        <v>296.88312262429719</v>
      </c>
      <c r="GM82">
        <f t="shared" ca="1" si="328"/>
        <v>289.82904359125047</v>
      </c>
      <c r="GN82">
        <f t="shared" ca="1" si="328"/>
        <v>285.80773854967265</v>
      </c>
      <c r="GO82">
        <f t="shared" ca="1" si="328"/>
        <v>285.66582825857921</v>
      </c>
      <c r="GP82">
        <f t="shared" ca="1" si="328"/>
        <v>283.95321783892734</v>
      </c>
      <c r="GQ82">
        <f t="shared" ref="GQ82:IX82" ca="1" si="329">GP82*(1+$B$2*$B$4+$B$3*SQRT($B$4)*_xlfn.NORM.S.INV(RAND()))</f>
        <v>283.46817772003419</v>
      </c>
      <c r="GR82">
        <f t="shared" ca="1" si="329"/>
        <v>275.44865583360104</v>
      </c>
      <c r="GS82">
        <f t="shared" ca="1" si="329"/>
        <v>276.67471751656956</v>
      </c>
      <c r="GT82">
        <f t="shared" ca="1" si="329"/>
        <v>274.86182984111321</v>
      </c>
      <c r="GU82">
        <f t="shared" ca="1" si="329"/>
        <v>270.78445062388715</v>
      </c>
      <c r="GV82">
        <f t="shared" ca="1" si="329"/>
        <v>269.80580966886441</v>
      </c>
      <c r="GW82">
        <f t="shared" ca="1" si="329"/>
        <v>269.08239188439558</v>
      </c>
      <c r="GX82">
        <f t="shared" ca="1" si="329"/>
        <v>260.72337376334639</v>
      </c>
      <c r="GY82">
        <f t="shared" ca="1" si="329"/>
        <v>263.31056557123253</v>
      </c>
      <c r="GZ82">
        <f t="shared" ca="1" si="329"/>
        <v>263.32286964271907</v>
      </c>
      <c r="HA82">
        <f t="shared" ca="1" si="329"/>
        <v>262.60141495714748</v>
      </c>
      <c r="HB82">
        <f t="shared" ca="1" si="329"/>
        <v>261.05929887909173</v>
      </c>
      <c r="HC82">
        <f t="shared" ca="1" si="329"/>
        <v>259.49016699756942</v>
      </c>
      <c r="HD82">
        <f t="shared" ca="1" si="329"/>
        <v>256.92174743396725</v>
      </c>
      <c r="HE82">
        <f t="shared" ca="1" si="329"/>
        <v>264.623399360647</v>
      </c>
      <c r="HF82">
        <f t="shared" ca="1" si="329"/>
        <v>260.54774283079024</v>
      </c>
      <c r="HG82">
        <f t="shared" ca="1" si="329"/>
        <v>271.2451978009002</v>
      </c>
      <c r="HH82">
        <f t="shared" ca="1" si="329"/>
        <v>276.98750168969644</v>
      </c>
      <c r="HI82">
        <f t="shared" ca="1" si="329"/>
        <v>273.61634676051267</v>
      </c>
      <c r="HJ82">
        <f t="shared" ca="1" si="329"/>
        <v>271.37114842479934</v>
      </c>
      <c r="HK82">
        <f t="shared" ca="1" si="329"/>
        <v>268.09133842472374</v>
      </c>
      <c r="HL82">
        <f t="shared" ca="1" si="329"/>
        <v>272.1815507228107</v>
      </c>
      <c r="HM82">
        <f t="shared" ca="1" si="329"/>
        <v>274.19516978606083</v>
      </c>
      <c r="HN82">
        <f t="shared" ca="1" si="329"/>
        <v>278.2076366107741</v>
      </c>
      <c r="HO82">
        <f t="shared" ca="1" si="329"/>
        <v>279.70779222009674</v>
      </c>
      <c r="HP82">
        <f t="shared" ca="1" si="329"/>
        <v>285.97797254318778</v>
      </c>
      <c r="HQ82">
        <f t="shared" ca="1" si="329"/>
        <v>280.94707832597686</v>
      </c>
      <c r="HR82">
        <f t="shared" ca="1" si="329"/>
        <v>278.50486457220251</v>
      </c>
      <c r="HS82">
        <f t="shared" ca="1" si="329"/>
        <v>274.53503945003717</v>
      </c>
      <c r="HT82">
        <f t="shared" ca="1" si="329"/>
        <v>277.61224899234151</v>
      </c>
      <c r="HU82">
        <f t="shared" ca="1" si="329"/>
        <v>275.23010287991957</v>
      </c>
      <c r="HV82">
        <f t="shared" ca="1" si="329"/>
        <v>271.1625773405583</v>
      </c>
      <c r="HW82">
        <f t="shared" ca="1" si="329"/>
        <v>264.25398788818495</v>
      </c>
      <c r="HX82">
        <f t="shared" ca="1" si="329"/>
        <v>259.30757722148473</v>
      </c>
      <c r="HY82">
        <f t="shared" ca="1" si="329"/>
        <v>267.19635297220572</v>
      </c>
      <c r="HZ82">
        <f t="shared" ca="1" si="329"/>
        <v>259.09551158707126</v>
      </c>
      <c r="IA82">
        <f t="shared" ca="1" si="329"/>
        <v>258.02576527792127</v>
      </c>
      <c r="IB82">
        <f t="shared" ca="1" si="329"/>
        <v>252.74361969591956</v>
      </c>
      <c r="IC82">
        <f t="shared" ca="1" si="329"/>
        <v>247.10421352631312</v>
      </c>
      <c r="ID82">
        <f t="shared" ca="1" si="329"/>
        <v>247.35533907991092</v>
      </c>
      <c r="IE82">
        <f t="shared" ca="1" si="329"/>
        <v>249.14271200174213</v>
      </c>
      <c r="IF82">
        <f t="shared" ca="1" si="329"/>
        <v>249.57446344225522</v>
      </c>
      <c r="IG82">
        <f t="shared" ca="1" si="329"/>
        <v>246.93684797889637</v>
      </c>
      <c r="IH82">
        <f t="shared" ca="1" si="329"/>
        <v>239.55269055212318</v>
      </c>
      <c r="II82">
        <f t="shared" ca="1" si="329"/>
        <v>239.68917613226128</v>
      </c>
      <c r="IJ82">
        <f t="shared" ca="1" si="329"/>
        <v>241.86358455335608</v>
      </c>
      <c r="IK82">
        <f t="shared" ca="1" si="329"/>
        <v>240.90118653350476</v>
      </c>
      <c r="IL82">
        <f t="shared" ca="1" si="329"/>
        <v>240.69064510677597</v>
      </c>
      <c r="IM82">
        <f t="shared" ca="1" si="329"/>
        <v>240.21888332202485</v>
      </c>
      <c r="IN82">
        <f t="shared" ca="1" si="329"/>
        <v>240.53909045550495</v>
      </c>
      <c r="IO82">
        <f t="shared" ca="1" si="329"/>
        <v>242.00080310377288</v>
      </c>
      <c r="IP82">
        <f t="shared" ca="1" si="329"/>
        <v>241.70463996638583</v>
      </c>
      <c r="IQ82">
        <f t="shared" ca="1" si="329"/>
        <v>242.27545023522757</v>
      </c>
      <c r="IR82">
        <f t="shared" ca="1" si="329"/>
        <v>243.78130759081657</v>
      </c>
      <c r="IS82">
        <f t="shared" ca="1" si="329"/>
        <v>243.34599999309535</v>
      </c>
      <c r="IT82">
        <f t="shared" ca="1" si="329"/>
        <v>246.42755737582556</v>
      </c>
      <c r="IU82">
        <f t="shared" ca="1" si="329"/>
        <v>249.93926507525214</v>
      </c>
      <c r="IV82">
        <f t="shared" ca="1" si="329"/>
        <v>243.9588227658314</v>
      </c>
      <c r="IW82">
        <f t="shared" ca="1" si="329"/>
        <v>242.28471860865866</v>
      </c>
      <c r="IX82">
        <f t="shared" ca="1" si="329"/>
        <v>248.54706627609625</v>
      </c>
      <c r="IY82">
        <f t="shared" ca="1" si="269"/>
        <v>18.547066276096245</v>
      </c>
    </row>
    <row r="83" spans="6:259">
      <c r="F83">
        <v>222.13</v>
      </c>
      <c r="G83">
        <f t="shared" ref="G83:BR83" ca="1" si="330">F83*(1+$B$2*$B$4+$B$3*SQRT($B$4)*_xlfn.NORM.S.INV(RAND()))</f>
        <v>226.23354300546407</v>
      </c>
      <c r="H83">
        <f t="shared" ca="1" si="330"/>
        <v>227.60188728983371</v>
      </c>
      <c r="I83">
        <f t="shared" ca="1" si="330"/>
        <v>226.94544593187285</v>
      </c>
      <c r="J83">
        <f t="shared" ca="1" si="330"/>
        <v>222.33391955397482</v>
      </c>
      <c r="K83">
        <f t="shared" ca="1" si="330"/>
        <v>228.08013507078863</v>
      </c>
      <c r="L83">
        <f t="shared" ca="1" si="330"/>
        <v>228.66732727117636</v>
      </c>
      <c r="M83">
        <f t="shared" ca="1" si="330"/>
        <v>236.57418057385624</v>
      </c>
      <c r="N83">
        <f t="shared" ca="1" si="330"/>
        <v>241.60183508292127</v>
      </c>
      <c r="O83">
        <f t="shared" ca="1" si="330"/>
        <v>247.16961362810284</v>
      </c>
      <c r="P83">
        <f t="shared" ca="1" si="330"/>
        <v>247.64288160438494</v>
      </c>
      <c r="Q83">
        <f t="shared" ca="1" si="330"/>
        <v>252.45017464378049</v>
      </c>
      <c r="R83">
        <f t="shared" ca="1" si="330"/>
        <v>251.19502395769746</v>
      </c>
      <c r="S83">
        <f t="shared" ca="1" si="330"/>
        <v>254.33221080502275</v>
      </c>
      <c r="T83">
        <f t="shared" ca="1" si="330"/>
        <v>255.73974323797387</v>
      </c>
      <c r="U83">
        <f t="shared" ca="1" si="330"/>
        <v>257.55669349786154</v>
      </c>
      <c r="V83">
        <f t="shared" ca="1" si="330"/>
        <v>266.20198781809665</v>
      </c>
      <c r="W83">
        <f t="shared" ca="1" si="330"/>
        <v>261.63285269240464</v>
      </c>
      <c r="X83">
        <f t="shared" ca="1" si="330"/>
        <v>261.18969956854613</v>
      </c>
      <c r="Y83">
        <f t="shared" ca="1" si="330"/>
        <v>254.81755336259377</v>
      </c>
      <c r="Z83">
        <f t="shared" ca="1" si="330"/>
        <v>252.47071486788874</v>
      </c>
      <c r="AA83">
        <f t="shared" ca="1" si="330"/>
        <v>249.38956908857202</v>
      </c>
      <c r="AB83">
        <f t="shared" ca="1" si="330"/>
        <v>251.4236929154174</v>
      </c>
      <c r="AC83">
        <f t="shared" ca="1" si="330"/>
        <v>253.74752909172096</v>
      </c>
      <c r="AD83">
        <f t="shared" ca="1" si="330"/>
        <v>249.51086821161388</v>
      </c>
      <c r="AE83">
        <f t="shared" ca="1" si="330"/>
        <v>252.60903873663818</v>
      </c>
      <c r="AF83">
        <f t="shared" ca="1" si="330"/>
        <v>251.31582774936825</v>
      </c>
      <c r="AG83">
        <f t="shared" ca="1" si="330"/>
        <v>247.77616395568518</v>
      </c>
      <c r="AH83">
        <f t="shared" ca="1" si="330"/>
        <v>250.80532177622683</v>
      </c>
      <c r="AI83">
        <f t="shared" ca="1" si="330"/>
        <v>253.77505979433982</v>
      </c>
      <c r="AJ83">
        <f t="shared" ca="1" si="330"/>
        <v>257.9436678327649</v>
      </c>
      <c r="AK83">
        <f t="shared" ca="1" si="330"/>
        <v>260.03767820061427</v>
      </c>
      <c r="AL83">
        <f t="shared" ca="1" si="330"/>
        <v>261.94090308484709</v>
      </c>
      <c r="AM83">
        <f t="shared" ca="1" si="330"/>
        <v>257.19017096338541</v>
      </c>
      <c r="AN83">
        <f t="shared" ca="1" si="330"/>
        <v>257.4137970727736</v>
      </c>
      <c r="AO83">
        <f t="shared" ca="1" si="330"/>
        <v>253.08281262718924</v>
      </c>
      <c r="AP83">
        <f t="shared" ca="1" si="330"/>
        <v>256.63812008380228</v>
      </c>
      <c r="AQ83">
        <f t="shared" ca="1" si="330"/>
        <v>258.98330448350151</v>
      </c>
      <c r="AR83">
        <f t="shared" ca="1" si="330"/>
        <v>258.07172876481593</v>
      </c>
      <c r="AS83">
        <f t="shared" ca="1" si="330"/>
        <v>260.26318050957912</v>
      </c>
      <c r="AT83">
        <f t="shared" ca="1" si="330"/>
        <v>258.89987156110908</v>
      </c>
      <c r="AU83">
        <f t="shared" ca="1" si="330"/>
        <v>258.14827446243009</v>
      </c>
      <c r="AV83">
        <f t="shared" ca="1" si="330"/>
        <v>255.754314704172</v>
      </c>
      <c r="AW83">
        <f t="shared" ca="1" si="330"/>
        <v>254.124294969658</v>
      </c>
      <c r="AX83">
        <f t="shared" ca="1" si="330"/>
        <v>259.65253731668901</v>
      </c>
      <c r="AY83">
        <f t="shared" ca="1" si="330"/>
        <v>262.62721506165076</v>
      </c>
      <c r="AZ83">
        <f t="shared" ca="1" si="330"/>
        <v>272.14994512761325</v>
      </c>
      <c r="BA83">
        <f t="shared" ca="1" si="330"/>
        <v>266.5635572058161</v>
      </c>
      <c r="BB83">
        <f t="shared" ca="1" si="330"/>
        <v>263.74940993839664</v>
      </c>
      <c r="BC83">
        <f t="shared" ca="1" si="330"/>
        <v>262.24276933991649</v>
      </c>
      <c r="BD83">
        <f t="shared" ca="1" si="330"/>
        <v>257.63598290705966</v>
      </c>
      <c r="BE83">
        <f t="shared" ca="1" si="330"/>
        <v>251.74477599246319</v>
      </c>
      <c r="BF83">
        <f t="shared" ca="1" si="330"/>
        <v>260.88141123494785</v>
      </c>
      <c r="BG83">
        <f t="shared" ca="1" si="330"/>
        <v>264.44860448330138</v>
      </c>
      <c r="BH83">
        <f t="shared" ca="1" si="330"/>
        <v>263.96004671084631</v>
      </c>
      <c r="BI83">
        <f t="shared" ca="1" si="330"/>
        <v>258.93089690861183</v>
      </c>
      <c r="BJ83">
        <f t="shared" ca="1" si="330"/>
        <v>262.14553721285529</v>
      </c>
      <c r="BK83">
        <f t="shared" ca="1" si="330"/>
        <v>266.96221171621886</v>
      </c>
      <c r="BL83">
        <f t="shared" ca="1" si="330"/>
        <v>264.67666861305275</v>
      </c>
      <c r="BM83">
        <f t="shared" ca="1" si="330"/>
        <v>270.86227721461864</v>
      </c>
      <c r="BN83">
        <f t="shared" ca="1" si="330"/>
        <v>272.36661120776961</v>
      </c>
      <c r="BO83">
        <f t="shared" ca="1" si="330"/>
        <v>274.35269612581499</v>
      </c>
      <c r="BP83">
        <f t="shared" ca="1" si="330"/>
        <v>275.07191525328761</v>
      </c>
      <c r="BQ83">
        <f t="shared" ca="1" si="330"/>
        <v>273.41624585934164</v>
      </c>
      <c r="BR83">
        <f t="shared" ca="1" si="330"/>
        <v>269.73514682453612</v>
      </c>
      <c r="BS83">
        <f t="shared" ref="BS83:ED83" ca="1" si="331">BR83*(1+$B$2*$B$4+$B$3*SQRT($B$4)*_xlfn.NORM.S.INV(RAND()))</f>
        <v>275.41204437096468</v>
      </c>
      <c r="BT83">
        <f t="shared" ca="1" si="331"/>
        <v>275.21016159988886</v>
      </c>
      <c r="BU83">
        <f t="shared" ca="1" si="331"/>
        <v>271.65540904968549</v>
      </c>
      <c r="BV83">
        <f t="shared" ca="1" si="331"/>
        <v>272.50331137416259</v>
      </c>
      <c r="BW83">
        <f t="shared" ca="1" si="331"/>
        <v>276.07173140710989</v>
      </c>
      <c r="BX83">
        <f t="shared" ca="1" si="331"/>
        <v>281.69792618104111</v>
      </c>
      <c r="BY83">
        <f t="shared" ca="1" si="331"/>
        <v>283.63829197567333</v>
      </c>
      <c r="BZ83">
        <f t="shared" ca="1" si="331"/>
        <v>281.76490644623573</v>
      </c>
      <c r="CA83">
        <f t="shared" ca="1" si="331"/>
        <v>281.75254019883033</v>
      </c>
      <c r="CB83">
        <f t="shared" ca="1" si="331"/>
        <v>280.58858248258633</v>
      </c>
      <c r="CC83">
        <f t="shared" ca="1" si="331"/>
        <v>276.18774084555736</v>
      </c>
      <c r="CD83">
        <f t="shared" ca="1" si="331"/>
        <v>284.31334029262115</v>
      </c>
      <c r="CE83">
        <f t="shared" ca="1" si="331"/>
        <v>289.20760192442543</v>
      </c>
      <c r="CF83">
        <f t="shared" ca="1" si="331"/>
        <v>294.00709648258498</v>
      </c>
      <c r="CG83">
        <f t="shared" ca="1" si="331"/>
        <v>291.81522168719397</v>
      </c>
      <c r="CH83">
        <f t="shared" ca="1" si="331"/>
        <v>290.47913338821502</v>
      </c>
      <c r="CI83">
        <f t="shared" ca="1" si="331"/>
        <v>295.0776748240454</v>
      </c>
      <c r="CJ83">
        <f t="shared" ca="1" si="331"/>
        <v>286.1264962077604</v>
      </c>
      <c r="CK83">
        <f t="shared" ca="1" si="331"/>
        <v>287.89269247979388</v>
      </c>
      <c r="CL83">
        <f t="shared" ca="1" si="331"/>
        <v>289.1534537484759</v>
      </c>
      <c r="CM83">
        <f t="shared" ca="1" si="331"/>
        <v>289.35462206273343</v>
      </c>
      <c r="CN83">
        <f t="shared" ca="1" si="331"/>
        <v>293.12495749736115</v>
      </c>
      <c r="CO83">
        <f t="shared" ca="1" si="331"/>
        <v>302.32230112013065</v>
      </c>
      <c r="CP83">
        <f t="shared" ca="1" si="331"/>
        <v>307.76611590055717</v>
      </c>
      <c r="CQ83">
        <f t="shared" ca="1" si="331"/>
        <v>314.65051514531456</v>
      </c>
      <c r="CR83">
        <f t="shared" ca="1" si="331"/>
        <v>318.1494271855417</v>
      </c>
      <c r="CS83">
        <f t="shared" ca="1" si="331"/>
        <v>305.2019458778189</v>
      </c>
      <c r="CT83">
        <f t="shared" ca="1" si="331"/>
        <v>300.63765903240648</v>
      </c>
      <c r="CU83">
        <f t="shared" ca="1" si="331"/>
        <v>304.45473180117256</v>
      </c>
      <c r="CV83">
        <f t="shared" ca="1" si="331"/>
        <v>300.89053865022856</v>
      </c>
      <c r="CW83">
        <f t="shared" ca="1" si="331"/>
        <v>298.05992803475914</v>
      </c>
      <c r="CX83">
        <f t="shared" ca="1" si="331"/>
        <v>292.92125608717362</v>
      </c>
      <c r="CY83">
        <f t="shared" ca="1" si="331"/>
        <v>291.49976743663086</v>
      </c>
      <c r="CZ83">
        <f t="shared" ca="1" si="331"/>
        <v>287.38633032021312</v>
      </c>
      <c r="DA83">
        <f t="shared" ca="1" si="331"/>
        <v>294.4038729129631</v>
      </c>
      <c r="DB83">
        <f t="shared" ca="1" si="331"/>
        <v>290.19772246142918</v>
      </c>
      <c r="DC83">
        <f t="shared" ca="1" si="331"/>
        <v>292.04357226582061</v>
      </c>
      <c r="DD83">
        <f t="shared" ca="1" si="331"/>
        <v>299.14595557284059</v>
      </c>
      <c r="DE83">
        <f t="shared" ca="1" si="331"/>
        <v>299.22954387126003</v>
      </c>
      <c r="DF83">
        <f t="shared" ca="1" si="331"/>
        <v>288.09823614898306</v>
      </c>
      <c r="DG83">
        <f t="shared" ca="1" si="331"/>
        <v>290.57286932738464</v>
      </c>
      <c r="DH83">
        <f t="shared" ca="1" si="331"/>
        <v>292.22295055512791</v>
      </c>
      <c r="DI83">
        <f t="shared" ca="1" si="331"/>
        <v>291.27598070278276</v>
      </c>
      <c r="DJ83">
        <f t="shared" ca="1" si="331"/>
        <v>293.35457973459853</v>
      </c>
      <c r="DK83">
        <f t="shared" ca="1" si="331"/>
        <v>300.15820477642768</v>
      </c>
      <c r="DL83">
        <f t="shared" ca="1" si="331"/>
        <v>289.19313865527306</v>
      </c>
      <c r="DM83">
        <f t="shared" ca="1" si="331"/>
        <v>297.26548417903274</v>
      </c>
      <c r="DN83">
        <f t="shared" ca="1" si="331"/>
        <v>292.85470532581297</v>
      </c>
      <c r="DO83">
        <f t="shared" ca="1" si="331"/>
        <v>287.24373442018089</v>
      </c>
      <c r="DP83">
        <f t="shared" ca="1" si="331"/>
        <v>288.53671695411049</v>
      </c>
      <c r="DQ83">
        <f t="shared" ca="1" si="331"/>
        <v>289.91642614452525</v>
      </c>
      <c r="DR83">
        <f t="shared" ca="1" si="331"/>
        <v>293.55395110226613</v>
      </c>
      <c r="DS83">
        <f t="shared" ca="1" si="331"/>
        <v>295.88381023653835</v>
      </c>
      <c r="DT83">
        <f t="shared" ca="1" si="331"/>
        <v>297.92113824284507</v>
      </c>
      <c r="DU83">
        <f t="shared" ca="1" si="331"/>
        <v>302.78680101706914</v>
      </c>
      <c r="DV83">
        <f t="shared" ca="1" si="331"/>
        <v>300.5163843972025</v>
      </c>
      <c r="DW83">
        <f t="shared" ca="1" si="331"/>
        <v>297.16550016589008</v>
      </c>
      <c r="DX83">
        <f t="shared" ca="1" si="331"/>
        <v>293.48468459749506</v>
      </c>
      <c r="DY83">
        <f t="shared" ca="1" si="331"/>
        <v>298.14021383115346</v>
      </c>
      <c r="DZ83">
        <f t="shared" ca="1" si="331"/>
        <v>296.39394441729326</v>
      </c>
      <c r="EA83">
        <f t="shared" ca="1" si="331"/>
        <v>299.01603829004142</v>
      </c>
      <c r="EB83">
        <f t="shared" ca="1" si="331"/>
        <v>296.89076272459511</v>
      </c>
      <c r="EC83">
        <f t="shared" ca="1" si="331"/>
        <v>294.61245125891952</v>
      </c>
      <c r="ED83">
        <f t="shared" ca="1" si="331"/>
        <v>297.42944647593089</v>
      </c>
      <c r="EE83">
        <f t="shared" ref="EE83:GP83" ca="1" si="332">ED83*(1+$B$2*$B$4+$B$3*SQRT($B$4)*_xlfn.NORM.S.INV(RAND()))</f>
        <v>303.51314859368244</v>
      </c>
      <c r="EF83">
        <f t="shared" ca="1" si="332"/>
        <v>305.63579312629332</v>
      </c>
      <c r="EG83">
        <f t="shared" ca="1" si="332"/>
        <v>290.53388027649567</v>
      </c>
      <c r="EH83">
        <f t="shared" ca="1" si="332"/>
        <v>291.01465326013988</v>
      </c>
      <c r="EI83">
        <f t="shared" ca="1" si="332"/>
        <v>293.58289133769028</v>
      </c>
      <c r="EJ83">
        <f t="shared" ca="1" si="332"/>
        <v>301.14039223857958</v>
      </c>
      <c r="EK83">
        <f t="shared" ca="1" si="332"/>
        <v>305.14371362443325</v>
      </c>
      <c r="EL83">
        <f t="shared" ca="1" si="332"/>
        <v>307.83640737859372</v>
      </c>
      <c r="EM83">
        <f t="shared" ca="1" si="332"/>
        <v>307.83434465236024</v>
      </c>
      <c r="EN83">
        <f t="shared" ca="1" si="332"/>
        <v>310.54073352559891</v>
      </c>
      <c r="EO83">
        <f t="shared" ca="1" si="332"/>
        <v>306.05313176584514</v>
      </c>
      <c r="EP83">
        <f t="shared" ca="1" si="332"/>
        <v>304.88511175833202</v>
      </c>
      <c r="EQ83">
        <f t="shared" ca="1" si="332"/>
        <v>308.34050346804565</v>
      </c>
      <c r="ER83">
        <f t="shared" ca="1" si="332"/>
        <v>306.00281020988353</v>
      </c>
      <c r="ES83">
        <f t="shared" ca="1" si="332"/>
        <v>312.97841093374547</v>
      </c>
      <c r="ET83">
        <f t="shared" ca="1" si="332"/>
        <v>320.08245099322914</v>
      </c>
      <c r="EU83">
        <f t="shared" ca="1" si="332"/>
        <v>319.98621518758767</v>
      </c>
      <c r="EV83">
        <f t="shared" ca="1" si="332"/>
        <v>315.02112399024469</v>
      </c>
      <c r="EW83">
        <f t="shared" ca="1" si="332"/>
        <v>322.73904978909962</v>
      </c>
      <c r="EX83">
        <f t="shared" ca="1" si="332"/>
        <v>321.35534159619306</v>
      </c>
      <c r="EY83">
        <f t="shared" ca="1" si="332"/>
        <v>326.42857371597466</v>
      </c>
      <c r="EZ83">
        <f t="shared" ca="1" si="332"/>
        <v>324.40659651667693</v>
      </c>
      <c r="FA83">
        <f t="shared" ca="1" si="332"/>
        <v>329.34074724466154</v>
      </c>
      <c r="FB83">
        <f t="shared" ca="1" si="332"/>
        <v>325.32037212609669</v>
      </c>
      <c r="FC83">
        <f t="shared" ca="1" si="332"/>
        <v>335.82531808264815</v>
      </c>
      <c r="FD83">
        <f t="shared" ca="1" si="332"/>
        <v>334.97720071935021</v>
      </c>
      <c r="FE83">
        <f t="shared" ca="1" si="332"/>
        <v>333.07802871132168</v>
      </c>
      <c r="FF83">
        <f t="shared" ca="1" si="332"/>
        <v>338.05272537114786</v>
      </c>
      <c r="FG83">
        <f t="shared" ca="1" si="332"/>
        <v>341.73488135724858</v>
      </c>
      <c r="FH83">
        <f t="shared" ca="1" si="332"/>
        <v>343.77602518964312</v>
      </c>
      <c r="FI83">
        <f t="shared" ca="1" si="332"/>
        <v>348.8535811403226</v>
      </c>
      <c r="FJ83">
        <f t="shared" ca="1" si="332"/>
        <v>347.71448121708431</v>
      </c>
      <c r="FK83">
        <f t="shared" ca="1" si="332"/>
        <v>339.35805381527587</v>
      </c>
      <c r="FL83">
        <f t="shared" ca="1" si="332"/>
        <v>341.48260954559771</v>
      </c>
      <c r="FM83">
        <f t="shared" ca="1" si="332"/>
        <v>347.62405521240794</v>
      </c>
      <c r="FN83">
        <f t="shared" ca="1" si="332"/>
        <v>349.10311944882199</v>
      </c>
      <c r="FO83">
        <f t="shared" ca="1" si="332"/>
        <v>354.91976618593674</v>
      </c>
      <c r="FP83">
        <f t="shared" ca="1" si="332"/>
        <v>364.8967434572503</v>
      </c>
      <c r="FQ83">
        <f t="shared" ca="1" si="332"/>
        <v>362.33152926058256</v>
      </c>
      <c r="FR83">
        <f t="shared" ca="1" si="332"/>
        <v>366.19148803679133</v>
      </c>
      <c r="FS83">
        <f t="shared" ca="1" si="332"/>
        <v>373.39579894196174</v>
      </c>
      <c r="FT83">
        <f t="shared" ca="1" si="332"/>
        <v>369.58040177971532</v>
      </c>
      <c r="FU83">
        <f t="shared" ca="1" si="332"/>
        <v>359.58480971232865</v>
      </c>
      <c r="FV83">
        <f t="shared" ca="1" si="332"/>
        <v>365.38828308686766</v>
      </c>
      <c r="FW83">
        <f t="shared" ca="1" si="332"/>
        <v>361.30105821818267</v>
      </c>
      <c r="FX83">
        <f t="shared" ca="1" si="332"/>
        <v>358.85403633779993</v>
      </c>
      <c r="FY83">
        <f t="shared" ca="1" si="332"/>
        <v>358.23701563651309</v>
      </c>
      <c r="FZ83">
        <f t="shared" ca="1" si="332"/>
        <v>348.05563531535461</v>
      </c>
      <c r="GA83">
        <f t="shared" ca="1" si="332"/>
        <v>347.12224732417513</v>
      </c>
      <c r="GB83">
        <f t="shared" ca="1" si="332"/>
        <v>343.05427960456052</v>
      </c>
      <c r="GC83">
        <f t="shared" ca="1" si="332"/>
        <v>338.22189170511689</v>
      </c>
      <c r="GD83">
        <f t="shared" ca="1" si="332"/>
        <v>338.6810514495271</v>
      </c>
      <c r="GE83">
        <f t="shared" ca="1" si="332"/>
        <v>348.32670667900271</v>
      </c>
      <c r="GF83">
        <f t="shared" ca="1" si="332"/>
        <v>340.6010469916223</v>
      </c>
      <c r="GG83">
        <f t="shared" ca="1" si="332"/>
        <v>332.47362992797258</v>
      </c>
      <c r="GH83">
        <f t="shared" ca="1" si="332"/>
        <v>325.47261359583882</v>
      </c>
      <c r="GI83">
        <f t="shared" ca="1" si="332"/>
        <v>330.42350927391954</v>
      </c>
      <c r="GJ83">
        <f t="shared" ca="1" si="332"/>
        <v>332.00964351254663</v>
      </c>
      <c r="GK83">
        <f t="shared" ca="1" si="332"/>
        <v>331.8892700410583</v>
      </c>
      <c r="GL83">
        <f t="shared" ca="1" si="332"/>
        <v>342.18218726857765</v>
      </c>
      <c r="GM83">
        <f t="shared" ca="1" si="332"/>
        <v>337.8391586886957</v>
      </c>
      <c r="GN83">
        <f t="shared" ca="1" si="332"/>
        <v>330.23240694139116</v>
      </c>
      <c r="GO83">
        <f t="shared" ca="1" si="332"/>
        <v>329.19803354597053</v>
      </c>
      <c r="GP83">
        <f t="shared" ca="1" si="332"/>
        <v>333.1070878286227</v>
      </c>
      <c r="GQ83">
        <f t="shared" ref="GQ83:IX83" ca="1" si="333">GP83*(1+$B$2*$B$4+$B$3*SQRT($B$4)*_xlfn.NORM.S.INV(RAND()))</f>
        <v>334.07560760227693</v>
      </c>
      <c r="GR83">
        <f t="shared" ca="1" si="333"/>
        <v>338.48929650892455</v>
      </c>
      <c r="GS83">
        <f t="shared" ca="1" si="333"/>
        <v>338.67074787451145</v>
      </c>
      <c r="GT83">
        <f t="shared" ca="1" si="333"/>
        <v>341.00633648528407</v>
      </c>
      <c r="GU83">
        <f t="shared" ca="1" si="333"/>
        <v>346.95798872825344</v>
      </c>
      <c r="GV83">
        <f t="shared" ca="1" si="333"/>
        <v>337.25876148121108</v>
      </c>
      <c r="GW83">
        <f t="shared" ca="1" si="333"/>
        <v>329.75591058630181</v>
      </c>
      <c r="GX83">
        <f t="shared" ca="1" si="333"/>
        <v>328.56067002302399</v>
      </c>
      <c r="GY83">
        <f t="shared" ca="1" si="333"/>
        <v>332.50468143899838</v>
      </c>
      <c r="GZ83">
        <f t="shared" ca="1" si="333"/>
        <v>334.48309614458805</v>
      </c>
      <c r="HA83">
        <f t="shared" ca="1" si="333"/>
        <v>334.2782914332451</v>
      </c>
      <c r="HB83">
        <f t="shared" ca="1" si="333"/>
        <v>326.65099717366132</v>
      </c>
      <c r="HC83">
        <f t="shared" ca="1" si="333"/>
        <v>330.44012143933736</v>
      </c>
      <c r="HD83">
        <f t="shared" ca="1" si="333"/>
        <v>334.21338544499514</v>
      </c>
      <c r="HE83">
        <f t="shared" ca="1" si="333"/>
        <v>335.49166196205312</v>
      </c>
      <c r="HF83">
        <f t="shared" ca="1" si="333"/>
        <v>336.93960423310489</v>
      </c>
      <c r="HG83">
        <f t="shared" ca="1" si="333"/>
        <v>330.28102378362644</v>
      </c>
      <c r="HH83">
        <f t="shared" ca="1" si="333"/>
        <v>334.14060335148451</v>
      </c>
      <c r="HI83">
        <f t="shared" ca="1" si="333"/>
        <v>339.93263212832488</v>
      </c>
      <c r="HJ83">
        <f t="shared" ca="1" si="333"/>
        <v>338.12291170342831</v>
      </c>
      <c r="HK83">
        <f t="shared" ca="1" si="333"/>
        <v>346.06960826058668</v>
      </c>
      <c r="HL83">
        <f t="shared" ca="1" si="333"/>
        <v>340.59894098726585</v>
      </c>
      <c r="HM83">
        <f t="shared" ca="1" si="333"/>
        <v>351.83549024409331</v>
      </c>
      <c r="HN83">
        <f t="shared" ca="1" si="333"/>
        <v>351.03553161044886</v>
      </c>
      <c r="HO83">
        <f t="shared" ca="1" si="333"/>
        <v>348.42774535149465</v>
      </c>
      <c r="HP83">
        <f t="shared" ca="1" si="333"/>
        <v>346.11396779965719</v>
      </c>
      <c r="HQ83">
        <f t="shared" ca="1" si="333"/>
        <v>352.12636834831358</v>
      </c>
      <c r="HR83">
        <f t="shared" ca="1" si="333"/>
        <v>359.57815947927151</v>
      </c>
      <c r="HS83">
        <f t="shared" ca="1" si="333"/>
        <v>353.24853148959397</v>
      </c>
      <c r="HT83">
        <f t="shared" ca="1" si="333"/>
        <v>348.09001921785443</v>
      </c>
      <c r="HU83">
        <f t="shared" ca="1" si="333"/>
        <v>345.42642269841741</v>
      </c>
      <c r="HV83">
        <f t="shared" ca="1" si="333"/>
        <v>356.94308128729227</v>
      </c>
      <c r="HW83">
        <f t="shared" ca="1" si="333"/>
        <v>349.3994897784936</v>
      </c>
      <c r="HX83">
        <f t="shared" ca="1" si="333"/>
        <v>353.80693012628507</v>
      </c>
      <c r="HY83">
        <f t="shared" ca="1" si="333"/>
        <v>355.26957873766253</v>
      </c>
      <c r="HZ83">
        <f t="shared" ca="1" si="333"/>
        <v>363.61747014528368</v>
      </c>
      <c r="IA83">
        <f t="shared" ca="1" si="333"/>
        <v>369.69073031061794</v>
      </c>
      <c r="IB83">
        <f t="shared" ca="1" si="333"/>
        <v>371.30168588964449</v>
      </c>
      <c r="IC83">
        <f t="shared" ca="1" si="333"/>
        <v>368.06602587467711</v>
      </c>
      <c r="ID83">
        <f t="shared" ca="1" si="333"/>
        <v>363.94539965489651</v>
      </c>
      <c r="IE83">
        <f t="shared" ca="1" si="333"/>
        <v>370.68613691031112</v>
      </c>
      <c r="IF83">
        <f t="shared" ca="1" si="333"/>
        <v>373.32839352259504</v>
      </c>
      <c r="IG83">
        <f t="shared" ca="1" si="333"/>
        <v>362.5896139171129</v>
      </c>
      <c r="IH83">
        <f t="shared" ca="1" si="333"/>
        <v>364.14830869958558</v>
      </c>
      <c r="II83">
        <f t="shared" ca="1" si="333"/>
        <v>364.5967774675467</v>
      </c>
      <c r="IJ83">
        <f t="shared" ca="1" si="333"/>
        <v>359.047846145118</v>
      </c>
      <c r="IK83">
        <f t="shared" ca="1" si="333"/>
        <v>364.19864854581061</v>
      </c>
      <c r="IL83">
        <f t="shared" ca="1" si="333"/>
        <v>366.28277506389247</v>
      </c>
      <c r="IM83">
        <f t="shared" ca="1" si="333"/>
        <v>371.23050060747948</v>
      </c>
      <c r="IN83">
        <f t="shared" ca="1" si="333"/>
        <v>373.79930845490117</v>
      </c>
      <c r="IO83">
        <f t="shared" ca="1" si="333"/>
        <v>382.44540558588892</v>
      </c>
      <c r="IP83">
        <f t="shared" ca="1" si="333"/>
        <v>388.94757049814467</v>
      </c>
      <c r="IQ83">
        <f t="shared" ca="1" si="333"/>
        <v>399.17191919808266</v>
      </c>
      <c r="IR83">
        <f t="shared" ca="1" si="333"/>
        <v>388.70975495490285</v>
      </c>
      <c r="IS83">
        <f t="shared" ca="1" si="333"/>
        <v>378.50107454658024</v>
      </c>
      <c r="IT83">
        <f t="shared" ca="1" si="333"/>
        <v>375.45950194142591</v>
      </c>
      <c r="IU83">
        <f t="shared" ca="1" si="333"/>
        <v>373.9360408228797</v>
      </c>
      <c r="IV83">
        <f t="shared" ca="1" si="333"/>
        <v>366.38886359271544</v>
      </c>
      <c r="IW83">
        <f t="shared" ca="1" si="333"/>
        <v>373.45242335752681</v>
      </c>
      <c r="IX83">
        <f t="shared" ca="1" si="333"/>
        <v>370.72156328385262</v>
      </c>
      <c r="IY83">
        <f t="shared" ca="1" si="269"/>
        <v>140.72156328385262</v>
      </c>
    </row>
    <row r="84" spans="6:259">
      <c r="F84">
        <v>222.13</v>
      </c>
      <c r="G84">
        <f t="shared" ref="G84:BR84" ca="1" si="334">F84*(1+$B$2*$B$4+$B$3*SQRT($B$4)*_xlfn.NORM.S.INV(RAND()))</f>
        <v>221.02781726042488</v>
      </c>
      <c r="H84">
        <f t="shared" ca="1" si="334"/>
        <v>219.35980487195886</v>
      </c>
      <c r="I84">
        <f t="shared" ca="1" si="334"/>
        <v>220.18538904423764</v>
      </c>
      <c r="J84">
        <f t="shared" ca="1" si="334"/>
        <v>221.42798748261663</v>
      </c>
      <c r="K84">
        <f t="shared" ca="1" si="334"/>
        <v>221.24643616571512</v>
      </c>
      <c r="L84">
        <f t="shared" ca="1" si="334"/>
        <v>224.58338733664436</v>
      </c>
      <c r="M84">
        <f t="shared" ca="1" si="334"/>
        <v>220.40292530930861</v>
      </c>
      <c r="N84">
        <f t="shared" ca="1" si="334"/>
        <v>215.0792873603574</v>
      </c>
      <c r="O84">
        <f t="shared" ca="1" si="334"/>
        <v>216.38378808056336</v>
      </c>
      <c r="P84">
        <f t="shared" ca="1" si="334"/>
        <v>213.17258329560892</v>
      </c>
      <c r="Q84">
        <f t="shared" ca="1" si="334"/>
        <v>216.93844887445394</v>
      </c>
      <c r="R84">
        <f t="shared" ca="1" si="334"/>
        <v>212.8360371302002</v>
      </c>
      <c r="S84">
        <f t="shared" ca="1" si="334"/>
        <v>216.99443927108032</v>
      </c>
      <c r="T84">
        <f t="shared" ca="1" si="334"/>
        <v>220.25273408812922</v>
      </c>
      <c r="U84">
        <f t="shared" ca="1" si="334"/>
        <v>224.97498491406455</v>
      </c>
      <c r="V84">
        <f t="shared" ca="1" si="334"/>
        <v>222.6092308597141</v>
      </c>
      <c r="W84">
        <f t="shared" ca="1" si="334"/>
        <v>228.45965836889926</v>
      </c>
      <c r="X84">
        <f t="shared" ca="1" si="334"/>
        <v>227.65356063722348</v>
      </c>
      <c r="Y84">
        <f t="shared" ca="1" si="334"/>
        <v>222.87322508996175</v>
      </c>
      <c r="Z84">
        <f t="shared" ca="1" si="334"/>
        <v>221.86229260210251</v>
      </c>
      <c r="AA84">
        <f t="shared" ca="1" si="334"/>
        <v>221.59074737484849</v>
      </c>
      <c r="AB84">
        <f t="shared" ca="1" si="334"/>
        <v>218.83260423402086</v>
      </c>
      <c r="AC84">
        <f t="shared" ca="1" si="334"/>
        <v>215.03424369779145</v>
      </c>
      <c r="AD84">
        <f t="shared" ca="1" si="334"/>
        <v>211.12646851645712</v>
      </c>
      <c r="AE84">
        <f t="shared" ca="1" si="334"/>
        <v>212.32327555244072</v>
      </c>
      <c r="AF84">
        <f t="shared" ca="1" si="334"/>
        <v>209.98592081056213</v>
      </c>
      <c r="AG84">
        <f t="shared" ca="1" si="334"/>
        <v>210.48758227610736</v>
      </c>
      <c r="AH84">
        <f t="shared" ca="1" si="334"/>
        <v>209.88698527093766</v>
      </c>
      <c r="AI84">
        <f t="shared" ca="1" si="334"/>
        <v>214.64082332239806</v>
      </c>
      <c r="AJ84">
        <f t="shared" ca="1" si="334"/>
        <v>213.9129259662966</v>
      </c>
      <c r="AK84">
        <f t="shared" ca="1" si="334"/>
        <v>219.19759484003521</v>
      </c>
      <c r="AL84">
        <f t="shared" ca="1" si="334"/>
        <v>222.58311321558435</v>
      </c>
      <c r="AM84">
        <f t="shared" ca="1" si="334"/>
        <v>221.99357445449084</v>
      </c>
      <c r="AN84">
        <f t="shared" ca="1" si="334"/>
        <v>228.84665692202762</v>
      </c>
      <c r="AO84">
        <f t="shared" ca="1" si="334"/>
        <v>223.55328708859875</v>
      </c>
      <c r="AP84">
        <f t="shared" ca="1" si="334"/>
        <v>219.46107717311224</v>
      </c>
      <c r="AQ84">
        <f t="shared" ca="1" si="334"/>
        <v>214.74371410130448</v>
      </c>
      <c r="AR84">
        <f t="shared" ca="1" si="334"/>
        <v>213.15121435241804</v>
      </c>
      <c r="AS84">
        <f t="shared" ca="1" si="334"/>
        <v>213.29451101518291</v>
      </c>
      <c r="AT84">
        <f t="shared" ca="1" si="334"/>
        <v>214.50881194245645</v>
      </c>
      <c r="AU84">
        <f t="shared" ca="1" si="334"/>
        <v>207.02029223787844</v>
      </c>
      <c r="AV84">
        <f t="shared" ca="1" si="334"/>
        <v>207.10472545231062</v>
      </c>
      <c r="AW84">
        <f t="shared" ca="1" si="334"/>
        <v>207.39202395427813</v>
      </c>
      <c r="AX84">
        <f t="shared" ca="1" si="334"/>
        <v>212.3025499406279</v>
      </c>
      <c r="AY84">
        <f t="shared" ca="1" si="334"/>
        <v>206.9705650506049</v>
      </c>
      <c r="AZ84">
        <f t="shared" ca="1" si="334"/>
        <v>203.72836722549559</v>
      </c>
      <c r="BA84">
        <f t="shared" ca="1" si="334"/>
        <v>204.73274759842997</v>
      </c>
      <c r="BB84">
        <f t="shared" ca="1" si="334"/>
        <v>203.73421186776531</v>
      </c>
      <c r="BC84">
        <f t="shared" ca="1" si="334"/>
        <v>201.59652700946077</v>
      </c>
      <c r="BD84">
        <f t="shared" ca="1" si="334"/>
        <v>203.42931572390569</v>
      </c>
      <c r="BE84">
        <f t="shared" ca="1" si="334"/>
        <v>201.46379601103868</v>
      </c>
      <c r="BF84">
        <f t="shared" ca="1" si="334"/>
        <v>205.31043650458676</v>
      </c>
      <c r="BG84">
        <f t="shared" ca="1" si="334"/>
        <v>206.44811068401745</v>
      </c>
      <c r="BH84">
        <f t="shared" ca="1" si="334"/>
        <v>206.963077524022</v>
      </c>
      <c r="BI84">
        <f t="shared" ca="1" si="334"/>
        <v>210.57038518363822</v>
      </c>
      <c r="BJ84">
        <f t="shared" ca="1" si="334"/>
        <v>216.62460368244982</v>
      </c>
      <c r="BK84">
        <f t="shared" ca="1" si="334"/>
        <v>215.09380244469881</v>
      </c>
      <c r="BL84">
        <f t="shared" ca="1" si="334"/>
        <v>213.93455204245544</v>
      </c>
      <c r="BM84">
        <f t="shared" ca="1" si="334"/>
        <v>217.38718905576351</v>
      </c>
      <c r="BN84">
        <f t="shared" ca="1" si="334"/>
        <v>214.90690680559027</v>
      </c>
      <c r="BO84">
        <f t="shared" ca="1" si="334"/>
        <v>215.99514660397628</v>
      </c>
      <c r="BP84">
        <f t="shared" ca="1" si="334"/>
        <v>215.98262334021024</v>
      </c>
      <c r="BQ84">
        <f t="shared" ca="1" si="334"/>
        <v>212.66169621531057</v>
      </c>
      <c r="BR84">
        <f t="shared" ca="1" si="334"/>
        <v>213.29665607891121</v>
      </c>
      <c r="BS84">
        <f t="shared" ref="BS84:ED84" ca="1" si="335">BR84*(1+$B$2*$B$4+$B$3*SQRT($B$4)*_xlfn.NORM.S.INV(RAND()))</f>
        <v>209.36665120106102</v>
      </c>
      <c r="BT84">
        <f t="shared" ca="1" si="335"/>
        <v>210.12042375510165</v>
      </c>
      <c r="BU84">
        <f t="shared" ca="1" si="335"/>
        <v>215.5447971707186</v>
      </c>
      <c r="BV84">
        <f t="shared" ca="1" si="335"/>
        <v>213.70366142367948</v>
      </c>
      <c r="BW84">
        <f t="shared" ca="1" si="335"/>
        <v>211.27658606367223</v>
      </c>
      <c r="BX84">
        <f t="shared" ca="1" si="335"/>
        <v>209.39554217782683</v>
      </c>
      <c r="BY84">
        <f t="shared" ca="1" si="335"/>
        <v>210.4588025939241</v>
      </c>
      <c r="BZ84">
        <f t="shared" ca="1" si="335"/>
        <v>214.8738224156676</v>
      </c>
      <c r="CA84">
        <f t="shared" ca="1" si="335"/>
        <v>213.42312937078609</v>
      </c>
      <c r="CB84">
        <f t="shared" ca="1" si="335"/>
        <v>211.75680916658681</v>
      </c>
      <c r="CC84">
        <f t="shared" ca="1" si="335"/>
        <v>215.10018518798114</v>
      </c>
      <c r="CD84">
        <f t="shared" ca="1" si="335"/>
        <v>216.63589463064585</v>
      </c>
      <c r="CE84">
        <f t="shared" ca="1" si="335"/>
        <v>214.60711168015484</v>
      </c>
      <c r="CF84">
        <f t="shared" ca="1" si="335"/>
        <v>214.3796105919167</v>
      </c>
      <c r="CG84">
        <f t="shared" ca="1" si="335"/>
        <v>212.20918008009275</v>
      </c>
      <c r="CH84">
        <f t="shared" ca="1" si="335"/>
        <v>206.78271235388442</v>
      </c>
      <c r="CI84">
        <f t="shared" ca="1" si="335"/>
        <v>202.14211656700382</v>
      </c>
      <c r="CJ84">
        <f t="shared" ca="1" si="335"/>
        <v>200.89995578766721</v>
      </c>
      <c r="CK84">
        <f t="shared" ca="1" si="335"/>
        <v>203.28031936342862</v>
      </c>
      <c r="CL84">
        <f t="shared" ca="1" si="335"/>
        <v>201.66294901433881</v>
      </c>
      <c r="CM84">
        <f t="shared" ca="1" si="335"/>
        <v>200.25576425495746</v>
      </c>
      <c r="CN84">
        <f t="shared" ca="1" si="335"/>
        <v>204.59531176336955</v>
      </c>
      <c r="CO84">
        <f t="shared" ca="1" si="335"/>
        <v>205.03744907446043</v>
      </c>
      <c r="CP84">
        <f t="shared" ca="1" si="335"/>
        <v>204.96573942217614</v>
      </c>
      <c r="CQ84">
        <f t="shared" ca="1" si="335"/>
        <v>206.53918058021782</v>
      </c>
      <c r="CR84">
        <f t="shared" ca="1" si="335"/>
        <v>206.0524904274574</v>
      </c>
      <c r="CS84">
        <f t="shared" ca="1" si="335"/>
        <v>204.85449060755636</v>
      </c>
      <c r="CT84">
        <f t="shared" ca="1" si="335"/>
        <v>205.49050192275701</v>
      </c>
      <c r="CU84">
        <f t="shared" ca="1" si="335"/>
        <v>204.00067550295677</v>
      </c>
      <c r="CV84">
        <f t="shared" ca="1" si="335"/>
        <v>200.55150259423425</v>
      </c>
      <c r="CW84">
        <f t="shared" ca="1" si="335"/>
        <v>197.27413268537032</v>
      </c>
      <c r="CX84">
        <f t="shared" ca="1" si="335"/>
        <v>200.57877811767509</v>
      </c>
      <c r="CY84">
        <f t="shared" ca="1" si="335"/>
        <v>197.96010847497305</v>
      </c>
      <c r="CZ84">
        <f t="shared" ca="1" si="335"/>
        <v>195.5047674889297</v>
      </c>
      <c r="DA84">
        <f t="shared" ca="1" si="335"/>
        <v>193.72926429209215</v>
      </c>
      <c r="DB84">
        <f t="shared" ca="1" si="335"/>
        <v>197.00474998610844</v>
      </c>
      <c r="DC84">
        <f t="shared" ca="1" si="335"/>
        <v>198.27673426812345</v>
      </c>
      <c r="DD84">
        <f t="shared" ca="1" si="335"/>
        <v>195.82108143057457</v>
      </c>
      <c r="DE84">
        <f t="shared" ca="1" si="335"/>
        <v>197.53194573800329</v>
      </c>
      <c r="DF84">
        <f t="shared" ca="1" si="335"/>
        <v>198.65644891001631</v>
      </c>
      <c r="DG84">
        <f t="shared" ca="1" si="335"/>
        <v>201.18992992743594</v>
      </c>
      <c r="DH84">
        <f t="shared" ca="1" si="335"/>
        <v>200.42198938176153</v>
      </c>
      <c r="DI84">
        <f t="shared" ca="1" si="335"/>
        <v>197.45319378210897</v>
      </c>
      <c r="DJ84">
        <f t="shared" ca="1" si="335"/>
        <v>196.81546654190743</v>
      </c>
      <c r="DK84">
        <f t="shared" ca="1" si="335"/>
        <v>195.76022494964138</v>
      </c>
      <c r="DL84">
        <f t="shared" ca="1" si="335"/>
        <v>196.9472081250365</v>
      </c>
      <c r="DM84">
        <f t="shared" ca="1" si="335"/>
        <v>197.29231050787959</v>
      </c>
      <c r="DN84">
        <f t="shared" ca="1" si="335"/>
        <v>194.71620761730375</v>
      </c>
      <c r="DO84">
        <f t="shared" ca="1" si="335"/>
        <v>194.78768324129459</v>
      </c>
      <c r="DP84">
        <f t="shared" ca="1" si="335"/>
        <v>191.50338838267288</v>
      </c>
      <c r="DQ84">
        <f t="shared" ca="1" si="335"/>
        <v>190.24627157932238</v>
      </c>
      <c r="DR84">
        <f t="shared" ca="1" si="335"/>
        <v>187.34476060719163</v>
      </c>
      <c r="DS84">
        <f t="shared" ca="1" si="335"/>
        <v>189.77977693866498</v>
      </c>
      <c r="DT84">
        <f t="shared" ca="1" si="335"/>
        <v>193.47476818729996</v>
      </c>
      <c r="DU84">
        <f t="shared" ca="1" si="335"/>
        <v>193.21049450475178</v>
      </c>
      <c r="DV84">
        <f t="shared" ca="1" si="335"/>
        <v>193.87338970441951</v>
      </c>
      <c r="DW84">
        <f t="shared" ca="1" si="335"/>
        <v>197.74903949469524</v>
      </c>
      <c r="DX84">
        <f t="shared" ca="1" si="335"/>
        <v>200.47009786241236</v>
      </c>
      <c r="DY84">
        <f t="shared" ca="1" si="335"/>
        <v>206.57121477450198</v>
      </c>
      <c r="DZ84">
        <f t="shared" ca="1" si="335"/>
        <v>212.14533552816584</v>
      </c>
      <c r="EA84">
        <f t="shared" ca="1" si="335"/>
        <v>210.30849675361793</v>
      </c>
      <c r="EB84">
        <f t="shared" ca="1" si="335"/>
        <v>211.47633087096199</v>
      </c>
      <c r="EC84">
        <f t="shared" ca="1" si="335"/>
        <v>212.4953281068573</v>
      </c>
      <c r="ED84">
        <f t="shared" ca="1" si="335"/>
        <v>212.94399093038146</v>
      </c>
      <c r="EE84">
        <f t="shared" ref="EE84:GP84" ca="1" si="336">ED84*(1+$B$2*$B$4+$B$3*SQRT($B$4)*_xlfn.NORM.S.INV(RAND()))</f>
        <v>216.87428650635957</v>
      </c>
      <c r="EF84">
        <f t="shared" ca="1" si="336"/>
        <v>213.38311441941352</v>
      </c>
      <c r="EG84">
        <f t="shared" ca="1" si="336"/>
        <v>211.52444563642337</v>
      </c>
      <c r="EH84">
        <f t="shared" ca="1" si="336"/>
        <v>213.05089723667353</v>
      </c>
      <c r="EI84">
        <f t="shared" ca="1" si="336"/>
        <v>214.27795527431934</v>
      </c>
      <c r="EJ84">
        <f t="shared" ca="1" si="336"/>
        <v>218.22002197528488</v>
      </c>
      <c r="EK84">
        <f t="shared" ca="1" si="336"/>
        <v>221.50465782969516</v>
      </c>
      <c r="EL84">
        <f t="shared" ca="1" si="336"/>
        <v>228.08769103823431</v>
      </c>
      <c r="EM84">
        <f t="shared" ca="1" si="336"/>
        <v>228.5331029934957</v>
      </c>
      <c r="EN84">
        <f t="shared" ca="1" si="336"/>
        <v>233.90317508685305</v>
      </c>
      <c r="EO84">
        <f t="shared" ca="1" si="336"/>
        <v>234.61175635405488</v>
      </c>
      <c r="EP84">
        <f t="shared" ca="1" si="336"/>
        <v>237.96578479330853</v>
      </c>
      <c r="EQ84">
        <f t="shared" ca="1" si="336"/>
        <v>236.93080751923907</v>
      </c>
      <c r="ER84">
        <f t="shared" ca="1" si="336"/>
        <v>236.73624674251261</v>
      </c>
      <c r="ES84">
        <f t="shared" ca="1" si="336"/>
        <v>230.45659034304816</v>
      </c>
      <c r="ET84">
        <f t="shared" ca="1" si="336"/>
        <v>234.76198786975894</v>
      </c>
      <c r="EU84">
        <f t="shared" ca="1" si="336"/>
        <v>231.23607542820943</v>
      </c>
      <c r="EV84">
        <f t="shared" ca="1" si="336"/>
        <v>228.7184554415135</v>
      </c>
      <c r="EW84">
        <f t="shared" ca="1" si="336"/>
        <v>231.36131161516127</v>
      </c>
      <c r="EX84">
        <f t="shared" ca="1" si="336"/>
        <v>228.96093761164005</v>
      </c>
      <c r="EY84">
        <f t="shared" ca="1" si="336"/>
        <v>230.14010354795661</v>
      </c>
      <c r="EZ84">
        <f t="shared" ca="1" si="336"/>
        <v>230.38660829416932</v>
      </c>
      <c r="FA84">
        <f t="shared" ca="1" si="336"/>
        <v>231.9477369242897</v>
      </c>
      <c r="FB84">
        <f t="shared" ca="1" si="336"/>
        <v>230.20144717670487</v>
      </c>
      <c r="FC84">
        <f t="shared" ca="1" si="336"/>
        <v>231.47316322478221</v>
      </c>
      <c r="FD84">
        <f t="shared" ca="1" si="336"/>
        <v>226.2998903538352</v>
      </c>
      <c r="FE84">
        <f t="shared" ca="1" si="336"/>
        <v>226.01835627640426</v>
      </c>
      <c r="FF84">
        <f t="shared" ca="1" si="336"/>
        <v>225.28972642054484</v>
      </c>
      <c r="FG84">
        <f t="shared" ca="1" si="336"/>
        <v>225.41198414008846</v>
      </c>
      <c r="FH84">
        <f t="shared" ca="1" si="336"/>
        <v>220.42059371221862</v>
      </c>
      <c r="FI84">
        <f t="shared" ca="1" si="336"/>
        <v>221.10560239825858</v>
      </c>
      <c r="FJ84">
        <f t="shared" ca="1" si="336"/>
        <v>219.27640492647868</v>
      </c>
      <c r="FK84">
        <f t="shared" ca="1" si="336"/>
        <v>218.84170615488026</v>
      </c>
      <c r="FL84">
        <f t="shared" ca="1" si="336"/>
        <v>219.39703346320641</v>
      </c>
      <c r="FM84">
        <f t="shared" ca="1" si="336"/>
        <v>224.31206904893008</v>
      </c>
      <c r="FN84">
        <f t="shared" ca="1" si="336"/>
        <v>222.69663718530416</v>
      </c>
      <c r="FO84">
        <f t="shared" ca="1" si="336"/>
        <v>216.79478733038351</v>
      </c>
      <c r="FP84">
        <f t="shared" ca="1" si="336"/>
        <v>219.40347124940811</v>
      </c>
      <c r="FQ84">
        <f t="shared" ca="1" si="336"/>
        <v>222.3156435690083</v>
      </c>
      <c r="FR84">
        <f t="shared" ca="1" si="336"/>
        <v>225.29135963576329</v>
      </c>
      <c r="FS84">
        <f t="shared" ca="1" si="336"/>
        <v>222.27311172449626</v>
      </c>
      <c r="FT84">
        <f t="shared" ca="1" si="336"/>
        <v>220.55755627728522</v>
      </c>
      <c r="FU84">
        <f t="shared" ca="1" si="336"/>
        <v>224.03212236799587</v>
      </c>
      <c r="FV84">
        <f t="shared" ca="1" si="336"/>
        <v>220.63333070504461</v>
      </c>
      <c r="FW84">
        <f t="shared" ca="1" si="336"/>
        <v>218.93345414611952</v>
      </c>
      <c r="FX84">
        <f t="shared" ca="1" si="336"/>
        <v>224.51312888528781</v>
      </c>
      <c r="FY84">
        <f t="shared" ca="1" si="336"/>
        <v>222.67797777341343</v>
      </c>
      <c r="FZ84">
        <f t="shared" ca="1" si="336"/>
        <v>225.21292066629894</v>
      </c>
      <c r="GA84">
        <f t="shared" ca="1" si="336"/>
        <v>223.97891508818554</v>
      </c>
      <c r="GB84">
        <f t="shared" ca="1" si="336"/>
        <v>222.99014462768585</v>
      </c>
      <c r="GC84">
        <f t="shared" ca="1" si="336"/>
        <v>224.33872245193115</v>
      </c>
      <c r="GD84">
        <f t="shared" ca="1" si="336"/>
        <v>226.95391210722772</v>
      </c>
      <c r="GE84">
        <f t="shared" ca="1" si="336"/>
        <v>227.12044954370546</v>
      </c>
      <c r="GF84">
        <f t="shared" ca="1" si="336"/>
        <v>223.08407755750076</v>
      </c>
      <c r="GG84">
        <f t="shared" ca="1" si="336"/>
        <v>225.66647857412872</v>
      </c>
      <c r="GH84">
        <f t="shared" ca="1" si="336"/>
        <v>229.07778215446649</v>
      </c>
      <c r="GI84">
        <f t="shared" ca="1" si="336"/>
        <v>228.71033529060435</v>
      </c>
      <c r="GJ84">
        <f t="shared" ca="1" si="336"/>
        <v>231.48635343699522</v>
      </c>
      <c r="GK84">
        <f t="shared" ca="1" si="336"/>
        <v>234.76159522657491</v>
      </c>
      <c r="GL84">
        <f t="shared" ca="1" si="336"/>
        <v>232.84631223199534</v>
      </c>
      <c r="GM84">
        <f t="shared" ca="1" si="336"/>
        <v>232.00045741746865</v>
      </c>
      <c r="GN84">
        <f t="shared" ca="1" si="336"/>
        <v>232.23705389168359</v>
      </c>
      <c r="GO84">
        <f t="shared" ca="1" si="336"/>
        <v>228.34780189741119</v>
      </c>
      <c r="GP84">
        <f t="shared" ca="1" si="336"/>
        <v>229.56328854007805</v>
      </c>
      <c r="GQ84">
        <f t="shared" ref="GQ84:IX84" ca="1" si="337">GP84*(1+$B$2*$B$4+$B$3*SQRT($B$4)*_xlfn.NORM.S.INV(RAND()))</f>
        <v>233.16773414908835</v>
      </c>
      <c r="GR84">
        <f t="shared" ca="1" si="337"/>
        <v>233.62172449557966</v>
      </c>
      <c r="GS84">
        <f t="shared" ca="1" si="337"/>
        <v>233.46180299942904</v>
      </c>
      <c r="GT84">
        <f t="shared" ca="1" si="337"/>
        <v>227.45657943603095</v>
      </c>
      <c r="GU84">
        <f t="shared" ca="1" si="337"/>
        <v>231.78897497571549</v>
      </c>
      <c r="GV84">
        <f t="shared" ca="1" si="337"/>
        <v>233.89730519859049</v>
      </c>
      <c r="GW84">
        <f t="shared" ca="1" si="337"/>
        <v>232.43098910575861</v>
      </c>
      <c r="GX84">
        <f t="shared" ca="1" si="337"/>
        <v>225.74792245946654</v>
      </c>
      <c r="GY84">
        <f t="shared" ca="1" si="337"/>
        <v>229.06469286189855</v>
      </c>
      <c r="GZ84">
        <f t="shared" ca="1" si="337"/>
        <v>230.64597457553006</v>
      </c>
      <c r="HA84">
        <f t="shared" ca="1" si="337"/>
        <v>234.9601635335703</v>
      </c>
      <c r="HB84">
        <f t="shared" ca="1" si="337"/>
        <v>231.80509996074778</v>
      </c>
      <c r="HC84">
        <f t="shared" ca="1" si="337"/>
        <v>237.19607480703749</v>
      </c>
      <c r="HD84">
        <f t="shared" ca="1" si="337"/>
        <v>237.2949301506942</v>
      </c>
      <c r="HE84">
        <f t="shared" ca="1" si="337"/>
        <v>240.18115696283832</v>
      </c>
      <c r="HF84">
        <f t="shared" ca="1" si="337"/>
        <v>241.05153948508095</v>
      </c>
      <c r="HG84">
        <f t="shared" ca="1" si="337"/>
        <v>245.63121450212267</v>
      </c>
      <c r="HH84">
        <f t="shared" ca="1" si="337"/>
        <v>241.94466173969744</v>
      </c>
      <c r="HI84">
        <f t="shared" ca="1" si="337"/>
        <v>240.69577748670875</v>
      </c>
      <c r="HJ84">
        <f t="shared" ca="1" si="337"/>
        <v>240.68544547819786</v>
      </c>
      <c r="HK84">
        <f t="shared" ca="1" si="337"/>
        <v>246.07392372545013</v>
      </c>
      <c r="HL84">
        <f t="shared" ca="1" si="337"/>
        <v>244.19642965302103</v>
      </c>
      <c r="HM84">
        <f t="shared" ca="1" si="337"/>
        <v>247.87859857737195</v>
      </c>
      <c r="HN84">
        <f t="shared" ca="1" si="337"/>
        <v>246.03452123383795</v>
      </c>
      <c r="HO84">
        <f t="shared" ca="1" si="337"/>
        <v>242.70568760838987</v>
      </c>
      <c r="HP84">
        <f t="shared" ca="1" si="337"/>
        <v>246.79572991166518</v>
      </c>
      <c r="HQ84">
        <f t="shared" ca="1" si="337"/>
        <v>243.36315431613292</v>
      </c>
      <c r="HR84">
        <f t="shared" ca="1" si="337"/>
        <v>243.78476879222671</v>
      </c>
      <c r="HS84">
        <f t="shared" ca="1" si="337"/>
        <v>239.80417416593977</v>
      </c>
      <c r="HT84">
        <f t="shared" ca="1" si="337"/>
        <v>236.87196716564739</v>
      </c>
      <c r="HU84">
        <f t="shared" ca="1" si="337"/>
        <v>238.8545543360496</v>
      </c>
      <c r="HV84">
        <f t="shared" ca="1" si="337"/>
        <v>244.45598651411106</v>
      </c>
      <c r="HW84">
        <f t="shared" ca="1" si="337"/>
        <v>244.58021833661059</v>
      </c>
      <c r="HX84">
        <f t="shared" ca="1" si="337"/>
        <v>243.99289177132462</v>
      </c>
      <c r="HY84">
        <f t="shared" ca="1" si="337"/>
        <v>245.17771040774394</v>
      </c>
      <c r="HZ84">
        <f t="shared" ca="1" si="337"/>
        <v>244.36547435374456</v>
      </c>
      <c r="IA84">
        <f t="shared" ca="1" si="337"/>
        <v>247.20325933740912</v>
      </c>
      <c r="IB84">
        <f t="shared" ca="1" si="337"/>
        <v>247.28013145866333</v>
      </c>
      <c r="IC84">
        <f t="shared" ca="1" si="337"/>
        <v>248.53110796496128</v>
      </c>
      <c r="ID84">
        <f t="shared" ca="1" si="337"/>
        <v>244.16548266406701</v>
      </c>
      <c r="IE84">
        <f t="shared" ca="1" si="337"/>
        <v>252.41410428058583</v>
      </c>
      <c r="IF84">
        <f t="shared" ca="1" si="337"/>
        <v>244.59448717154442</v>
      </c>
      <c r="IG84">
        <f t="shared" ca="1" si="337"/>
        <v>242.32099302246786</v>
      </c>
      <c r="IH84">
        <f t="shared" ca="1" si="337"/>
        <v>237.46609433117325</v>
      </c>
      <c r="II84">
        <f t="shared" ca="1" si="337"/>
        <v>240.89000842723377</v>
      </c>
      <c r="IJ84">
        <f t="shared" ca="1" si="337"/>
        <v>238.69271551036604</v>
      </c>
      <c r="IK84">
        <f t="shared" ca="1" si="337"/>
        <v>239.92036202902122</v>
      </c>
      <c r="IL84">
        <f t="shared" ca="1" si="337"/>
        <v>236.14744881384794</v>
      </c>
      <c r="IM84">
        <f t="shared" ca="1" si="337"/>
        <v>238.46388596797587</v>
      </c>
      <c r="IN84">
        <f t="shared" ca="1" si="337"/>
        <v>236.35687530996404</v>
      </c>
      <c r="IO84">
        <f t="shared" ca="1" si="337"/>
        <v>237.35203847199901</v>
      </c>
      <c r="IP84">
        <f t="shared" ca="1" si="337"/>
        <v>237.83878815332014</v>
      </c>
      <c r="IQ84">
        <f t="shared" ca="1" si="337"/>
        <v>240.40200586969948</v>
      </c>
      <c r="IR84">
        <f t="shared" ca="1" si="337"/>
        <v>242.80202642496195</v>
      </c>
      <c r="IS84">
        <f t="shared" ca="1" si="337"/>
        <v>235.35419031556552</v>
      </c>
      <c r="IT84">
        <f t="shared" ca="1" si="337"/>
        <v>234.79288901495607</v>
      </c>
      <c r="IU84">
        <f t="shared" ca="1" si="337"/>
        <v>230.8369654671784</v>
      </c>
      <c r="IV84">
        <f t="shared" ca="1" si="337"/>
        <v>230.15479738414149</v>
      </c>
      <c r="IW84">
        <f t="shared" ca="1" si="337"/>
        <v>228.14990045405099</v>
      </c>
      <c r="IX84">
        <f t="shared" ca="1" si="337"/>
        <v>225.55494421707556</v>
      </c>
      <c r="IY84">
        <f t="shared" ca="1" si="269"/>
        <v>0</v>
      </c>
    </row>
    <row r="85" spans="6:259">
      <c r="F85">
        <v>222.13</v>
      </c>
      <c r="G85">
        <f t="shared" ref="G85:BR85" ca="1" si="338">F85*(1+$B$2*$B$4+$B$3*SQRT($B$4)*_xlfn.NORM.S.INV(RAND()))</f>
        <v>222.6052876650686</v>
      </c>
      <c r="H85">
        <f t="shared" ca="1" si="338"/>
        <v>226.06395250046106</v>
      </c>
      <c r="I85">
        <f t="shared" ca="1" si="338"/>
        <v>224.01187261428487</v>
      </c>
      <c r="J85">
        <f t="shared" ca="1" si="338"/>
        <v>227.34478941628439</v>
      </c>
      <c r="K85">
        <f t="shared" ca="1" si="338"/>
        <v>227.82928175347777</v>
      </c>
      <c r="L85">
        <f t="shared" ca="1" si="338"/>
        <v>226.51535198387015</v>
      </c>
      <c r="M85">
        <f t="shared" ca="1" si="338"/>
        <v>229.74737962682417</v>
      </c>
      <c r="N85">
        <f t="shared" ca="1" si="338"/>
        <v>236.00311948482326</v>
      </c>
      <c r="O85">
        <f t="shared" ca="1" si="338"/>
        <v>232.74576464985867</v>
      </c>
      <c r="P85">
        <f t="shared" ca="1" si="338"/>
        <v>231.65996622966813</v>
      </c>
      <c r="Q85">
        <f t="shared" ca="1" si="338"/>
        <v>228.83422559772092</v>
      </c>
      <c r="R85">
        <f t="shared" ca="1" si="338"/>
        <v>225.91568413927951</v>
      </c>
      <c r="S85">
        <f t="shared" ca="1" si="338"/>
        <v>215.78104563723355</v>
      </c>
      <c r="T85">
        <f t="shared" ca="1" si="338"/>
        <v>218.74279658116907</v>
      </c>
      <c r="U85">
        <f t="shared" ca="1" si="338"/>
        <v>215.80458753991525</v>
      </c>
      <c r="V85">
        <f t="shared" ca="1" si="338"/>
        <v>218.53554769811876</v>
      </c>
      <c r="W85">
        <f t="shared" ca="1" si="338"/>
        <v>221.26432988986386</v>
      </c>
      <c r="X85">
        <f t="shared" ca="1" si="338"/>
        <v>225.13133074748586</v>
      </c>
      <c r="Y85">
        <f t="shared" ca="1" si="338"/>
        <v>224.05195569509098</v>
      </c>
      <c r="Z85">
        <f t="shared" ca="1" si="338"/>
        <v>222.55026450933323</v>
      </c>
      <c r="AA85">
        <f t="shared" ca="1" si="338"/>
        <v>223.37581708305353</v>
      </c>
      <c r="AB85">
        <f t="shared" ca="1" si="338"/>
        <v>222.23675361489825</v>
      </c>
      <c r="AC85">
        <f t="shared" ca="1" si="338"/>
        <v>221.05860791052601</v>
      </c>
      <c r="AD85">
        <f t="shared" ca="1" si="338"/>
        <v>221.37787448888974</v>
      </c>
      <c r="AE85">
        <f t="shared" ca="1" si="338"/>
        <v>225.30439954211715</v>
      </c>
      <c r="AF85">
        <f t="shared" ca="1" si="338"/>
        <v>216.80439770867818</v>
      </c>
      <c r="AG85">
        <f t="shared" ca="1" si="338"/>
        <v>214.9921366758166</v>
      </c>
      <c r="AH85">
        <f t="shared" ca="1" si="338"/>
        <v>214.52009468438155</v>
      </c>
      <c r="AI85">
        <f t="shared" ca="1" si="338"/>
        <v>214.29360782895881</v>
      </c>
      <c r="AJ85">
        <f t="shared" ca="1" si="338"/>
        <v>217.39331238425362</v>
      </c>
      <c r="AK85">
        <f t="shared" ca="1" si="338"/>
        <v>221.6817291713154</v>
      </c>
      <c r="AL85">
        <f t="shared" ca="1" si="338"/>
        <v>215.93131397236456</v>
      </c>
      <c r="AM85">
        <f t="shared" ca="1" si="338"/>
        <v>217.92428505491608</v>
      </c>
      <c r="AN85">
        <f t="shared" ca="1" si="338"/>
        <v>213.5823469004597</v>
      </c>
      <c r="AO85">
        <f t="shared" ca="1" si="338"/>
        <v>211.32127622737551</v>
      </c>
      <c r="AP85">
        <f t="shared" ca="1" si="338"/>
        <v>206.5638313229785</v>
      </c>
      <c r="AQ85">
        <f t="shared" ca="1" si="338"/>
        <v>203.20743831741041</v>
      </c>
      <c r="AR85">
        <f t="shared" ca="1" si="338"/>
        <v>206.15596653046225</v>
      </c>
      <c r="AS85">
        <f t="shared" ca="1" si="338"/>
        <v>204.85409037086652</v>
      </c>
      <c r="AT85">
        <f t="shared" ca="1" si="338"/>
        <v>205.3393653715367</v>
      </c>
      <c r="AU85">
        <f t="shared" ca="1" si="338"/>
        <v>206.59665145603148</v>
      </c>
      <c r="AV85">
        <f t="shared" ca="1" si="338"/>
        <v>207.86433973268518</v>
      </c>
      <c r="AW85">
        <f t="shared" ca="1" si="338"/>
        <v>202.90336205174094</v>
      </c>
      <c r="AX85">
        <f t="shared" ca="1" si="338"/>
        <v>207.01532327908296</v>
      </c>
      <c r="AY85">
        <f t="shared" ca="1" si="338"/>
        <v>213.29448232881444</v>
      </c>
      <c r="AZ85">
        <f t="shared" ca="1" si="338"/>
        <v>217.67017281095863</v>
      </c>
      <c r="BA85">
        <f t="shared" ca="1" si="338"/>
        <v>218.03715715342494</v>
      </c>
      <c r="BB85">
        <f t="shared" ca="1" si="338"/>
        <v>217.61881417414827</v>
      </c>
      <c r="BC85">
        <f t="shared" ca="1" si="338"/>
        <v>222.44044580840185</v>
      </c>
      <c r="BD85">
        <f t="shared" ca="1" si="338"/>
        <v>225.85186378873476</v>
      </c>
      <c r="BE85">
        <f t="shared" ca="1" si="338"/>
        <v>226.64511461256743</v>
      </c>
      <c r="BF85">
        <f t="shared" ca="1" si="338"/>
        <v>226.5064326820729</v>
      </c>
      <c r="BG85">
        <f t="shared" ca="1" si="338"/>
        <v>226.2504627762697</v>
      </c>
      <c r="BH85">
        <f t="shared" ca="1" si="338"/>
        <v>225.20720130092766</v>
      </c>
      <c r="BI85">
        <f t="shared" ca="1" si="338"/>
        <v>228.77167051090143</v>
      </c>
      <c r="BJ85">
        <f t="shared" ca="1" si="338"/>
        <v>227.09636793415928</v>
      </c>
      <c r="BK85">
        <f t="shared" ca="1" si="338"/>
        <v>227.4922925633376</v>
      </c>
      <c r="BL85">
        <f t="shared" ca="1" si="338"/>
        <v>233.7940759159641</v>
      </c>
      <c r="BM85">
        <f t="shared" ca="1" si="338"/>
        <v>239.48665168308946</v>
      </c>
      <c r="BN85">
        <f t="shared" ca="1" si="338"/>
        <v>238.16858253609453</v>
      </c>
      <c r="BO85">
        <f t="shared" ca="1" si="338"/>
        <v>242.8122313315728</v>
      </c>
      <c r="BP85">
        <f t="shared" ca="1" si="338"/>
        <v>235.98007342230017</v>
      </c>
      <c r="BQ85">
        <f t="shared" ca="1" si="338"/>
        <v>233.93190666299407</v>
      </c>
      <c r="BR85">
        <f t="shared" ca="1" si="338"/>
        <v>232.52608768662984</v>
      </c>
      <c r="BS85">
        <f t="shared" ref="BS85:ED85" ca="1" si="339">BR85*(1+$B$2*$B$4+$B$3*SQRT($B$4)*_xlfn.NORM.S.INV(RAND()))</f>
        <v>235.61706020593712</v>
      </c>
      <c r="BT85">
        <f t="shared" ca="1" si="339"/>
        <v>232.7825702060982</v>
      </c>
      <c r="BU85">
        <f t="shared" ca="1" si="339"/>
        <v>236.45919801657223</v>
      </c>
      <c r="BV85">
        <f t="shared" ca="1" si="339"/>
        <v>238.23560309236674</v>
      </c>
      <c r="BW85">
        <f t="shared" ca="1" si="339"/>
        <v>236.77859699683501</v>
      </c>
      <c r="BX85">
        <f t="shared" ca="1" si="339"/>
        <v>235.49470195667104</v>
      </c>
      <c r="BY85">
        <f t="shared" ca="1" si="339"/>
        <v>236.15306413961321</v>
      </c>
      <c r="BZ85">
        <f t="shared" ca="1" si="339"/>
        <v>235.71939553794479</v>
      </c>
      <c r="CA85">
        <f t="shared" ca="1" si="339"/>
        <v>242.30428639544519</v>
      </c>
      <c r="CB85">
        <f t="shared" ca="1" si="339"/>
        <v>241.78068399968762</v>
      </c>
      <c r="CC85">
        <f t="shared" ca="1" si="339"/>
        <v>245.73740444393991</v>
      </c>
      <c r="CD85">
        <f t="shared" ca="1" si="339"/>
        <v>245.46467975173718</v>
      </c>
      <c r="CE85">
        <f t="shared" ca="1" si="339"/>
        <v>249.99801592938121</v>
      </c>
      <c r="CF85">
        <f t="shared" ca="1" si="339"/>
        <v>248.55620135649156</v>
      </c>
      <c r="CG85">
        <f t="shared" ca="1" si="339"/>
        <v>250.37551773630923</v>
      </c>
      <c r="CH85">
        <f t="shared" ca="1" si="339"/>
        <v>250.14853551171416</v>
      </c>
      <c r="CI85">
        <f t="shared" ca="1" si="339"/>
        <v>255.09401292988051</v>
      </c>
      <c r="CJ85">
        <f t="shared" ca="1" si="339"/>
        <v>257.53391413085376</v>
      </c>
      <c r="CK85">
        <f t="shared" ca="1" si="339"/>
        <v>249.8842395916017</v>
      </c>
      <c r="CL85">
        <f t="shared" ca="1" si="339"/>
        <v>245.78520615620818</v>
      </c>
      <c r="CM85">
        <f t="shared" ca="1" si="339"/>
        <v>245.71391854412383</v>
      </c>
      <c r="CN85">
        <f t="shared" ca="1" si="339"/>
        <v>240.61384506043683</v>
      </c>
      <c r="CO85">
        <f t="shared" ca="1" si="339"/>
        <v>238.79543365684327</v>
      </c>
      <c r="CP85">
        <f t="shared" ca="1" si="339"/>
        <v>240.38890757359493</v>
      </c>
      <c r="CQ85">
        <f t="shared" ca="1" si="339"/>
        <v>246.29804335467074</v>
      </c>
      <c r="CR85">
        <f t="shared" ca="1" si="339"/>
        <v>256.6315375242234</v>
      </c>
      <c r="CS85">
        <f t="shared" ca="1" si="339"/>
        <v>255.09206122327123</v>
      </c>
      <c r="CT85">
        <f t="shared" ca="1" si="339"/>
        <v>257.89917680393444</v>
      </c>
      <c r="CU85">
        <f t="shared" ca="1" si="339"/>
        <v>264.11337625363944</v>
      </c>
      <c r="CV85">
        <f t="shared" ca="1" si="339"/>
        <v>263.99978968541296</v>
      </c>
      <c r="CW85">
        <f t="shared" ca="1" si="339"/>
        <v>265.44494267573793</v>
      </c>
      <c r="CX85">
        <f t="shared" ca="1" si="339"/>
        <v>265.32257726686947</v>
      </c>
      <c r="CY85">
        <f t="shared" ca="1" si="339"/>
        <v>260.22400113103504</v>
      </c>
      <c r="CZ85">
        <f t="shared" ca="1" si="339"/>
        <v>258.63482496079206</v>
      </c>
      <c r="DA85">
        <f t="shared" ca="1" si="339"/>
        <v>258.9599125049084</v>
      </c>
      <c r="DB85">
        <f t="shared" ca="1" si="339"/>
        <v>257.57168762577032</v>
      </c>
      <c r="DC85">
        <f t="shared" ca="1" si="339"/>
        <v>255.40700208650756</v>
      </c>
      <c r="DD85">
        <f t="shared" ca="1" si="339"/>
        <v>255.99080426964517</v>
      </c>
      <c r="DE85">
        <f t="shared" ca="1" si="339"/>
        <v>253.37919211910952</v>
      </c>
      <c r="DF85">
        <f t="shared" ca="1" si="339"/>
        <v>251.00925990941025</v>
      </c>
      <c r="DG85">
        <f t="shared" ca="1" si="339"/>
        <v>252.59490681747363</v>
      </c>
      <c r="DH85">
        <f t="shared" ca="1" si="339"/>
        <v>253.90124151241554</v>
      </c>
      <c r="DI85">
        <f t="shared" ca="1" si="339"/>
        <v>251.31482337101582</v>
      </c>
      <c r="DJ85">
        <f t="shared" ca="1" si="339"/>
        <v>254.35920149188027</v>
      </c>
      <c r="DK85">
        <f t="shared" ca="1" si="339"/>
        <v>255.87887737007185</v>
      </c>
      <c r="DL85">
        <f t="shared" ca="1" si="339"/>
        <v>251.47250229154267</v>
      </c>
      <c r="DM85">
        <f t="shared" ca="1" si="339"/>
        <v>253.7255003108437</v>
      </c>
      <c r="DN85">
        <f t="shared" ca="1" si="339"/>
        <v>252.93205272089256</v>
      </c>
      <c r="DO85">
        <f t="shared" ca="1" si="339"/>
        <v>255.02569504162776</v>
      </c>
      <c r="DP85">
        <f t="shared" ca="1" si="339"/>
        <v>247.59598105889492</v>
      </c>
      <c r="DQ85">
        <f t="shared" ca="1" si="339"/>
        <v>249.36494156420926</v>
      </c>
      <c r="DR85">
        <f t="shared" ca="1" si="339"/>
        <v>247.361842563008</v>
      </c>
      <c r="DS85">
        <f t="shared" ca="1" si="339"/>
        <v>254.33118548396729</v>
      </c>
      <c r="DT85">
        <f t="shared" ca="1" si="339"/>
        <v>257.02921808502657</v>
      </c>
      <c r="DU85">
        <f t="shared" ca="1" si="339"/>
        <v>257.17952938625194</v>
      </c>
      <c r="DV85">
        <f t="shared" ca="1" si="339"/>
        <v>258.15563160471874</v>
      </c>
      <c r="DW85">
        <f t="shared" ca="1" si="339"/>
        <v>258.00161189863519</v>
      </c>
      <c r="DX85">
        <f t="shared" ca="1" si="339"/>
        <v>259.02102570180961</v>
      </c>
      <c r="DY85">
        <f t="shared" ca="1" si="339"/>
        <v>254.31445599711546</v>
      </c>
      <c r="DZ85">
        <f t="shared" ca="1" si="339"/>
        <v>254.20794231843831</v>
      </c>
      <c r="EA85">
        <f t="shared" ca="1" si="339"/>
        <v>251.33266386066191</v>
      </c>
      <c r="EB85">
        <f t="shared" ca="1" si="339"/>
        <v>254.3607139583134</v>
      </c>
      <c r="EC85">
        <f t="shared" ca="1" si="339"/>
        <v>250.5219956489787</v>
      </c>
      <c r="ED85">
        <f t="shared" ca="1" si="339"/>
        <v>246.89578855803708</v>
      </c>
      <c r="EE85">
        <f t="shared" ref="EE85:GP85" ca="1" si="340">ED85*(1+$B$2*$B$4+$B$3*SQRT($B$4)*_xlfn.NORM.S.INV(RAND()))</f>
        <v>245.03033435191418</v>
      </c>
      <c r="EF85">
        <f t="shared" ca="1" si="340"/>
        <v>250.13707264324253</v>
      </c>
      <c r="EG85">
        <f t="shared" ca="1" si="340"/>
        <v>255.46263987868269</v>
      </c>
      <c r="EH85">
        <f t="shared" ca="1" si="340"/>
        <v>256.96205991468116</v>
      </c>
      <c r="EI85">
        <f t="shared" ca="1" si="340"/>
        <v>256.17421391421556</v>
      </c>
      <c r="EJ85">
        <f t="shared" ca="1" si="340"/>
        <v>247.33636452494949</v>
      </c>
      <c r="EK85">
        <f t="shared" ca="1" si="340"/>
        <v>250.44018763663763</v>
      </c>
      <c r="EL85">
        <f t="shared" ca="1" si="340"/>
        <v>245.76747095739779</v>
      </c>
      <c r="EM85">
        <f t="shared" ca="1" si="340"/>
        <v>247.68347843288831</v>
      </c>
      <c r="EN85">
        <f t="shared" ca="1" si="340"/>
        <v>248.46885263916008</v>
      </c>
      <c r="EO85">
        <f t="shared" ca="1" si="340"/>
        <v>253.83774849900814</v>
      </c>
      <c r="EP85">
        <f t="shared" ca="1" si="340"/>
        <v>255.45018002879695</v>
      </c>
      <c r="EQ85">
        <f t="shared" ca="1" si="340"/>
        <v>255.58548274631144</v>
      </c>
      <c r="ER85">
        <f t="shared" ca="1" si="340"/>
        <v>247.06956900456237</v>
      </c>
      <c r="ES85">
        <f t="shared" ca="1" si="340"/>
        <v>247.87791483028138</v>
      </c>
      <c r="ET85">
        <f t="shared" ca="1" si="340"/>
        <v>250.61910067757546</v>
      </c>
      <c r="EU85">
        <f t="shared" ca="1" si="340"/>
        <v>249.28266950453616</v>
      </c>
      <c r="EV85">
        <f t="shared" ca="1" si="340"/>
        <v>248.72579001873373</v>
      </c>
      <c r="EW85">
        <f t="shared" ca="1" si="340"/>
        <v>252.94116941404823</v>
      </c>
      <c r="EX85">
        <f t="shared" ca="1" si="340"/>
        <v>256.63035989555874</v>
      </c>
      <c r="EY85">
        <f t="shared" ca="1" si="340"/>
        <v>256.4359061116524</v>
      </c>
      <c r="EZ85">
        <f t="shared" ca="1" si="340"/>
        <v>250.83036687121398</v>
      </c>
      <c r="FA85">
        <f t="shared" ca="1" si="340"/>
        <v>250.27254846658303</v>
      </c>
      <c r="FB85">
        <f t="shared" ca="1" si="340"/>
        <v>249.78859770203752</v>
      </c>
      <c r="FC85">
        <f t="shared" ca="1" si="340"/>
        <v>253.13404748892091</v>
      </c>
      <c r="FD85">
        <f t="shared" ca="1" si="340"/>
        <v>254.30182239442425</v>
      </c>
      <c r="FE85">
        <f t="shared" ca="1" si="340"/>
        <v>249.87658555117196</v>
      </c>
      <c r="FF85">
        <f t="shared" ca="1" si="340"/>
        <v>248.44853998366074</v>
      </c>
      <c r="FG85">
        <f t="shared" ca="1" si="340"/>
        <v>249.67549265594292</v>
      </c>
      <c r="FH85">
        <f t="shared" ca="1" si="340"/>
        <v>254.62885347843877</v>
      </c>
      <c r="FI85">
        <f t="shared" ca="1" si="340"/>
        <v>254.2080312695866</v>
      </c>
      <c r="FJ85">
        <f t="shared" ca="1" si="340"/>
        <v>250.89028001306463</v>
      </c>
      <c r="FK85">
        <f t="shared" ca="1" si="340"/>
        <v>254.8982626537647</v>
      </c>
      <c r="FL85">
        <f t="shared" ca="1" si="340"/>
        <v>252.2649990376361</v>
      </c>
      <c r="FM85">
        <f t="shared" ca="1" si="340"/>
        <v>251.29753372362691</v>
      </c>
      <c r="FN85">
        <f t="shared" ca="1" si="340"/>
        <v>250.49623605732992</v>
      </c>
      <c r="FO85">
        <f t="shared" ca="1" si="340"/>
        <v>248.6117838740559</v>
      </c>
      <c r="FP85">
        <f t="shared" ca="1" si="340"/>
        <v>244.51090431970752</v>
      </c>
      <c r="FQ85">
        <f t="shared" ca="1" si="340"/>
        <v>241.68467917478179</v>
      </c>
      <c r="FR85">
        <f t="shared" ca="1" si="340"/>
        <v>240.65190635704997</v>
      </c>
      <c r="FS85">
        <f t="shared" ca="1" si="340"/>
        <v>242.11079279182073</v>
      </c>
      <c r="FT85">
        <f t="shared" ca="1" si="340"/>
        <v>240.11706727967456</v>
      </c>
      <c r="FU85">
        <f t="shared" ca="1" si="340"/>
        <v>239.52723631938059</v>
      </c>
      <c r="FV85">
        <f t="shared" ca="1" si="340"/>
        <v>240.99924993972621</v>
      </c>
      <c r="FW85">
        <f t="shared" ca="1" si="340"/>
        <v>242.48037319780289</v>
      </c>
      <c r="FX85">
        <f t="shared" ca="1" si="340"/>
        <v>243.93066791171367</v>
      </c>
      <c r="FY85">
        <f t="shared" ca="1" si="340"/>
        <v>244.68797626942862</v>
      </c>
      <c r="FZ85">
        <f t="shared" ca="1" si="340"/>
        <v>243.76255115949505</v>
      </c>
      <c r="GA85">
        <f t="shared" ca="1" si="340"/>
        <v>243.51157731537342</v>
      </c>
      <c r="GB85">
        <f t="shared" ca="1" si="340"/>
        <v>243.39515480047879</v>
      </c>
      <c r="GC85">
        <f t="shared" ca="1" si="340"/>
        <v>243.84585236432187</v>
      </c>
      <c r="GD85">
        <f t="shared" ca="1" si="340"/>
        <v>249.00097980649014</v>
      </c>
      <c r="GE85">
        <f t="shared" ca="1" si="340"/>
        <v>244.2470051087636</v>
      </c>
      <c r="GF85">
        <f t="shared" ca="1" si="340"/>
        <v>238.38310976283938</v>
      </c>
      <c r="GG85">
        <f t="shared" ca="1" si="340"/>
        <v>236.11361588852321</v>
      </c>
      <c r="GH85">
        <f t="shared" ca="1" si="340"/>
        <v>236.60504245836867</v>
      </c>
      <c r="GI85">
        <f t="shared" ca="1" si="340"/>
        <v>233.56927454258187</v>
      </c>
      <c r="GJ85">
        <f t="shared" ca="1" si="340"/>
        <v>236.59455717940452</v>
      </c>
      <c r="GK85">
        <f t="shared" ca="1" si="340"/>
        <v>240.32071821624848</v>
      </c>
      <c r="GL85">
        <f t="shared" ca="1" si="340"/>
        <v>234.38001158312201</v>
      </c>
      <c r="GM85">
        <f t="shared" ca="1" si="340"/>
        <v>231.59807431045022</v>
      </c>
      <c r="GN85">
        <f t="shared" ca="1" si="340"/>
        <v>224.83150156455673</v>
      </c>
      <c r="GO85">
        <f t="shared" ca="1" si="340"/>
        <v>223.79500817360119</v>
      </c>
      <c r="GP85">
        <f t="shared" ca="1" si="340"/>
        <v>226.15600426468876</v>
      </c>
      <c r="GQ85">
        <f t="shared" ref="GQ85:IX85" ca="1" si="341">GP85*(1+$B$2*$B$4+$B$3*SQRT($B$4)*_xlfn.NORM.S.INV(RAND()))</f>
        <v>224.1848804308662</v>
      </c>
      <c r="GR85">
        <f t="shared" ca="1" si="341"/>
        <v>225.87425698867611</v>
      </c>
      <c r="GS85">
        <f t="shared" ca="1" si="341"/>
        <v>231.0914214526174</v>
      </c>
      <c r="GT85">
        <f t="shared" ca="1" si="341"/>
        <v>230.55234620399546</v>
      </c>
      <c r="GU85">
        <f t="shared" ca="1" si="341"/>
        <v>224.84337742998315</v>
      </c>
      <c r="GV85">
        <f t="shared" ca="1" si="341"/>
        <v>222.08375634765213</v>
      </c>
      <c r="GW85">
        <f t="shared" ca="1" si="341"/>
        <v>228.37811383549786</v>
      </c>
      <c r="GX85">
        <f t="shared" ca="1" si="341"/>
        <v>231.2012313138969</v>
      </c>
      <c r="GY85">
        <f t="shared" ca="1" si="341"/>
        <v>230.62556548014999</v>
      </c>
      <c r="GZ85">
        <f t="shared" ca="1" si="341"/>
        <v>231.43106219427997</v>
      </c>
      <c r="HA85">
        <f t="shared" ca="1" si="341"/>
        <v>231.99648838781087</v>
      </c>
      <c r="HB85">
        <f t="shared" ca="1" si="341"/>
        <v>226.14654428974001</v>
      </c>
      <c r="HC85">
        <f t="shared" ca="1" si="341"/>
        <v>227.67564479992194</v>
      </c>
      <c r="HD85">
        <f t="shared" ca="1" si="341"/>
        <v>229.16864219266583</v>
      </c>
      <c r="HE85">
        <f t="shared" ca="1" si="341"/>
        <v>228.91821084396307</v>
      </c>
      <c r="HF85">
        <f t="shared" ca="1" si="341"/>
        <v>229.83236160615161</v>
      </c>
      <c r="HG85">
        <f t="shared" ca="1" si="341"/>
        <v>230.10760798933541</v>
      </c>
      <c r="HH85">
        <f t="shared" ca="1" si="341"/>
        <v>233.84708599562563</v>
      </c>
      <c r="HI85">
        <f t="shared" ca="1" si="341"/>
        <v>235.92817680333658</v>
      </c>
      <c r="HJ85">
        <f t="shared" ca="1" si="341"/>
        <v>238.31436245511122</v>
      </c>
      <c r="HK85">
        <f t="shared" ca="1" si="341"/>
        <v>240.65671961881529</v>
      </c>
      <c r="HL85">
        <f t="shared" ca="1" si="341"/>
        <v>236.65415861717707</v>
      </c>
      <c r="HM85">
        <f t="shared" ca="1" si="341"/>
        <v>238.0017815083956</v>
      </c>
      <c r="HN85">
        <f t="shared" ca="1" si="341"/>
        <v>244.08658384547192</v>
      </c>
      <c r="HO85">
        <f t="shared" ca="1" si="341"/>
        <v>241.17959865372356</v>
      </c>
      <c r="HP85">
        <f t="shared" ca="1" si="341"/>
        <v>239.97876053741032</v>
      </c>
      <c r="HQ85">
        <f t="shared" ca="1" si="341"/>
        <v>241.70688876999537</v>
      </c>
      <c r="HR85">
        <f t="shared" ca="1" si="341"/>
        <v>239.26424101358319</v>
      </c>
      <c r="HS85">
        <f t="shared" ca="1" si="341"/>
        <v>236.18460934130985</v>
      </c>
      <c r="HT85">
        <f t="shared" ca="1" si="341"/>
        <v>234.49540476844609</v>
      </c>
      <c r="HU85">
        <f t="shared" ca="1" si="341"/>
        <v>234.98692428222401</v>
      </c>
      <c r="HV85">
        <f t="shared" ca="1" si="341"/>
        <v>230.17236693896447</v>
      </c>
      <c r="HW85">
        <f t="shared" ca="1" si="341"/>
        <v>235.094945016818</v>
      </c>
      <c r="HX85">
        <f t="shared" ca="1" si="341"/>
        <v>241.26540613489175</v>
      </c>
      <c r="HY85">
        <f t="shared" ca="1" si="341"/>
        <v>242.0456465301616</v>
      </c>
      <c r="HZ85">
        <f t="shared" ca="1" si="341"/>
        <v>247.24571128927684</v>
      </c>
      <c r="IA85">
        <f t="shared" ca="1" si="341"/>
        <v>245.08396163239291</v>
      </c>
      <c r="IB85">
        <f t="shared" ca="1" si="341"/>
        <v>241.35506875540295</v>
      </c>
      <c r="IC85">
        <f t="shared" ca="1" si="341"/>
        <v>240.8678954758299</v>
      </c>
      <c r="ID85">
        <f t="shared" ca="1" si="341"/>
        <v>237.62706817101807</v>
      </c>
      <c r="IE85">
        <f t="shared" ca="1" si="341"/>
        <v>238.2346750488563</v>
      </c>
      <c r="IF85">
        <f t="shared" ca="1" si="341"/>
        <v>239.82210710790247</v>
      </c>
      <c r="IG85">
        <f t="shared" ca="1" si="341"/>
        <v>232.68312250691565</v>
      </c>
      <c r="IH85">
        <f t="shared" ca="1" si="341"/>
        <v>237.31634743477179</v>
      </c>
      <c r="II85">
        <f t="shared" ca="1" si="341"/>
        <v>237.11506362223034</v>
      </c>
      <c r="IJ85">
        <f t="shared" ca="1" si="341"/>
        <v>238.16585785320308</v>
      </c>
      <c r="IK85">
        <f t="shared" ca="1" si="341"/>
        <v>235.85373036870828</v>
      </c>
      <c r="IL85">
        <f t="shared" ca="1" si="341"/>
        <v>242.87056356251708</v>
      </c>
      <c r="IM85">
        <f t="shared" ca="1" si="341"/>
        <v>254.19645904617929</v>
      </c>
      <c r="IN85">
        <f t="shared" ca="1" si="341"/>
        <v>254.9632574127686</v>
      </c>
      <c r="IO85">
        <f t="shared" ca="1" si="341"/>
        <v>257.88561977895699</v>
      </c>
      <c r="IP85">
        <f t="shared" ca="1" si="341"/>
        <v>258.98450304332414</v>
      </c>
      <c r="IQ85">
        <f t="shared" ca="1" si="341"/>
        <v>259.92872570477414</v>
      </c>
      <c r="IR85">
        <f t="shared" ca="1" si="341"/>
        <v>257.19189207644399</v>
      </c>
      <c r="IS85">
        <f t="shared" ca="1" si="341"/>
        <v>259.57300931540641</v>
      </c>
      <c r="IT85">
        <f t="shared" ca="1" si="341"/>
        <v>260.45878149770198</v>
      </c>
      <c r="IU85">
        <f t="shared" ca="1" si="341"/>
        <v>260.43827538551972</v>
      </c>
      <c r="IV85">
        <f t="shared" ca="1" si="341"/>
        <v>264.30424224560164</v>
      </c>
      <c r="IW85">
        <f t="shared" ca="1" si="341"/>
        <v>265.47522944808026</v>
      </c>
      <c r="IX85">
        <f t="shared" ca="1" si="341"/>
        <v>267.87286799520228</v>
      </c>
      <c r="IY85">
        <f t="shared" ca="1" si="269"/>
        <v>37.872867995202284</v>
      </c>
    </row>
    <row r="86" spans="6:259">
      <c r="F86">
        <v>222.13</v>
      </c>
      <c r="G86">
        <f t="shared" ref="G86:BR86" ca="1" si="342">F86*(1+$B$2*$B$4+$B$3*SQRT($B$4)*_xlfn.NORM.S.INV(RAND()))</f>
        <v>221.8113598219642</v>
      </c>
      <c r="H86">
        <f t="shared" ca="1" si="342"/>
        <v>228.23409260906689</v>
      </c>
      <c r="I86">
        <f t="shared" ca="1" si="342"/>
        <v>223.96963807003473</v>
      </c>
      <c r="J86">
        <f t="shared" ca="1" si="342"/>
        <v>225.2652676142653</v>
      </c>
      <c r="K86">
        <f t="shared" ca="1" si="342"/>
        <v>230.6136420811408</v>
      </c>
      <c r="L86">
        <f t="shared" ca="1" si="342"/>
        <v>227.69666859546632</v>
      </c>
      <c r="M86">
        <f t="shared" ca="1" si="342"/>
        <v>227.00932697485172</v>
      </c>
      <c r="N86">
        <f t="shared" ca="1" si="342"/>
        <v>231.72340323201206</v>
      </c>
      <c r="O86">
        <f t="shared" ca="1" si="342"/>
        <v>233.38794314485534</v>
      </c>
      <c r="P86">
        <f t="shared" ca="1" si="342"/>
        <v>237.3662635370336</v>
      </c>
      <c r="Q86">
        <f t="shared" ca="1" si="342"/>
        <v>236.08629012464124</v>
      </c>
      <c r="R86">
        <f t="shared" ca="1" si="342"/>
        <v>231.55413739633318</v>
      </c>
      <c r="S86">
        <f t="shared" ca="1" si="342"/>
        <v>229.29547144307989</v>
      </c>
      <c r="T86">
        <f t="shared" ca="1" si="342"/>
        <v>231.78149170303516</v>
      </c>
      <c r="U86">
        <f t="shared" ca="1" si="342"/>
        <v>232.4966196731709</v>
      </c>
      <c r="V86">
        <f t="shared" ca="1" si="342"/>
        <v>236.82033487649667</v>
      </c>
      <c r="W86">
        <f t="shared" ca="1" si="342"/>
        <v>236.99562125167509</v>
      </c>
      <c r="X86">
        <f t="shared" ca="1" si="342"/>
        <v>231.03833885971235</v>
      </c>
      <c r="Y86">
        <f t="shared" ca="1" si="342"/>
        <v>228.84897685394353</v>
      </c>
      <c r="Z86">
        <f t="shared" ca="1" si="342"/>
        <v>226.48901707513321</v>
      </c>
      <c r="AA86">
        <f t="shared" ca="1" si="342"/>
        <v>226.40230718444155</v>
      </c>
      <c r="AB86">
        <f t="shared" ca="1" si="342"/>
        <v>228.64790725796306</v>
      </c>
      <c r="AC86">
        <f t="shared" ca="1" si="342"/>
        <v>229.2059513105155</v>
      </c>
      <c r="AD86">
        <f t="shared" ca="1" si="342"/>
        <v>227.82290688454484</v>
      </c>
      <c r="AE86">
        <f t="shared" ca="1" si="342"/>
        <v>227.42803334271906</v>
      </c>
      <c r="AF86">
        <f t="shared" ca="1" si="342"/>
        <v>231.60352791098069</v>
      </c>
      <c r="AG86">
        <f t="shared" ca="1" si="342"/>
        <v>224.23849011917162</v>
      </c>
      <c r="AH86">
        <f t="shared" ca="1" si="342"/>
        <v>221.04845683677354</v>
      </c>
      <c r="AI86">
        <f t="shared" ca="1" si="342"/>
        <v>223.13600386148448</v>
      </c>
      <c r="AJ86">
        <f t="shared" ca="1" si="342"/>
        <v>223.32741101896454</v>
      </c>
      <c r="AK86">
        <f t="shared" ca="1" si="342"/>
        <v>220.16610848942625</v>
      </c>
      <c r="AL86">
        <f t="shared" ca="1" si="342"/>
        <v>218.96359237652155</v>
      </c>
      <c r="AM86">
        <f t="shared" ca="1" si="342"/>
        <v>217.090216872805</v>
      </c>
      <c r="AN86">
        <f t="shared" ca="1" si="342"/>
        <v>217.31504960601853</v>
      </c>
      <c r="AO86">
        <f t="shared" ca="1" si="342"/>
        <v>213.09108537845879</v>
      </c>
      <c r="AP86">
        <f t="shared" ca="1" si="342"/>
        <v>210.90231117224209</v>
      </c>
      <c r="AQ86">
        <f t="shared" ca="1" si="342"/>
        <v>212.23437477380901</v>
      </c>
      <c r="AR86">
        <f t="shared" ca="1" si="342"/>
        <v>207.47623507411018</v>
      </c>
      <c r="AS86">
        <f t="shared" ca="1" si="342"/>
        <v>209.73080189990384</v>
      </c>
      <c r="AT86">
        <f t="shared" ca="1" si="342"/>
        <v>208.93071111658406</v>
      </c>
      <c r="AU86">
        <f t="shared" ca="1" si="342"/>
        <v>205.25998838243714</v>
      </c>
      <c r="AV86">
        <f t="shared" ca="1" si="342"/>
        <v>203.3515559155305</v>
      </c>
      <c r="AW86">
        <f t="shared" ca="1" si="342"/>
        <v>202.63916425234032</v>
      </c>
      <c r="AX86">
        <f t="shared" ca="1" si="342"/>
        <v>198.16677841558808</v>
      </c>
      <c r="AY86">
        <f t="shared" ca="1" si="342"/>
        <v>194.83165440242163</v>
      </c>
      <c r="AZ86">
        <f t="shared" ca="1" si="342"/>
        <v>195.06088206093261</v>
      </c>
      <c r="BA86">
        <f t="shared" ca="1" si="342"/>
        <v>192.69194456657613</v>
      </c>
      <c r="BB86">
        <f t="shared" ca="1" si="342"/>
        <v>192.45240582218869</v>
      </c>
      <c r="BC86">
        <f t="shared" ca="1" si="342"/>
        <v>192.62721102227317</v>
      </c>
      <c r="BD86">
        <f t="shared" ca="1" si="342"/>
        <v>188.21865085156821</v>
      </c>
      <c r="BE86">
        <f t="shared" ca="1" si="342"/>
        <v>186.09689315656249</v>
      </c>
      <c r="BF86">
        <f t="shared" ca="1" si="342"/>
        <v>183.55482419697887</v>
      </c>
      <c r="BG86">
        <f t="shared" ca="1" si="342"/>
        <v>189.78467916811007</v>
      </c>
      <c r="BH86">
        <f t="shared" ca="1" si="342"/>
        <v>194.19526099127785</v>
      </c>
      <c r="BI86">
        <f t="shared" ca="1" si="342"/>
        <v>196.29973522539751</v>
      </c>
      <c r="BJ86">
        <f t="shared" ca="1" si="342"/>
        <v>192.49926231808828</v>
      </c>
      <c r="BK86">
        <f t="shared" ca="1" si="342"/>
        <v>194.16495969539255</v>
      </c>
      <c r="BL86">
        <f t="shared" ca="1" si="342"/>
        <v>192.25483498018357</v>
      </c>
      <c r="BM86">
        <f t="shared" ca="1" si="342"/>
        <v>192.235359769886</v>
      </c>
      <c r="BN86">
        <f t="shared" ca="1" si="342"/>
        <v>194.76430254150023</v>
      </c>
      <c r="BO86">
        <f t="shared" ca="1" si="342"/>
        <v>191.10833221520548</v>
      </c>
      <c r="BP86">
        <f t="shared" ca="1" si="342"/>
        <v>189.93095220412829</v>
      </c>
      <c r="BQ86">
        <f t="shared" ca="1" si="342"/>
        <v>190.2963462903819</v>
      </c>
      <c r="BR86">
        <f t="shared" ca="1" si="342"/>
        <v>191.19132769310451</v>
      </c>
      <c r="BS86">
        <f t="shared" ref="BS86:ED86" ca="1" si="343">BR86*(1+$B$2*$B$4+$B$3*SQRT($B$4)*_xlfn.NORM.S.INV(RAND()))</f>
        <v>194.19511670080857</v>
      </c>
      <c r="BT86">
        <f t="shared" ca="1" si="343"/>
        <v>191.23817520293309</v>
      </c>
      <c r="BU86">
        <f t="shared" ca="1" si="343"/>
        <v>192.27831839230859</v>
      </c>
      <c r="BV86">
        <f t="shared" ca="1" si="343"/>
        <v>191.16364199241093</v>
      </c>
      <c r="BW86">
        <f t="shared" ca="1" si="343"/>
        <v>193.35787125774104</v>
      </c>
      <c r="BX86">
        <f t="shared" ca="1" si="343"/>
        <v>192.45755132042623</v>
      </c>
      <c r="BY86">
        <f t="shared" ca="1" si="343"/>
        <v>192.023998698665</v>
      </c>
      <c r="BZ86">
        <f t="shared" ca="1" si="343"/>
        <v>192.6751356457865</v>
      </c>
      <c r="CA86">
        <f t="shared" ca="1" si="343"/>
        <v>193.69939279114462</v>
      </c>
      <c r="CB86">
        <f t="shared" ca="1" si="343"/>
        <v>194.91285200048523</v>
      </c>
      <c r="CC86">
        <f t="shared" ca="1" si="343"/>
        <v>194.63455416885824</v>
      </c>
      <c r="CD86">
        <f t="shared" ca="1" si="343"/>
        <v>195.59688234869662</v>
      </c>
      <c r="CE86">
        <f t="shared" ca="1" si="343"/>
        <v>195.30563831805611</v>
      </c>
      <c r="CF86">
        <f t="shared" ca="1" si="343"/>
        <v>196.27919550544598</v>
      </c>
      <c r="CG86">
        <f t="shared" ca="1" si="343"/>
        <v>200.29426625893527</v>
      </c>
      <c r="CH86">
        <f t="shared" ca="1" si="343"/>
        <v>197.6912464015283</v>
      </c>
      <c r="CI86">
        <f t="shared" ca="1" si="343"/>
        <v>198.83910321767047</v>
      </c>
      <c r="CJ86">
        <f t="shared" ca="1" si="343"/>
        <v>201.75381970536526</v>
      </c>
      <c r="CK86">
        <f t="shared" ca="1" si="343"/>
        <v>200.65951875855953</v>
      </c>
      <c r="CL86">
        <f t="shared" ca="1" si="343"/>
        <v>195.37387172009585</v>
      </c>
      <c r="CM86">
        <f t="shared" ca="1" si="343"/>
        <v>198.21869268259172</v>
      </c>
      <c r="CN86">
        <f t="shared" ca="1" si="343"/>
        <v>200.36713022298363</v>
      </c>
      <c r="CO86">
        <f t="shared" ca="1" si="343"/>
        <v>199.27697013874999</v>
      </c>
      <c r="CP86">
        <f t="shared" ca="1" si="343"/>
        <v>200.71055163431464</v>
      </c>
      <c r="CQ86">
        <f t="shared" ca="1" si="343"/>
        <v>201.50750993803973</v>
      </c>
      <c r="CR86">
        <f t="shared" ca="1" si="343"/>
        <v>200.37665164429694</v>
      </c>
      <c r="CS86">
        <f t="shared" ca="1" si="343"/>
        <v>196.95653458598724</v>
      </c>
      <c r="CT86">
        <f t="shared" ca="1" si="343"/>
        <v>194.96724578879267</v>
      </c>
      <c r="CU86">
        <f t="shared" ca="1" si="343"/>
        <v>193.63096505988611</v>
      </c>
      <c r="CV86">
        <f t="shared" ca="1" si="343"/>
        <v>190.08004404915391</v>
      </c>
      <c r="CW86">
        <f t="shared" ca="1" si="343"/>
        <v>189.54673688136234</v>
      </c>
      <c r="CX86">
        <f t="shared" ca="1" si="343"/>
        <v>188.14571734101344</v>
      </c>
      <c r="CY86">
        <f t="shared" ca="1" si="343"/>
        <v>188.23487565174003</v>
      </c>
      <c r="CZ86">
        <f t="shared" ca="1" si="343"/>
        <v>190.17037778675655</v>
      </c>
      <c r="DA86">
        <f t="shared" ca="1" si="343"/>
        <v>187.04114355071073</v>
      </c>
      <c r="DB86">
        <f t="shared" ca="1" si="343"/>
        <v>185.94517300701793</v>
      </c>
      <c r="DC86">
        <f t="shared" ca="1" si="343"/>
        <v>187.07742606207037</v>
      </c>
      <c r="DD86">
        <f t="shared" ca="1" si="343"/>
        <v>189.51480487421611</v>
      </c>
      <c r="DE86">
        <f t="shared" ca="1" si="343"/>
        <v>185.8274163906398</v>
      </c>
      <c r="DF86">
        <f t="shared" ca="1" si="343"/>
        <v>181.26191684358565</v>
      </c>
      <c r="DG86">
        <f t="shared" ca="1" si="343"/>
        <v>181.75110578134633</v>
      </c>
      <c r="DH86">
        <f t="shared" ca="1" si="343"/>
        <v>185.82431833506928</v>
      </c>
      <c r="DI86">
        <f t="shared" ca="1" si="343"/>
        <v>184.59456624258294</v>
      </c>
      <c r="DJ86">
        <f t="shared" ca="1" si="343"/>
        <v>183.40835994061439</v>
      </c>
      <c r="DK86">
        <f t="shared" ca="1" si="343"/>
        <v>181.811636138117</v>
      </c>
      <c r="DL86">
        <f t="shared" ca="1" si="343"/>
        <v>177.88224241749671</v>
      </c>
      <c r="DM86">
        <f t="shared" ca="1" si="343"/>
        <v>182.65592473459256</v>
      </c>
      <c r="DN86">
        <f t="shared" ca="1" si="343"/>
        <v>182.11421382365702</v>
      </c>
      <c r="DO86">
        <f t="shared" ca="1" si="343"/>
        <v>180.86263351669993</v>
      </c>
      <c r="DP86">
        <f t="shared" ca="1" si="343"/>
        <v>182.70339986796264</v>
      </c>
      <c r="DQ86">
        <f t="shared" ca="1" si="343"/>
        <v>178.03076906074659</v>
      </c>
      <c r="DR86">
        <f t="shared" ca="1" si="343"/>
        <v>179.76844815598145</v>
      </c>
      <c r="DS86">
        <f t="shared" ca="1" si="343"/>
        <v>175.43166497417937</v>
      </c>
      <c r="DT86">
        <f t="shared" ca="1" si="343"/>
        <v>179.34124320107878</v>
      </c>
      <c r="DU86">
        <f t="shared" ca="1" si="343"/>
        <v>179.30217076854566</v>
      </c>
      <c r="DV86">
        <f t="shared" ca="1" si="343"/>
        <v>178.60161247402274</v>
      </c>
      <c r="DW86">
        <f t="shared" ca="1" si="343"/>
        <v>180.5892679729283</v>
      </c>
      <c r="DX86">
        <f t="shared" ca="1" si="343"/>
        <v>187.87482109424116</v>
      </c>
      <c r="DY86">
        <f t="shared" ca="1" si="343"/>
        <v>186.07226043069792</v>
      </c>
      <c r="DZ86">
        <f t="shared" ca="1" si="343"/>
        <v>188.37929450125998</v>
      </c>
      <c r="EA86">
        <f t="shared" ca="1" si="343"/>
        <v>190.46304964517446</v>
      </c>
      <c r="EB86">
        <f t="shared" ca="1" si="343"/>
        <v>192.40741325250946</v>
      </c>
      <c r="EC86">
        <f t="shared" ca="1" si="343"/>
        <v>196.67496504736661</v>
      </c>
      <c r="ED86">
        <f t="shared" ca="1" si="343"/>
        <v>196.46111231445835</v>
      </c>
      <c r="EE86">
        <f t="shared" ref="EE86:GP86" ca="1" si="344">ED86*(1+$B$2*$B$4+$B$3*SQRT($B$4)*_xlfn.NORM.S.INV(RAND()))</f>
        <v>194.56307432571688</v>
      </c>
      <c r="EF86">
        <f t="shared" ca="1" si="344"/>
        <v>197.05280411357828</v>
      </c>
      <c r="EG86">
        <f t="shared" ca="1" si="344"/>
        <v>197.09901035189696</v>
      </c>
      <c r="EH86">
        <f t="shared" ca="1" si="344"/>
        <v>195.00684487711536</v>
      </c>
      <c r="EI86">
        <f t="shared" ca="1" si="344"/>
        <v>190.48399450700083</v>
      </c>
      <c r="EJ86">
        <f t="shared" ca="1" si="344"/>
        <v>190.55031510931605</v>
      </c>
      <c r="EK86">
        <f t="shared" ca="1" si="344"/>
        <v>191.40054769830599</v>
      </c>
      <c r="EL86">
        <f t="shared" ca="1" si="344"/>
        <v>188.93513205944905</v>
      </c>
      <c r="EM86">
        <f t="shared" ca="1" si="344"/>
        <v>194.52859108779688</v>
      </c>
      <c r="EN86">
        <f t="shared" ca="1" si="344"/>
        <v>193.38266598469721</v>
      </c>
      <c r="EO86">
        <f t="shared" ca="1" si="344"/>
        <v>191.52870677941294</v>
      </c>
      <c r="EP86">
        <f t="shared" ca="1" si="344"/>
        <v>190.36228513498912</v>
      </c>
      <c r="EQ86">
        <f t="shared" ca="1" si="344"/>
        <v>194.39745886369283</v>
      </c>
      <c r="ER86">
        <f t="shared" ca="1" si="344"/>
        <v>196.38592856334441</v>
      </c>
      <c r="ES86">
        <f t="shared" ca="1" si="344"/>
        <v>194.0581103297373</v>
      </c>
      <c r="ET86">
        <f t="shared" ca="1" si="344"/>
        <v>190.37749306521206</v>
      </c>
      <c r="EU86">
        <f t="shared" ca="1" si="344"/>
        <v>189.82404890332623</v>
      </c>
      <c r="EV86">
        <f t="shared" ca="1" si="344"/>
        <v>185.67437127402269</v>
      </c>
      <c r="EW86">
        <f t="shared" ca="1" si="344"/>
        <v>185.71543772640464</v>
      </c>
      <c r="EX86">
        <f t="shared" ca="1" si="344"/>
        <v>180.09369028574008</v>
      </c>
      <c r="EY86">
        <f t="shared" ca="1" si="344"/>
        <v>178.92773381152156</v>
      </c>
      <c r="EZ86">
        <f t="shared" ca="1" si="344"/>
        <v>170.68294804041253</v>
      </c>
      <c r="FA86">
        <f t="shared" ca="1" si="344"/>
        <v>169.92756256761101</v>
      </c>
      <c r="FB86">
        <f t="shared" ca="1" si="344"/>
        <v>166.96814090253335</v>
      </c>
      <c r="FC86">
        <f t="shared" ca="1" si="344"/>
        <v>168.88719001194946</v>
      </c>
      <c r="FD86">
        <f t="shared" ca="1" si="344"/>
        <v>172.92589052561507</v>
      </c>
      <c r="FE86">
        <f t="shared" ca="1" si="344"/>
        <v>173.72430792674271</v>
      </c>
      <c r="FF86">
        <f t="shared" ca="1" si="344"/>
        <v>175.50525446202482</v>
      </c>
      <c r="FG86">
        <f t="shared" ca="1" si="344"/>
        <v>171.50782564384201</v>
      </c>
      <c r="FH86">
        <f t="shared" ca="1" si="344"/>
        <v>172.88450806805875</v>
      </c>
      <c r="FI86">
        <f t="shared" ca="1" si="344"/>
        <v>174.13202621502182</v>
      </c>
      <c r="FJ86">
        <f t="shared" ca="1" si="344"/>
        <v>176.85310037312632</v>
      </c>
      <c r="FK86">
        <f t="shared" ca="1" si="344"/>
        <v>176.88206498023675</v>
      </c>
      <c r="FL86">
        <f t="shared" ca="1" si="344"/>
        <v>175.80640704987562</v>
      </c>
      <c r="FM86">
        <f t="shared" ca="1" si="344"/>
        <v>178.26654561647806</v>
      </c>
      <c r="FN86">
        <f t="shared" ca="1" si="344"/>
        <v>171.90736601496803</v>
      </c>
      <c r="FO86">
        <f t="shared" ca="1" si="344"/>
        <v>172.92545927094707</v>
      </c>
      <c r="FP86">
        <f t="shared" ca="1" si="344"/>
        <v>173.72167757799107</v>
      </c>
      <c r="FQ86">
        <f t="shared" ca="1" si="344"/>
        <v>176.20943832509144</v>
      </c>
      <c r="FR86">
        <f t="shared" ca="1" si="344"/>
        <v>175.5059371331939</v>
      </c>
      <c r="FS86">
        <f t="shared" ca="1" si="344"/>
        <v>172.56378501358586</v>
      </c>
      <c r="FT86">
        <f t="shared" ca="1" si="344"/>
        <v>169.66763687297359</v>
      </c>
      <c r="FU86">
        <f t="shared" ca="1" si="344"/>
        <v>168.13102575253819</v>
      </c>
      <c r="FV86">
        <f t="shared" ca="1" si="344"/>
        <v>167.70696262806592</v>
      </c>
      <c r="FW86">
        <f t="shared" ca="1" si="344"/>
        <v>166.79225692393359</v>
      </c>
      <c r="FX86">
        <f t="shared" ca="1" si="344"/>
        <v>168.2379205750446</v>
      </c>
      <c r="FY86">
        <f t="shared" ca="1" si="344"/>
        <v>165.03430473736867</v>
      </c>
      <c r="FZ86">
        <f t="shared" ca="1" si="344"/>
        <v>163.22712602709211</v>
      </c>
      <c r="GA86">
        <f t="shared" ca="1" si="344"/>
        <v>166.29264008334354</v>
      </c>
      <c r="GB86">
        <f t="shared" ca="1" si="344"/>
        <v>162.56541410933943</v>
      </c>
      <c r="GC86">
        <f t="shared" ca="1" si="344"/>
        <v>158.0310826990559</v>
      </c>
      <c r="GD86">
        <f t="shared" ca="1" si="344"/>
        <v>161.84789740256403</v>
      </c>
      <c r="GE86">
        <f t="shared" ca="1" si="344"/>
        <v>163.85932867192383</v>
      </c>
      <c r="GF86">
        <f t="shared" ca="1" si="344"/>
        <v>165.91730461061425</v>
      </c>
      <c r="GG86">
        <f t="shared" ca="1" si="344"/>
        <v>164.81625465808199</v>
      </c>
      <c r="GH86">
        <f t="shared" ca="1" si="344"/>
        <v>166.07886091056267</v>
      </c>
      <c r="GI86">
        <f t="shared" ca="1" si="344"/>
        <v>165.89405799162463</v>
      </c>
      <c r="GJ86">
        <f t="shared" ca="1" si="344"/>
        <v>166.77400695243182</v>
      </c>
      <c r="GK86">
        <f t="shared" ca="1" si="344"/>
        <v>165.31424559020755</v>
      </c>
      <c r="GL86">
        <f t="shared" ca="1" si="344"/>
        <v>162.12978601809971</v>
      </c>
      <c r="GM86">
        <f t="shared" ca="1" si="344"/>
        <v>160.40596031171418</v>
      </c>
      <c r="GN86">
        <f t="shared" ca="1" si="344"/>
        <v>156.49068001263348</v>
      </c>
      <c r="GO86">
        <f t="shared" ca="1" si="344"/>
        <v>153.63179061218261</v>
      </c>
      <c r="GP86">
        <f t="shared" ca="1" si="344"/>
        <v>149.73140065548267</v>
      </c>
      <c r="GQ86">
        <f t="shared" ref="GQ86:IX86" ca="1" si="345">GP86*(1+$B$2*$B$4+$B$3*SQRT($B$4)*_xlfn.NORM.S.INV(RAND()))</f>
        <v>149.77981011182354</v>
      </c>
      <c r="GR86">
        <f t="shared" ca="1" si="345"/>
        <v>150.45493662366835</v>
      </c>
      <c r="GS86">
        <f t="shared" ca="1" si="345"/>
        <v>148.9719716040413</v>
      </c>
      <c r="GT86">
        <f t="shared" ca="1" si="345"/>
        <v>148.83522766038183</v>
      </c>
      <c r="GU86">
        <f t="shared" ca="1" si="345"/>
        <v>148.72502860432343</v>
      </c>
      <c r="GV86">
        <f t="shared" ca="1" si="345"/>
        <v>149.49732062402589</v>
      </c>
      <c r="GW86">
        <f t="shared" ca="1" si="345"/>
        <v>150.28100305981008</v>
      </c>
      <c r="GX86">
        <f t="shared" ca="1" si="345"/>
        <v>147.29822662876327</v>
      </c>
      <c r="GY86">
        <f t="shared" ca="1" si="345"/>
        <v>146.12365671669659</v>
      </c>
      <c r="GZ86">
        <f t="shared" ca="1" si="345"/>
        <v>149.09255126117299</v>
      </c>
      <c r="HA86">
        <f t="shared" ca="1" si="345"/>
        <v>150.66007342128</v>
      </c>
      <c r="HB86">
        <f t="shared" ca="1" si="345"/>
        <v>154.81231136974861</v>
      </c>
      <c r="HC86">
        <f t="shared" ca="1" si="345"/>
        <v>153.67509308031555</v>
      </c>
      <c r="HD86">
        <f t="shared" ca="1" si="345"/>
        <v>152.37998121172603</v>
      </c>
      <c r="HE86">
        <f t="shared" ca="1" si="345"/>
        <v>154.30996694331955</v>
      </c>
      <c r="HF86">
        <f t="shared" ca="1" si="345"/>
        <v>157.32759852728279</v>
      </c>
      <c r="HG86">
        <f t="shared" ca="1" si="345"/>
        <v>159.22350023734091</v>
      </c>
      <c r="HH86">
        <f t="shared" ca="1" si="345"/>
        <v>160.6351740973621</v>
      </c>
      <c r="HI86">
        <f t="shared" ca="1" si="345"/>
        <v>161.54128737097233</v>
      </c>
      <c r="HJ86">
        <f t="shared" ca="1" si="345"/>
        <v>163.19145734297553</v>
      </c>
      <c r="HK86">
        <f t="shared" ca="1" si="345"/>
        <v>165.73843079634449</v>
      </c>
      <c r="HL86">
        <f t="shared" ca="1" si="345"/>
        <v>167.28646302264602</v>
      </c>
      <c r="HM86">
        <f t="shared" ca="1" si="345"/>
        <v>165.94507539680103</v>
      </c>
      <c r="HN86">
        <f t="shared" ca="1" si="345"/>
        <v>165.80182995652797</v>
      </c>
      <c r="HO86">
        <f t="shared" ca="1" si="345"/>
        <v>161.21719438442926</v>
      </c>
      <c r="HP86">
        <f t="shared" ca="1" si="345"/>
        <v>158.35600784774593</v>
      </c>
      <c r="HQ86">
        <f t="shared" ca="1" si="345"/>
        <v>157.84144164911845</v>
      </c>
      <c r="HR86">
        <f t="shared" ca="1" si="345"/>
        <v>157.11041679297387</v>
      </c>
      <c r="HS86">
        <f t="shared" ca="1" si="345"/>
        <v>153.22923278409311</v>
      </c>
      <c r="HT86">
        <f t="shared" ca="1" si="345"/>
        <v>154.20909840107694</v>
      </c>
      <c r="HU86">
        <f t="shared" ca="1" si="345"/>
        <v>154.84352012796154</v>
      </c>
      <c r="HV86">
        <f t="shared" ca="1" si="345"/>
        <v>154.10082491952306</v>
      </c>
      <c r="HW86">
        <f t="shared" ca="1" si="345"/>
        <v>152.32184666282978</v>
      </c>
      <c r="HX86">
        <f t="shared" ca="1" si="345"/>
        <v>154.44857693104788</v>
      </c>
      <c r="HY86">
        <f t="shared" ca="1" si="345"/>
        <v>152.08186284887816</v>
      </c>
      <c r="HZ86">
        <f t="shared" ca="1" si="345"/>
        <v>153.13526086314809</v>
      </c>
      <c r="IA86">
        <f t="shared" ca="1" si="345"/>
        <v>156.21085343661827</v>
      </c>
      <c r="IB86">
        <f t="shared" ca="1" si="345"/>
        <v>158.48814836379037</v>
      </c>
      <c r="IC86">
        <f t="shared" ca="1" si="345"/>
        <v>159.17224946586563</v>
      </c>
      <c r="ID86">
        <f t="shared" ca="1" si="345"/>
        <v>158.37521318862971</v>
      </c>
      <c r="IE86">
        <f t="shared" ca="1" si="345"/>
        <v>157.31591834613781</v>
      </c>
      <c r="IF86">
        <f t="shared" ca="1" si="345"/>
        <v>156.06306301804057</v>
      </c>
      <c r="IG86">
        <f t="shared" ca="1" si="345"/>
        <v>163.11930528748934</v>
      </c>
      <c r="IH86">
        <f t="shared" ca="1" si="345"/>
        <v>165.73181532085837</v>
      </c>
      <c r="II86">
        <f t="shared" ca="1" si="345"/>
        <v>162.58061075750624</v>
      </c>
      <c r="IJ86">
        <f t="shared" ca="1" si="345"/>
        <v>167.09901610548619</v>
      </c>
      <c r="IK86">
        <f t="shared" ca="1" si="345"/>
        <v>167.84615440978504</v>
      </c>
      <c r="IL86">
        <f t="shared" ca="1" si="345"/>
        <v>169.41074169576498</v>
      </c>
      <c r="IM86">
        <f t="shared" ca="1" si="345"/>
        <v>172.0475065620445</v>
      </c>
      <c r="IN86">
        <f t="shared" ca="1" si="345"/>
        <v>173.36362781853066</v>
      </c>
      <c r="IO86">
        <f t="shared" ca="1" si="345"/>
        <v>177.17537778996396</v>
      </c>
      <c r="IP86">
        <f t="shared" ca="1" si="345"/>
        <v>179.70141233602135</v>
      </c>
      <c r="IQ86">
        <f t="shared" ca="1" si="345"/>
        <v>179.55853087455904</v>
      </c>
      <c r="IR86">
        <f t="shared" ca="1" si="345"/>
        <v>180.3448700431982</v>
      </c>
      <c r="IS86">
        <f t="shared" ca="1" si="345"/>
        <v>184.5297647726195</v>
      </c>
      <c r="IT86">
        <f t="shared" ca="1" si="345"/>
        <v>181.33402525594335</v>
      </c>
      <c r="IU86">
        <f t="shared" ca="1" si="345"/>
        <v>178.20860699106257</v>
      </c>
      <c r="IV86">
        <f t="shared" ca="1" si="345"/>
        <v>177.77298647979748</v>
      </c>
      <c r="IW86">
        <f t="shared" ca="1" si="345"/>
        <v>176.56931530195317</v>
      </c>
      <c r="IX86">
        <f t="shared" ca="1" si="345"/>
        <v>178.82365393122609</v>
      </c>
      <c r="IY86">
        <f t="shared" ca="1" si="269"/>
        <v>0</v>
      </c>
    </row>
    <row r="87" spans="6:259">
      <c r="F87">
        <v>222.13</v>
      </c>
      <c r="G87">
        <f t="shared" ref="G87:BR87" ca="1" si="346">F87*(1+$B$2*$B$4+$B$3*SQRT($B$4)*_xlfn.NORM.S.INV(RAND()))</f>
        <v>224.74957988352244</v>
      </c>
      <c r="H87">
        <f t="shared" ca="1" si="346"/>
        <v>223.7704477647427</v>
      </c>
      <c r="I87">
        <f t="shared" ca="1" si="346"/>
        <v>217.61050095662554</v>
      </c>
      <c r="J87">
        <f t="shared" ca="1" si="346"/>
        <v>221.26668927861235</v>
      </c>
      <c r="K87">
        <f t="shared" ca="1" si="346"/>
        <v>219.76755388882896</v>
      </c>
      <c r="L87">
        <f t="shared" ca="1" si="346"/>
        <v>223.01456117995974</v>
      </c>
      <c r="M87">
        <f t="shared" ca="1" si="346"/>
        <v>226.66344503007565</v>
      </c>
      <c r="N87">
        <f t="shared" ca="1" si="346"/>
        <v>232.27011369092679</v>
      </c>
      <c r="O87">
        <f t="shared" ca="1" si="346"/>
        <v>231.11555048964533</v>
      </c>
      <c r="P87">
        <f t="shared" ca="1" si="346"/>
        <v>234.20784680770498</v>
      </c>
      <c r="Q87">
        <f t="shared" ca="1" si="346"/>
        <v>235.84182190435038</v>
      </c>
      <c r="R87">
        <f t="shared" ca="1" si="346"/>
        <v>236.11943076091214</v>
      </c>
      <c r="S87">
        <f t="shared" ca="1" si="346"/>
        <v>235.49268820631201</v>
      </c>
      <c r="T87">
        <f t="shared" ca="1" si="346"/>
        <v>237.16377716423966</v>
      </c>
      <c r="U87">
        <f t="shared" ca="1" si="346"/>
        <v>239.67411561821888</v>
      </c>
      <c r="V87">
        <f t="shared" ca="1" si="346"/>
        <v>233.06857668369508</v>
      </c>
      <c r="W87">
        <f t="shared" ca="1" si="346"/>
        <v>234.55511783089707</v>
      </c>
      <c r="X87">
        <f t="shared" ca="1" si="346"/>
        <v>234.7767291688435</v>
      </c>
      <c r="Y87">
        <f t="shared" ca="1" si="346"/>
        <v>231.27210263884891</v>
      </c>
      <c r="Z87">
        <f t="shared" ca="1" si="346"/>
        <v>229.00851949228462</v>
      </c>
      <c r="AA87">
        <f t="shared" ca="1" si="346"/>
        <v>218.20768459119961</v>
      </c>
      <c r="AB87">
        <f t="shared" ca="1" si="346"/>
        <v>219.25897834706811</v>
      </c>
      <c r="AC87">
        <f t="shared" ca="1" si="346"/>
        <v>217.19423594962524</v>
      </c>
      <c r="AD87">
        <f t="shared" ca="1" si="346"/>
        <v>213.65613392673032</v>
      </c>
      <c r="AE87">
        <f t="shared" ca="1" si="346"/>
        <v>217.02080961337751</v>
      </c>
      <c r="AF87">
        <f t="shared" ca="1" si="346"/>
        <v>219.21609076317236</v>
      </c>
      <c r="AG87">
        <f t="shared" ca="1" si="346"/>
        <v>216.29924966132691</v>
      </c>
      <c r="AH87">
        <f t="shared" ca="1" si="346"/>
        <v>214.65620825774218</v>
      </c>
      <c r="AI87">
        <f t="shared" ca="1" si="346"/>
        <v>216.02166200798007</v>
      </c>
      <c r="AJ87">
        <f t="shared" ca="1" si="346"/>
        <v>220.42138297567914</v>
      </c>
      <c r="AK87">
        <f t="shared" ca="1" si="346"/>
        <v>223.86421877150349</v>
      </c>
      <c r="AL87">
        <f t="shared" ca="1" si="346"/>
        <v>227.75836268847021</v>
      </c>
      <c r="AM87">
        <f t="shared" ca="1" si="346"/>
        <v>229.81531856069267</v>
      </c>
      <c r="AN87">
        <f t="shared" ca="1" si="346"/>
        <v>227.3526960287675</v>
      </c>
      <c r="AO87">
        <f t="shared" ca="1" si="346"/>
        <v>228.07688340951194</v>
      </c>
      <c r="AP87">
        <f t="shared" ca="1" si="346"/>
        <v>224.9852985229472</v>
      </c>
      <c r="AQ87">
        <f t="shared" ca="1" si="346"/>
        <v>226.21387180964379</v>
      </c>
      <c r="AR87">
        <f t="shared" ca="1" si="346"/>
        <v>226.67670567435454</v>
      </c>
      <c r="AS87">
        <f t="shared" ca="1" si="346"/>
        <v>224.61897642990115</v>
      </c>
      <c r="AT87">
        <f t="shared" ca="1" si="346"/>
        <v>225.37160349565411</v>
      </c>
      <c r="AU87">
        <f t="shared" ca="1" si="346"/>
        <v>224.89132787262693</v>
      </c>
      <c r="AV87">
        <f t="shared" ca="1" si="346"/>
        <v>221.76621474636403</v>
      </c>
      <c r="AW87">
        <f t="shared" ca="1" si="346"/>
        <v>229.70217199362378</v>
      </c>
      <c r="AX87">
        <f t="shared" ca="1" si="346"/>
        <v>233.77134732295957</v>
      </c>
      <c r="AY87">
        <f t="shared" ca="1" si="346"/>
        <v>240.78273958792016</v>
      </c>
      <c r="AZ87">
        <f t="shared" ca="1" si="346"/>
        <v>241.30198028760478</v>
      </c>
      <c r="BA87">
        <f t="shared" ca="1" si="346"/>
        <v>233.52083803608019</v>
      </c>
      <c r="BB87">
        <f t="shared" ca="1" si="346"/>
        <v>235.09373332213067</v>
      </c>
      <c r="BC87">
        <f t="shared" ca="1" si="346"/>
        <v>233.13936342961537</v>
      </c>
      <c r="BD87">
        <f t="shared" ca="1" si="346"/>
        <v>231.56118918531115</v>
      </c>
      <c r="BE87">
        <f t="shared" ca="1" si="346"/>
        <v>230.41014122578085</v>
      </c>
      <c r="BF87">
        <f t="shared" ca="1" si="346"/>
        <v>237.52001789965499</v>
      </c>
      <c r="BG87">
        <f t="shared" ca="1" si="346"/>
        <v>239.27092355651098</v>
      </c>
      <c r="BH87">
        <f t="shared" ca="1" si="346"/>
        <v>240.79247544314174</v>
      </c>
      <c r="BI87">
        <f t="shared" ca="1" si="346"/>
        <v>244.75194119122338</v>
      </c>
      <c r="BJ87">
        <f t="shared" ca="1" si="346"/>
        <v>236.15547192049871</v>
      </c>
      <c r="BK87">
        <f t="shared" ca="1" si="346"/>
        <v>237.8949797348113</v>
      </c>
      <c r="BL87">
        <f t="shared" ca="1" si="346"/>
        <v>238.58581349656234</v>
      </c>
      <c r="BM87">
        <f t="shared" ca="1" si="346"/>
        <v>239.84420685262759</v>
      </c>
      <c r="BN87">
        <f t="shared" ca="1" si="346"/>
        <v>236.79373515466338</v>
      </c>
      <c r="BO87">
        <f t="shared" ca="1" si="346"/>
        <v>240.41432926774351</v>
      </c>
      <c r="BP87">
        <f t="shared" ca="1" si="346"/>
        <v>240.79573661020396</v>
      </c>
      <c r="BQ87">
        <f t="shared" ca="1" si="346"/>
        <v>235.26330672970099</v>
      </c>
      <c r="BR87">
        <f t="shared" ca="1" si="346"/>
        <v>232.1724731075611</v>
      </c>
      <c r="BS87">
        <f t="shared" ref="BS87:ED87" ca="1" si="347">BR87*(1+$B$2*$B$4+$B$3*SQRT($B$4)*_xlfn.NORM.S.INV(RAND()))</f>
        <v>234.07351945794844</v>
      </c>
      <c r="BT87">
        <f t="shared" ca="1" si="347"/>
        <v>227.24005950806691</v>
      </c>
      <c r="BU87">
        <f t="shared" ca="1" si="347"/>
        <v>231.28646191588339</v>
      </c>
      <c r="BV87">
        <f t="shared" ca="1" si="347"/>
        <v>230.68982868781157</v>
      </c>
      <c r="BW87">
        <f t="shared" ca="1" si="347"/>
        <v>234.47890720650886</v>
      </c>
      <c r="BX87">
        <f t="shared" ca="1" si="347"/>
        <v>237.93179407630137</v>
      </c>
      <c r="BY87">
        <f t="shared" ca="1" si="347"/>
        <v>238.67450618436533</v>
      </c>
      <c r="BZ87">
        <f t="shared" ca="1" si="347"/>
        <v>234.21139887679132</v>
      </c>
      <c r="CA87">
        <f t="shared" ca="1" si="347"/>
        <v>238.30732277174022</v>
      </c>
      <c r="CB87">
        <f t="shared" ca="1" si="347"/>
        <v>232.20624194837876</v>
      </c>
      <c r="CC87">
        <f t="shared" ca="1" si="347"/>
        <v>231.81280686286422</v>
      </c>
      <c r="CD87">
        <f t="shared" ca="1" si="347"/>
        <v>224.20725823310758</v>
      </c>
      <c r="CE87">
        <f t="shared" ca="1" si="347"/>
        <v>225.95691251929495</v>
      </c>
      <c r="CF87">
        <f t="shared" ca="1" si="347"/>
        <v>226.04447563381876</v>
      </c>
      <c r="CG87">
        <f t="shared" ca="1" si="347"/>
        <v>222.78079961219305</v>
      </c>
      <c r="CH87">
        <f t="shared" ca="1" si="347"/>
        <v>221.55201617583847</v>
      </c>
      <c r="CI87">
        <f t="shared" ca="1" si="347"/>
        <v>220.79411651017526</v>
      </c>
      <c r="CJ87">
        <f t="shared" ca="1" si="347"/>
        <v>225.84026214987247</v>
      </c>
      <c r="CK87">
        <f t="shared" ca="1" si="347"/>
        <v>226.89930449945709</v>
      </c>
      <c r="CL87">
        <f t="shared" ca="1" si="347"/>
        <v>228.10639313029398</v>
      </c>
      <c r="CM87">
        <f t="shared" ca="1" si="347"/>
        <v>229.02329987781312</v>
      </c>
      <c r="CN87">
        <f t="shared" ca="1" si="347"/>
        <v>235.42766862187912</v>
      </c>
      <c r="CO87">
        <f t="shared" ca="1" si="347"/>
        <v>229.03787558245594</v>
      </c>
      <c r="CP87">
        <f t="shared" ca="1" si="347"/>
        <v>223.57525579448833</v>
      </c>
      <c r="CQ87">
        <f t="shared" ca="1" si="347"/>
        <v>221.95641245478018</v>
      </c>
      <c r="CR87">
        <f t="shared" ca="1" si="347"/>
        <v>219.98288421843037</v>
      </c>
      <c r="CS87">
        <f t="shared" ca="1" si="347"/>
        <v>218.76588784873911</v>
      </c>
      <c r="CT87">
        <f t="shared" ca="1" si="347"/>
        <v>220.26044719127151</v>
      </c>
      <c r="CU87">
        <f t="shared" ca="1" si="347"/>
        <v>219.34502080605907</v>
      </c>
      <c r="CV87">
        <f t="shared" ca="1" si="347"/>
        <v>215.98237268997985</v>
      </c>
      <c r="CW87">
        <f t="shared" ca="1" si="347"/>
        <v>217.7757941186978</v>
      </c>
      <c r="CX87">
        <f t="shared" ca="1" si="347"/>
        <v>220.27763083886722</v>
      </c>
      <c r="CY87">
        <f t="shared" ca="1" si="347"/>
        <v>223.72387738156121</v>
      </c>
      <c r="CZ87">
        <f t="shared" ca="1" si="347"/>
        <v>229.14387868576725</v>
      </c>
      <c r="DA87">
        <f t="shared" ca="1" si="347"/>
        <v>223.1163929036056</v>
      </c>
      <c r="DB87">
        <f t="shared" ca="1" si="347"/>
        <v>224.74392848389482</v>
      </c>
      <c r="DC87">
        <f t="shared" ca="1" si="347"/>
        <v>221.97962429632037</v>
      </c>
      <c r="DD87">
        <f t="shared" ca="1" si="347"/>
        <v>221.67003569489353</v>
      </c>
      <c r="DE87">
        <f t="shared" ca="1" si="347"/>
        <v>221.56913686481369</v>
      </c>
      <c r="DF87">
        <f t="shared" ca="1" si="347"/>
        <v>220.57838115991169</v>
      </c>
      <c r="DG87">
        <f t="shared" ca="1" si="347"/>
        <v>227.99201720122855</v>
      </c>
      <c r="DH87">
        <f t="shared" ca="1" si="347"/>
        <v>226.9087275287508</v>
      </c>
      <c r="DI87">
        <f t="shared" ca="1" si="347"/>
        <v>229.54106936347728</v>
      </c>
      <c r="DJ87">
        <f t="shared" ca="1" si="347"/>
        <v>229.23791729592358</v>
      </c>
      <c r="DK87">
        <f t="shared" ca="1" si="347"/>
        <v>225.28729381066577</v>
      </c>
      <c r="DL87">
        <f t="shared" ca="1" si="347"/>
        <v>232.70692180994212</v>
      </c>
      <c r="DM87">
        <f t="shared" ca="1" si="347"/>
        <v>237.87117016707163</v>
      </c>
      <c r="DN87">
        <f t="shared" ca="1" si="347"/>
        <v>237.75145089911251</v>
      </c>
      <c r="DO87">
        <f t="shared" ca="1" si="347"/>
        <v>240.4440204237082</v>
      </c>
      <c r="DP87">
        <f t="shared" ca="1" si="347"/>
        <v>244.18481978455469</v>
      </c>
      <c r="DQ87">
        <f t="shared" ca="1" si="347"/>
        <v>254.47185227732083</v>
      </c>
      <c r="DR87">
        <f t="shared" ca="1" si="347"/>
        <v>254.77671339769179</v>
      </c>
      <c r="DS87">
        <f t="shared" ca="1" si="347"/>
        <v>250.34857255815771</v>
      </c>
      <c r="DT87">
        <f t="shared" ca="1" si="347"/>
        <v>247.39680483328266</v>
      </c>
      <c r="DU87">
        <f t="shared" ca="1" si="347"/>
        <v>247.53333699690501</v>
      </c>
      <c r="DV87">
        <f t="shared" ca="1" si="347"/>
        <v>250.50543838887469</v>
      </c>
      <c r="DW87">
        <f t="shared" ca="1" si="347"/>
        <v>245.73181138013513</v>
      </c>
      <c r="DX87">
        <f t="shared" ca="1" si="347"/>
        <v>256.0531190342399</v>
      </c>
      <c r="DY87">
        <f t="shared" ca="1" si="347"/>
        <v>253.86433040758658</v>
      </c>
      <c r="DZ87">
        <f t="shared" ca="1" si="347"/>
        <v>250.84399364935189</v>
      </c>
      <c r="EA87">
        <f t="shared" ca="1" si="347"/>
        <v>251.86010443155254</v>
      </c>
      <c r="EB87">
        <f t="shared" ca="1" si="347"/>
        <v>254.11930800451734</v>
      </c>
      <c r="EC87">
        <f t="shared" ca="1" si="347"/>
        <v>255.6255081164561</v>
      </c>
      <c r="ED87">
        <f t="shared" ca="1" si="347"/>
        <v>250.06106160864633</v>
      </c>
      <c r="EE87">
        <f t="shared" ref="EE87:GP87" ca="1" si="348">ED87*(1+$B$2*$B$4+$B$3*SQRT($B$4)*_xlfn.NORM.S.INV(RAND()))</f>
        <v>250.19269941830666</v>
      </c>
      <c r="EF87">
        <f t="shared" ca="1" si="348"/>
        <v>256.22376282327161</v>
      </c>
      <c r="EG87">
        <f t="shared" ca="1" si="348"/>
        <v>256.12425875283844</v>
      </c>
      <c r="EH87">
        <f t="shared" ca="1" si="348"/>
        <v>263.06655172156832</v>
      </c>
      <c r="EI87">
        <f t="shared" ca="1" si="348"/>
        <v>268.14079000532331</v>
      </c>
      <c r="EJ87">
        <f t="shared" ca="1" si="348"/>
        <v>269.34619605523079</v>
      </c>
      <c r="EK87">
        <f t="shared" ca="1" si="348"/>
        <v>266.11544417690368</v>
      </c>
      <c r="EL87">
        <f t="shared" ca="1" si="348"/>
        <v>268.55024528928607</v>
      </c>
      <c r="EM87">
        <f t="shared" ca="1" si="348"/>
        <v>273.66887111592115</v>
      </c>
      <c r="EN87">
        <f t="shared" ca="1" si="348"/>
        <v>260.97628711895334</v>
      </c>
      <c r="EO87">
        <f t="shared" ca="1" si="348"/>
        <v>259.39861875442728</v>
      </c>
      <c r="EP87">
        <f t="shared" ca="1" si="348"/>
        <v>252.57419125816531</v>
      </c>
      <c r="EQ87">
        <f t="shared" ca="1" si="348"/>
        <v>253.87634065666489</v>
      </c>
      <c r="ER87">
        <f t="shared" ca="1" si="348"/>
        <v>252.56057653438668</v>
      </c>
      <c r="ES87">
        <f t="shared" ca="1" si="348"/>
        <v>252.7012201806169</v>
      </c>
      <c r="ET87">
        <f t="shared" ca="1" si="348"/>
        <v>248.83761925430599</v>
      </c>
      <c r="EU87">
        <f t="shared" ca="1" si="348"/>
        <v>243.00767242454558</v>
      </c>
      <c r="EV87">
        <f t="shared" ca="1" si="348"/>
        <v>235.58376623318156</v>
      </c>
      <c r="EW87">
        <f t="shared" ca="1" si="348"/>
        <v>234.50234172317354</v>
      </c>
      <c r="EX87">
        <f t="shared" ca="1" si="348"/>
        <v>231.70966521705091</v>
      </c>
      <c r="EY87">
        <f t="shared" ca="1" si="348"/>
        <v>233.2450932466387</v>
      </c>
      <c r="EZ87">
        <f t="shared" ca="1" si="348"/>
        <v>237.50318016184565</v>
      </c>
      <c r="FA87">
        <f t="shared" ca="1" si="348"/>
        <v>237.10381672986031</v>
      </c>
      <c r="FB87">
        <f t="shared" ca="1" si="348"/>
        <v>235.50875154846202</v>
      </c>
      <c r="FC87">
        <f t="shared" ca="1" si="348"/>
        <v>236.50960509394028</v>
      </c>
      <c r="FD87">
        <f t="shared" ca="1" si="348"/>
        <v>238.78502045391585</v>
      </c>
      <c r="FE87">
        <f t="shared" ca="1" si="348"/>
        <v>232.1067690527378</v>
      </c>
      <c r="FF87">
        <f t="shared" ca="1" si="348"/>
        <v>238.52356141946603</v>
      </c>
      <c r="FG87">
        <f t="shared" ca="1" si="348"/>
        <v>235.24172717833039</v>
      </c>
      <c r="FH87">
        <f t="shared" ca="1" si="348"/>
        <v>234.76273197730427</v>
      </c>
      <c r="FI87">
        <f t="shared" ca="1" si="348"/>
        <v>232.93792793424785</v>
      </c>
      <c r="FJ87">
        <f t="shared" ca="1" si="348"/>
        <v>234.71319806233205</v>
      </c>
      <c r="FK87">
        <f t="shared" ca="1" si="348"/>
        <v>233.77447854070505</v>
      </c>
      <c r="FL87">
        <f t="shared" ca="1" si="348"/>
        <v>236.48661848446022</v>
      </c>
      <c r="FM87">
        <f t="shared" ca="1" si="348"/>
        <v>235.70595786733631</v>
      </c>
      <c r="FN87">
        <f t="shared" ca="1" si="348"/>
        <v>232.47908865197249</v>
      </c>
      <c r="FO87">
        <f t="shared" ca="1" si="348"/>
        <v>232.29479190065427</v>
      </c>
      <c r="FP87">
        <f t="shared" ca="1" si="348"/>
        <v>234.32996618567657</v>
      </c>
      <c r="FQ87">
        <f t="shared" ca="1" si="348"/>
        <v>233.78712526910414</v>
      </c>
      <c r="FR87">
        <f t="shared" ca="1" si="348"/>
        <v>231.41957733948783</v>
      </c>
      <c r="FS87">
        <f t="shared" ca="1" si="348"/>
        <v>231.30428529080646</v>
      </c>
      <c r="FT87">
        <f t="shared" ca="1" si="348"/>
        <v>224.73089914941025</v>
      </c>
      <c r="FU87">
        <f t="shared" ca="1" si="348"/>
        <v>222.92385825053785</v>
      </c>
      <c r="FV87">
        <f t="shared" ca="1" si="348"/>
        <v>218.97366014142747</v>
      </c>
      <c r="FW87">
        <f t="shared" ca="1" si="348"/>
        <v>216.88302453639457</v>
      </c>
      <c r="FX87">
        <f t="shared" ca="1" si="348"/>
        <v>214.43672224600087</v>
      </c>
      <c r="FY87">
        <f t="shared" ca="1" si="348"/>
        <v>207.29358915226319</v>
      </c>
      <c r="FZ87">
        <f t="shared" ca="1" si="348"/>
        <v>206.85939799232506</v>
      </c>
      <c r="GA87">
        <f t="shared" ca="1" si="348"/>
        <v>210.31984170331111</v>
      </c>
      <c r="GB87">
        <f t="shared" ca="1" si="348"/>
        <v>209.3290332661079</v>
      </c>
      <c r="GC87">
        <f t="shared" ca="1" si="348"/>
        <v>214.22316397537827</v>
      </c>
      <c r="GD87">
        <f t="shared" ca="1" si="348"/>
        <v>212.81078194947165</v>
      </c>
      <c r="GE87">
        <f t="shared" ca="1" si="348"/>
        <v>213.01633684011875</v>
      </c>
      <c r="GF87">
        <f t="shared" ca="1" si="348"/>
        <v>212.93797298143349</v>
      </c>
      <c r="GG87">
        <f t="shared" ca="1" si="348"/>
        <v>219.91315543261243</v>
      </c>
      <c r="GH87">
        <f t="shared" ca="1" si="348"/>
        <v>221.04682424143311</v>
      </c>
      <c r="GI87">
        <f t="shared" ca="1" si="348"/>
        <v>215.01220712052893</v>
      </c>
      <c r="GJ87">
        <f t="shared" ca="1" si="348"/>
        <v>214.56628516107912</v>
      </c>
      <c r="GK87">
        <f t="shared" ca="1" si="348"/>
        <v>212.56555869791566</v>
      </c>
      <c r="GL87">
        <f t="shared" ca="1" si="348"/>
        <v>213.83732745023883</v>
      </c>
      <c r="GM87">
        <f t="shared" ca="1" si="348"/>
        <v>211.22284880149201</v>
      </c>
      <c r="GN87">
        <f t="shared" ca="1" si="348"/>
        <v>214.4541617571212</v>
      </c>
      <c r="GO87">
        <f t="shared" ca="1" si="348"/>
        <v>214.09137684743965</v>
      </c>
      <c r="GP87">
        <f t="shared" ca="1" si="348"/>
        <v>218.12625237075366</v>
      </c>
      <c r="GQ87">
        <f t="shared" ref="GQ87:IX87" ca="1" si="349">GP87*(1+$B$2*$B$4+$B$3*SQRT($B$4)*_xlfn.NORM.S.INV(RAND()))</f>
        <v>219.59965372583741</v>
      </c>
      <c r="GR87">
        <f t="shared" ca="1" si="349"/>
        <v>221.40651305797039</v>
      </c>
      <c r="GS87">
        <f t="shared" ca="1" si="349"/>
        <v>227.93237473860702</v>
      </c>
      <c r="GT87">
        <f t="shared" ca="1" si="349"/>
        <v>225.82888193619829</v>
      </c>
      <c r="GU87">
        <f t="shared" ca="1" si="349"/>
        <v>222.10069394936994</v>
      </c>
      <c r="GV87">
        <f t="shared" ca="1" si="349"/>
        <v>223.1774907554028</v>
      </c>
      <c r="GW87">
        <f t="shared" ca="1" si="349"/>
        <v>221.01727099395566</v>
      </c>
      <c r="GX87">
        <f t="shared" ca="1" si="349"/>
        <v>215.98463403655694</v>
      </c>
      <c r="GY87">
        <f t="shared" ca="1" si="349"/>
        <v>210.89251559863689</v>
      </c>
      <c r="GZ87">
        <f t="shared" ca="1" si="349"/>
        <v>210.26934205090723</v>
      </c>
      <c r="HA87">
        <f t="shared" ca="1" si="349"/>
        <v>212.07731501392192</v>
      </c>
      <c r="HB87">
        <f t="shared" ca="1" si="349"/>
        <v>212.90783691715583</v>
      </c>
      <c r="HC87">
        <f t="shared" ca="1" si="349"/>
        <v>213.09819959981488</v>
      </c>
      <c r="HD87">
        <f t="shared" ca="1" si="349"/>
        <v>215.17595644148389</v>
      </c>
      <c r="HE87">
        <f t="shared" ca="1" si="349"/>
        <v>205.5215158794646</v>
      </c>
      <c r="HF87">
        <f t="shared" ca="1" si="349"/>
        <v>210.43005200175261</v>
      </c>
      <c r="HG87">
        <f t="shared" ca="1" si="349"/>
        <v>206.19442528765234</v>
      </c>
      <c r="HH87">
        <f t="shared" ca="1" si="349"/>
        <v>208.78511134297054</v>
      </c>
      <c r="HI87">
        <f t="shared" ca="1" si="349"/>
        <v>209.38802262727827</v>
      </c>
      <c r="HJ87">
        <f t="shared" ca="1" si="349"/>
        <v>209.30226333937654</v>
      </c>
      <c r="HK87">
        <f t="shared" ca="1" si="349"/>
        <v>208.97661440744358</v>
      </c>
      <c r="HL87">
        <f t="shared" ca="1" si="349"/>
        <v>210.57611440466798</v>
      </c>
      <c r="HM87">
        <f t="shared" ca="1" si="349"/>
        <v>216.3123164141613</v>
      </c>
      <c r="HN87">
        <f t="shared" ca="1" si="349"/>
        <v>213.19268150316168</v>
      </c>
      <c r="HO87">
        <f t="shared" ca="1" si="349"/>
        <v>212.13418559491302</v>
      </c>
      <c r="HP87">
        <f t="shared" ca="1" si="349"/>
        <v>213.68059215301466</v>
      </c>
      <c r="HQ87">
        <f t="shared" ca="1" si="349"/>
        <v>214.31133020278168</v>
      </c>
      <c r="HR87">
        <f t="shared" ca="1" si="349"/>
        <v>212.38341602135171</v>
      </c>
      <c r="HS87">
        <f t="shared" ca="1" si="349"/>
        <v>214.15477113663388</v>
      </c>
      <c r="HT87">
        <f t="shared" ca="1" si="349"/>
        <v>209.26727144307344</v>
      </c>
      <c r="HU87">
        <f t="shared" ca="1" si="349"/>
        <v>211.50503679136767</v>
      </c>
      <c r="HV87">
        <f t="shared" ca="1" si="349"/>
        <v>212.29713921348838</v>
      </c>
      <c r="HW87">
        <f t="shared" ca="1" si="349"/>
        <v>211.96229790099423</v>
      </c>
      <c r="HX87">
        <f t="shared" ca="1" si="349"/>
        <v>208.64295731221307</v>
      </c>
      <c r="HY87">
        <f t="shared" ca="1" si="349"/>
        <v>207.91263738085482</v>
      </c>
      <c r="HZ87">
        <f t="shared" ca="1" si="349"/>
        <v>202.89321251837339</v>
      </c>
      <c r="IA87">
        <f t="shared" ca="1" si="349"/>
        <v>196.2570111676277</v>
      </c>
      <c r="IB87">
        <f t="shared" ca="1" si="349"/>
        <v>191.95686337021755</v>
      </c>
      <c r="IC87">
        <f t="shared" ca="1" si="349"/>
        <v>196.17294711325414</v>
      </c>
      <c r="ID87">
        <f t="shared" ca="1" si="349"/>
        <v>193.89520633714474</v>
      </c>
      <c r="IE87">
        <f t="shared" ca="1" si="349"/>
        <v>197.68640433704391</v>
      </c>
      <c r="IF87">
        <f t="shared" ca="1" si="349"/>
        <v>202.17126160996617</v>
      </c>
      <c r="IG87">
        <f t="shared" ca="1" si="349"/>
        <v>201.9184851165638</v>
      </c>
      <c r="IH87">
        <f t="shared" ca="1" si="349"/>
        <v>199.47292431974265</v>
      </c>
      <c r="II87">
        <f t="shared" ca="1" si="349"/>
        <v>201.68775716551093</v>
      </c>
      <c r="IJ87">
        <f t="shared" ca="1" si="349"/>
        <v>198.84332527806214</v>
      </c>
      <c r="IK87">
        <f t="shared" ca="1" si="349"/>
        <v>195.69311755189699</v>
      </c>
      <c r="IL87">
        <f t="shared" ca="1" si="349"/>
        <v>197.51562073829305</v>
      </c>
      <c r="IM87">
        <f t="shared" ca="1" si="349"/>
        <v>199.61964676023661</v>
      </c>
      <c r="IN87">
        <f t="shared" ca="1" si="349"/>
        <v>207.07720039675075</v>
      </c>
      <c r="IO87">
        <f t="shared" ca="1" si="349"/>
        <v>201.88791431768846</v>
      </c>
      <c r="IP87">
        <f t="shared" ca="1" si="349"/>
        <v>203.05805564502575</v>
      </c>
      <c r="IQ87">
        <f t="shared" ca="1" si="349"/>
        <v>203.61958176883246</v>
      </c>
      <c r="IR87">
        <f t="shared" ca="1" si="349"/>
        <v>202.64264389535577</v>
      </c>
      <c r="IS87">
        <f t="shared" ca="1" si="349"/>
        <v>203.36619366256284</v>
      </c>
      <c r="IT87">
        <f t="shared" ca="1" si="349"/>
        <v>208.78803553186293</v>
      </c>
      <c r="IU87">
        <f t="shared" ca="1" si="349"/>
        <v>209.3954309665057</v>
      </c>
      <c r="IV87">
        <f t="shared" ca="1" si="349"/>
        <v>204.41129131227652</v>
      </c>
      <c r="IW87">
        <f t="shared" ca="1" si="349"/>
        <v>205.98531391363983</v>
      </c>
      <c r="IX87">
        <f t="shared" ca="1" si="349"/>
        <v>213.64648987807126</v>
      </c>
      <c r="IY87">
        <f t="shared" ca="1" si="269"/>
        <v>0</v>
      </c>
    </row>
    <row r="88" spans="6:259">
      <c r="F88">
        <v>222.13</v>
      </c>
      <c r="G88">
        <f t="shared" ref="G88:BR88" ca="1" si="350">F88*(1+$B$2*$B$4+$B$3*SQRT($B$4)*_xlfn.NORM.S.INV(RAND()))</f>
        <v>219.86405730038183</v>
      </c>
      <c r="H88">
        <f t="shared" ca="1" si="350"/>
        <v>220.30201461638237</v>
      </c>
      <c r="I88">
        <f t="shared" ca="1" si="350"/>
        <v>221.59122364137514</v>
      </c>
      <c r="J88">
        <f t="shared" ca="1" si="350"/>
        <v>219.12865037623362</v>
      </c>
      <c r="K88">
        <f t="shared" ca="1" si="350"/>
        <v>220.74518997549811</v>
      </c>
      <c r="L88">
        <f t="shared" ca="1" si="350"/>
        <v>229.01632050471696</v>
      </c>
      <c r="M88">
        <f t="shared" ca="1" si="350"/>
        <v>224.35178891457267</v>
      </c>
      <c r="N88">
        <f t="shared" ca="1" si="350"/>
        <v>222.24050394479806</v>
      </c>
      <c r="O88">
        <f t="shared" ca="1" si="350"/>
        <v>219.8905300046479</v>
      </c>
      <c r="P88">
        <f t="shared" ca="1" si="350"/>
        <v>225.72501662977933</v>
      </c>
      <c r="Q88">
        <f t="shared" ca="1" si="350"/>
        <v>228.55785950458841</v>
      </c>
      <c r="R88">
        <f t="shared" ca="1" si="350"/>
        <v>224.01604453418796</v>
      </c>
      <c r="S88">
        <f t="shared" ca="1" si="350"/>
        <v>228.41078643292983</v>
      </c>
      <c r="T88">
        <f t="shared" ca="1" si="350"/>
        <v>224.65580604860961</v>
      </c>
      <c r="U88">
        <f t="shared" ca="1" si="350"/>
        <v>223.25873516912523</v>
      </c>
      <c r="V88">
        <f t="shared" ca="1" si="350"/>
        <v>224.3339327958042</v>
      </c>
      <c r="W88">
        <f t="shared" ca="1" si="350"/>
        <v>225.52593243064823</v>
      </c>
      <c r="X88">
        <f t="shared" ca="1" si="350"/>
        <v>227.90723840745616</v>
      </c>
      <c r="Y88">
        <f t="shared" ca="1" si="350"/>
        <v>219.58420855546925</v>
      </c>
      <c r="Z88">
        <f t="shared" ca="1" si="350"/>
        <v>221.96267601143333</v>
      </c>
      <c r="AA88">
        <f t="shared" ca="1" si="350"/>
        <v>219.70748227910343</v>
      </c>
      <c r="AB88">
        <f t="shared" ca="1" si="350"/>
        <v>219.19246047911403</v>
      </c>
      <c r="AC88">
        <f t="shared" ca="1" si="350"/>
        <v>221.87862465003138</v>
      </c>
      <c r="AD88">
        <f t="shared" ca="1" si="350"/>
        <v>218.66570419643236</v>
      </c>
      <c r="AE88">
        <f t="shared" ca="1" si="350"/>
        <v>221.04644399698972</v>
      </c>
      <c r="AF88">
        <f t="shared" ca="1" si="350"/>
        <v>214.73247371689908</v>
      </c>
      <c r="AG88">
        <f t="shared" ca="1" si="350"/>
        <v>216.37255126075266</v>
      </c>
      <c r="AH88">
        <f t="shared" ca="1" si="350"/>
        <v>211.47471865145684</v>
      </c>
      <c r="AI88">
        <f t="shared" ca="1" si="350"/>
        <v>213.01826135365803</v>
      </c>
      <c r="AJ88">
        <f t="shared" ca="1" si="350"/>
        <v>213.50151524397768</v>
      </c>
      <c r="AK88">
        <f t="shared" ca="1" si="350"/>
        <v>212.595514593655</v>
      </c>
      <c r="AL88">
        <f t="shared" ca="1" si="350"/>
        <v>215.1196967169187</v>
      </c>
      <c r="AM88">
        <f t="shared" ca="1" si="350"/>
        <v>216.62593398970958</v>
      </c>
      <c r="AN88">
        <f t="shared" ca="1" si="350"/>
        <v>214.84680673334822</v>
      </c>
      <c r="AO88">
        <f t="shared" ca="1" si="350"/>
        <v>214.62200379136723</v>
      </c>
      <c r="AP88">
        <f t="shared" ca="1" si="350"/>
        <v>217.2147128485968</v>
      </c>
      <c r="AQ88">
        <f t="shared" ca="1" si="350"/>
        <v>220.67813493276299</v>
      </c>
      <c r="AR88">
        <f t="shared" ca="1" si="350"/>
        <v>220.76392324119124</v>
      </c>
      <c r="AS88">
        <f t="shared" ca="1" si="350"/>
        <v>223.78111027012937</v>
      </c>
      <c r="AT88">
        <f t="shared" ca="1" si="350"/>
        <v>222.8166600951125</v>
      </c>
      <c r="AU88">
        <f t="shared" ca="1" si="350"/>
        <v>218.74198629319417</v>
      </c>
      <c r="AV88">
        <f t="shared" ca="1" si="350"/>
        <v>213.8489572382822</v>
      </c>
      <c r="AW88">
        <f t="shared" ca="1" si="350"/>
        <v>212.88654854938042</v>
      </c>
      <c r="AX88">
        <f t="shared" ca="1" si="350"/>
        <v>213.13924629529018</v>
      </c>
      <c r="AY88">
        <f t="shared" ca="1" si="350"/>
        <v>214.27461469667682</v>
      </c>
      <c r="AZ88">
        <f t="shared" ca="1" si="350"/>
        <v>217.81322971263867</v>
      </c>
      <c r="BA88">
        <f t="shared" ca="1" si="350"/>
        <v>218.62384826890812</v>
      </c>
      <c r="BB88">
        <f t="shared" ca="1" si="350"/>
        <v>215.2503768979318</v>
      </c>
      <c r="BC88">
        <f t="shared" ca="1" si="350"/>
        <v>217.35407686242567</v>
      </c>
      <c r="BD88">
        <f t="shared" ca="1" si="350"/>
        <v>221.84965536297787</v>
      </c>
      <c r="BE88">
        <f t="shared" ca="1" si="350"/>
        <v>226.35352456307908</v>
      </c>
      <c r="BF88">
        <f t="shared" ca="1" si="350"/>
        <v>230.99305380829909</v>
      </c>
      <c r="BG88">
        <f t="shared" ca="1" si="350"/>
        <v>230.50797160895382</v>
      </c>
      <c r="BH88">
        <f t="shared" ca="1" si="350"/>
        <v>227.17604155829758</v>
      </c>
      <c r="BI88">
        <f t="shared" ca="1" si="350"/>
        <v>233.48948847434559</v>
      </c>
      <c r="BJ88">
        <f t="shared" ca="1" si="350"/>
        <v>237.77672265716186</v>
      </c>
      <c r="BK88">
        <f t="shared" ca="1" si="350"/>
        <v>243.73191999959852</v>
      </c>
      <c r="BL88">
        <f t="shared" ca="1" si="350"/>
        <v>243.54097419661184</v>
      </c>
      <c r="BM88">
        <f t="shared" ca="1" si="350"/>
        <v>250.03302778794753</v>
      </c>
      <c r="BN88">
        <f t="shared" ca="1" si="350"/>
        <v>251.16573567814706</v>
      </c>
      <c r="BO88">
        <f t="shared" ca="1" si="350"/>
        <v>245.52090953677194</v>
      </c>
      <c r="BP88">
        <f t="shared" ca="1" si="350"/>
        <v>245.42439671171036</v>
      </c>
      <c r="BQ88">
        <f t="shared" ca="1" si="350"/>
        <v>245.76028955963372</v>
      </c>
      <c r="BR88">
        <f t="shared" ca="1" si="350"/>
        <v>249.92988644973198</v>
      </c>
      <c r="BS88">
        <f t="shared" ref="BS88:ED88" ca="1" si="351">BR88*(1+$B$2*$B$4+$B$3*SQRT($B$4)*_xlfn.NORM.S.INV(RAND()))</f>
        <v>253.58872217678399</v>
      </c>
      <c r="BT88">
        <f t="shared" ca="1" si="351"/>
        <v>252.89789991070955</v>
      </c>
      <c r="BU88">
        <f t="shared" ca="1" si="351"/>
        <v>257.22395405735665</v>
      </c>
      <c r="BV88">
        <f t="shared" ca="1" si="351"/>
        <v>247.45077391700241</v>
      </c>
      <c r="BW88">
        <f t="shared" ca="1" si="351"/>
        <v>245.20006962913291</v>
      </c>
      <c r="BX88">
        <f t="shared" ca="1" si="351"/>
        <v>242.48912400469717</v>
      </c>
      <c r="BY88">
        <f t="shared" ca="1" si="351"/>
        <v>247.98957478117205</v>
      </c>
      <c r="BZ88">
        <f t="shared" ca="1" si="351"/>
        <v>242.50904042168196</v>
      </c>
      <c r="CA88">
        <f t="shared" ca="1" si="351"/>
        <v>247.12011821023262</v>
      </c>
      <c r="CB88">
        <f t="shared" ca="1" si="351"/>
        <v>247.82456926821715</v>
      </c>
      <c r="CC88">
        <f t="shared" ca="1" si="351"/>
        <v>244.34796696560485</v>
      </c>
      <c r="CD88">
        <f t="shared" ca="1" si="351"/>
        <v>247.10796537855038</v>
      </c>
      <c r="CE88">
        <f t="shared" ca="1" si="351"/>
        <v>252.13818921403114</v>
      </c>
      <c r="CF88">
        <f t="shared" ca="1" si="351"/>
        <v>247.04880754263269</v>
      </c>
      <c r="CG88">
        <f t="shared" ca="1" si="351"/>
        <v>248.40144902022553</v>
      </c>
      <c r="CH88">
        <f t="shared" ca="1" si="351"/>
        <v>247.5121398503359</v>
      </c>
      <c r="CI88">
        <f t="shared" ca="1" si="351"/>
        <v>250.81871868793522</v>
      </c>
      <c r="CJ88">
        <f t="shared" ca="1" si="351"/>
        <v>250.71080260958897</v>
      </c>
      <c r="CK88">
        <f t="shared" ca="1" si="351"/>
        <v>248.72621239319474</v>
      </c>
      <c r="CL88">
        <f t="shared" ca="1" si="351"/>
        <v>247.02449805016883</v>
      </c>
      <c r="CM88">
        <f t="shared" ca="1" si="351"/>
        <v>242.28709687173705</v>
      </c>
      <c r="CN88">
        <f t="shared" ca="1" si="351"/>
        <v>237.75365498372207</v>
      </c>
      <c r="CO88">
        <f t="shared" ca="1" si="351"/>
        <v>234.90916679727647</v>
      </c>
      <c r="CP88">
        <f t="shared" ca="1" si="351"/>
        <v>239.87782404134043</v>
      </c>
      <c r="CQ88">
        <f t="shared" ca="1" si="351"/>
        <v>235.35606673328081</v>
      </c>
      <c r="CR88">
        <f t="shared" ca="1" si="351"/>
        <v>239.46340070901758</v>
      </c>
      <c r="CS88">
        <f t="shared" ca="1" si="351"/>
        <v>236.48443830262303</v>
      </c>
      <c r="CT88">
        <f t="shared" ca="1" si="351"/>
        <v>240.41699721989448</v>
      </c>
      <c r="CU88">
        <f t="shared" ca="1" si="351"/>
        <v>239.37168484700331</v>
      </c>
      <c r="CV88">
        <f t="shared" ca="1" si="351"/>
        <v>238.7849735301192</v>
      </c>
      <c r="CW88">
        <f t="shared" ca="1" si="351"/>
        <v>245.28047490800014</v>
      </c>
      <c r="CX88">
        <f t="shared" ca="1" si="351"/>
        <v>248.17685084626021</v>
      </c>
      <c r="CY88">
        <f t="shared" ca="1" si="351"/>
        <v>250.04596411870943</v>
      </c>
      <c r="CZ88">
        <f t="shared" ca="1" si="351"/>
        <v>244.20588374528901</v>
      </c>
      <c r="DA88">
        <f t="shared" ca="1" si="351"/>
        <v>241.99203047694121</v>
      </c>
      <c r="DB88">
        <f t="shared" ca="1" si="351"/>
        <v>237.1470300722917</v>
      </c>
      <c r="DC88">
        <f t="shared" ca="1" si="351"/>
        <v>237.20997803639295</v>
      </c>
      <c r="DD88">
        <f t="shared" ca="1" si="351"/>
        <v>232.8585965826388</v>
      </c>
      <c r="DE88">
        <f t="shared" ca="1" si="351"/>
        <v>234.68837970394864</v>
      </c>
      <c r="DF88">
        <f t="shared" ca="1" si="351"/>
        <v>233.04485652400984</v>
      </c>
      <c r="DG88">
        <f t="shared" ca="1" si="351"/>
        <v>232.95151443911575</v>
      </c>
      <c r="DH88">
        <f t="shared" ca="1" si="351"/>
        <v>238.94572145734062</v>
      </c>
      <c r="DI88">
        <f t="shared" ca="1" si="351"/>
        <v>239.50582169851222</v>
      </c>
      <c r="DJ88">
        <f t="shared" ca="1" si="351"/>
        <v>239.28381297597048</v>
      </c>
      <c r="DK88">
        <f t="shared" ca="1" si="351"/>
        <v>234.75670657045035</v>
      </c>
      <c r="DL88">
        <f t="shared" ca="1" si="351"/>
        <v>235.68318698687108</v>
      </c>
      <c r="DM88">
        <f t="shared" ca="1" si="351"/>
        <v>236.36253606253959</v>
      </c>
      <c r="DN88">
        <f t="shared" ca="1" si="351"/>
        <v>235.14745978481454</v>
      </c>
      <c r="DO88">
        <f t="shared" ca="1" si="351"/>
        <v>232.23654210181479</v>
      </c>
      <c r="DP88">
        <f t="shared" ca="1" si="351"/>
        <v>230.93610469942163</v>
      </c>
      <c r="DQ88">
        <f t="shared" ca="1" si="351"/>
        <v>227.98456566850859</v>
      </c>
      <c r="DR88">
        <f t="shared" ca="1" si="351"/>
        <v>222.11113498528277</v>
      </c>
      <c r="DS88">
        <f t="shared" ca="1" si="351"/>
        <v>224.18137916838231</v>
      </c>
      <c r="DT88">
        <f t="shared" ca="1" si="351"/>
        <v>227.61133907542819</v>
      </c>
      <c r="DU88">
        <f t="shared" ca="1" si="351"/>
        <v>225.54295726951116</v>
      </c>
      <c r="DV88">
        <f t="shared" ca="1" si="351"/>
        <v>226.58238113513869</v>
      </c>
      <c r="DW88">
        <f t="shared" ca="1" si="351"/>
        <v>221.20536293971401</v>
      </c>
      <c r="DX88">
        <f t="shared" ca="1" si="351"/>
        <v>219.02220398037358</v>
      </c>
      <c r="DY88">
        <f t="shared" ca="1" si="351"/>
        <v>219.24222266185919</v>
      </c>
      <c r="DZ88">
        <f t="shared" ca="1" si="351"/>
        <v>214.9244428424937</v>
      </c>
      <c r="EA88">
        <f t="shared" ca="1" si="351"/>
        <v>219.23510111128095</v>
      </c>
      <c r="EB88">
        <f t="shared" ca="1" si="351"/>
        <v>216.69210901781182</v>
      </c>
      <c r="EC88">
        <f t="shared" ca="1" si="351"/>
        <v>219.14865942144272</v>
      </c>
      <c r="ED88">
        <f t="shared" ca="1" si="351"/>
        <v>220.46841942773517</v>
      </c>
      <c r="EE88">
        <f t="shared" ref="EE88:GP88" ca="1" si="352">ED88*(1+$B$2*$B$4+$B$3*SQRT($B$4)*_xlfn.NORM.S.INV(RAND()))</f>
        <v>223.53190939120003</v>
      </c>
      <c r="EF88">
        <f t="shared" ca="1" si="352"/>
        <v>221.92533448232012</v>
      </c>
      <c r="EG88">
        <f t="shared" ca="1" si="352"/>
        <v>220.3552962994263</v>
      </c>
      <c r="EH88">
        <f t="shared" ca="1" si="352"/>
        <v>219.57780706225967</v>
      </c>
      <c r="EI88">
        <f t="shared" ca="1" si="352"/>
        <v>216.43601569396819</v>
      </c>
      <c r="EJ88">
        <f t="shared" ca="1" si="352"/>
        <v>216.17116089861895</v>
      </c>
      <c r="EK88">
        <f t="shared" ca="1" si="352"/>
        <v>214.58974460141195</v>
      </c>
      <c r="EL88">
        <f t="shared" ca="1" si="352"/>
        <v>216.0799046470751</v>
      </c>
      <c r="EM88">
        <f t="shared" ca="1" si="352"/>
        <v>211.10844923234322</v>
      </c>
      <c r="EN88">
        <f t="shared" ca="1" si="352"/>
        <v>212.87867628123198</v>
      </c>
      <c r="EO88">
        <f t="shared" ca="1" si="352"/>
        <v>212.19125121677126</v>
      </c>
      <c r="EP88">
        <f t="shared" ca="1" si="352"/>
        <v>209.02224790791908</v>
      </c>
      <c r="EQ88">
        <f t="shared" ca="1" si="352"/>
        <v>208.88331436292586</v>
      </c>
      <c r="ER88">
        <f t="shared" ca="1" si="352"/>
        <v>212.48078951568868</v>
      </c>
      <c r="ES88">
        <f t="shared" ca="1" si="352"/>
        <v>213.63863872466263</v>
      </c>
      <c r="ET88">
        <f t="shared" ca="1" si="352"/>
        <v>210.91917050338606</v>
      </c>
      <c r="EU88">
        <f t="shared" ca="1" si="352"/>
        <v>211.63643156418203</v>
      </c>
      <c r="EV88">
        <f t="shared" ca="1" si="352"/>
        <v>211.79408167393177</v>
      </c>
      <c r="EW88">
        <f t="shared" ca="1" si="352"/>
        <v>215.65016928365273</v>
      </c>
      <c r="EX88">
        <f t="shared" ca="1" si="352"/>
        <v>214.60245994848859</v>
      </c>
      <c r="EY88">
        <f t="shared" ca="1" si="352"/>
        <v>215.23928250998853</v>
      </c>
      <c r="EZ88">
        <f t="shared" ca="1" si="352"/>
        <v>216.34234776734311</v>
      </c>
      <c r="FA88">
        <f t="shared" ca="1" si="352"/>
        <v>216.73322901131564</v>
      </c>
      <c r="FB88">
        <f t="shared" ca="1" si="352"/>
        <v>222.06787582048915</v>
      </c>
      <c r="FC88">
        <f t="shared" ca="1" si="352"/>
        <v>221.64261593889481</v>
      </c>
      <c r="FD88">
        <f t="shared" ca="1" si="352"/>
        <v>224.60196717970135</v>
      </c>
      <c r="FE88">
        <f t="shared" ca="1" si="352"/>
        <v>225.73666082760519</v>
      </c>
      <c r="FF88">
        <f t="shared" ca="1" si="352"/>
        <v>227.77479280018932</v>
      </c>
      <c r="FG88">
        <f t="shared" ca="1" si="352"/>
        <v>230.62674221658031</v>
      </c>
      <c r="FH88">
        <f t="shared" ca="1" si="352"/>
        <v>233.78437027178242</v>
      </c>
      <c r="FI88">
        <f t="shared" ca="1" si="352"/>
        <v>230.52988658186979</v>
      </c>
      <c r="FJ88">
        <f t="shared" ca="1" si="352"/>
        <v>231.28962467352505</v>
      </c>
      <c r="FK88">
        <f t="shared" ca="1" si="352"/>
        <v>233.08491862887834</v>
      </c>
      <c r="FL88">
        <f t="shared" ca="1" si="352"/>
        <v>234.88187819570507</v>
      </c>
      <c r="FM88">
        <f t="shared" ca="1" si="352"/>
        <v>227.7767579085822</v>
      </c>
      <c r="FN88">
        <f t="shared" ca="1" si="352"/>
        <v>233.05741816361885</v>
      </c>
      <c r="FO88">
        <f t="shared" ca="1" si="352"/>
        <v>227.77447784873871</v>
      </c>
      <c r="FP88">
        <f t="shared" ca="1" si="352"/>
        <v>232.1842880479021</v>
      </c>
      <c r="FQ88">
        <f t="shared" ca="1" si="352"/>
        <v>233.15868251017625</v>
      </c>
      <c r="FR88">
        <f t="shared" ca="1" si="352"/>
        <v>238.74509767312597</v>
      </c>
      <c r="FS88">
        <f t="shared" ca="1" si="352"/>
        <v>241.23311941217085</v>
      </c>
      <c r="FT88">
        <f t="shared" ca="1" si="352"/>
        <v>241.51936396305115</v>
      </c>
      <c r="FU88">
        <f t="shared" ca="1" si="352"/>
        <v>238.05234620204737</v>
      </c>
      <c r="FV88">
        <f t="shared" ca="1" si="352"/>
        <v>237.86607332884302</v>
      </c>
      <c r="FW88">
        <f t="shared" ca="1" si="352"/>
        <v>242.53646169191131</v>
      </c>
      <c r="FX88">
        <f t="shared" ca="1" si="352"/>
        <v>235.2860081576938</v>
      </c>
      <c r="FY88">
        <f t="shared" ca="1" si="352"/>
        <v>237.62544427939392</v>
      </c>
      <c r="FZ88">
        <f t="shared" ca="1" si="352"/>
        <v>240.23908823148426</v>
      </c>
      <c r="GA88">
        <f t="shared" ca="1" si="352"/>
        <v>239.85220426954845</v>
      </c>
      <c r="GB88">
        <f t="shared" ca="1" si="352"/>
        <v>238.73319057794333</v>
      </c>
      <c r="GC88">
        <f t="shared" ca="1" si="352"/>
        <v>239.46164143993633</v>
      </c>
      <c r="GD88">
        <f t="shared" ca="1" si="352"/>
        <v>238.93952989881149</v>
      </c>
      <c r="GE88">
        <f t="shared" ca="1" si="352"/>
        <v>247.32708436622778</v>
      </c>
      <c r="GF88">
        <f t="shared" ca="1" si="352"/>
        <v>239.92863855635829</v>
      </c>
      <c r="GG88">
        <f t="shared" ca="1" si="352"/>
        <v>237.68443822208025</v>
      </c>
      <c r="GH88">
        <f t="shared" ca="1" si="352"/>
        <v>241.37158914370625</v>
      </c>
      <c r="GI88">
        <f t="shared" ca="1" si="352"/>
        <v>246.87469798677009</v>
      </c>
      <c r="GJ88">
        <f t="shared" ca="1" si="352"/>
        <v>244.59907667854267</v>
      </c>
      <c r="GK88">
        <f t="shared" ca="1" si="352"/>
        <v>240.79928467675589</v>
      </c>
      <c r="GL88">
        <f t="shared" ca="1" si="352"/>
        <v>238.12998717112094</v>
      </c>
      <c r="GM88">
        <f t="shared" ca="1" si="352"/>
        <v>243.74208472053741</v>
      </c>
      <c r="GN88">
        <f t="shared" ca="1" si="352"/>
        <v>248.46189003622007</v>
      </c>
      <c r="GO88">
        <f t="shared" ca="1" si="352"/>
        <v>246.56703409840108</v>
      </c>
      <c r="GP88">
        <f t="shared" ca="1" si="352"/>
        <v>248.0291955622653</v>
      </c>
      <c r="GQ88">
        <f t="shared" ref="GQ88:IX88" ca="1" si="353">GP88*(1+$B$2*$B$4+$B$3*SQRT($B$4)*_xlfn.NORM.S.INV(RAND()))</f>
        <v>252.37869888439619</v>
      </c>
      <c r="GR88">
        <f t="shared" ca="1" si="353"/>
        <v>256.19174163095192</v>
      </c>
      <c r="GS88">
        <f t="shared" ca="1" si="353"/>
        <v>249.47739192038006</v>
      </c>
      <c r="GT88">
        <f t="shared" ca="1" si="353"/>
        <v>251.64393234000087</v>
      </c>
      <c r="GU88">
        <f t="shared" ca="1" si="353"/>
        <v>248.02372872295859</v>
      </c>
      <c r="GV88">
        <f t="shared" ca="1" si="353"/>
        <v>242.53695274731376</v>
      </c>
      <c r="GW88">
        <f t="shared" ca="1" si="353"/>
        <v>242.2465950156697</v>
      </c>
      <c r="GX88">
        <f t="shared" ca="1" si="353"/>
        <v>249.7244449610258</v>
      </c>
      <c r="GY88">
        <f t="shared" ca="1" si="353"/>
        <v>247.63663912252309</v>
      </c>
      <c r="GZ88">
        <f t="shared" ca="1" si="353"/>
        <v>249.84546020537286</v>
      </c>
      <c r="HA88">
        <f t="shared" ca="1" si="353"/>
        <v>247.73151511946816</v>
      </c>
      <c r="HB88">
        <f t="shared" ca="1" si="353"/>
        <v>253.66995545609416</v>
      </c>
      <c r="HC88">
        <f t="shared" ca="1" si="353"/>
        <v>259.49954228557527</v>
      </c>
      <c r="HD88">
        <f t="shared" ca="1" si="353"/>
        <v>260.19107573637564</v>
      </c>
      <c r="HE88">
        <f t="shared" ca="1" si="353"/>
        <v>252.48013763918885</v>
      </c>
      <c r="HF88">
        <f t="shared" ca="1" si="353"/>
        <v>252.15705714225018</v>
      </c>
      <c r="HG88">
        <f t="shared" ca="1" si="353"/>
        <v>253.75250327273116</v>
      </c>
      <c r="HH88">
        <f t="shared" ca="1" si="353"/>
        <v>254.79027050431733</v>
      </c>
      <c r="HI88">
        <f t="shared" ca="1" si="353"/>
        <v>255.52954543503867</v>
      </c>
      <c r="HJ88">
        <f t="shared" ca="1" si="353"/>
        <v>259.01230077878864</v>
      </c>
      <c r="HK88">
        <f t="shared" ca="1" si="353"/>
        <v>261.19311382550177</v>
      </c>
      <c r="HL88">
        <f t="shared" ca="1" si="353"/>
        <v>260.84273744420659</v>
      </c>
      <c r="HM88">
        <f t="shared" ca="1" si="353"/>
        <v>263.23543477331197</v>
      </c>
      <c r="HN88">
        <f t="shared" ca="1" si="353"/>
        <v>266.86908989742261</v>
      </c>
      <c r="HO88">
        <f t="shared" ca="1" si="353"/>
        <v>261.76684545825833</v>
      </c>
      <c r="HP88">
        <f t="shared" ca="1" si="353"/>
        <v>262.26351979163184</v>
      </c>
      <c r="HQ88">
        <f t="shared" ca="1" si="353"/>
        <v>270.60562319273043</v>
      </c>
      <c r="HR88">
        <f t="shared" ca="1" si="353"/>
        <v>269.28686873122382</v>
      </c>
      <c r="HS88">
        <f t="shared" ca="1" si="353"/>
        <v>269.63958481098194</v>
      </c>
      <c r="HT88">
        <f t="shared" ca="1" si="353"/>
        <v>267.13757113385975</v>
      </c>
      <c r="HU88">
        <f t="shared" ca="1" si="353"/>
        <v>268.61507072947239</v>
      </c>
      <c r="HV88">
        <f t="shared" ca="1" si="353"/>
        <v>270.92191581960134</v>
      </c>
      <c r="HW88">
        <f t="shared" ca="1" si="353"/>
        <v>267.73199239028816</v>
      </c>
      <c r="HX88">
        <f t="shared" ca="1" si="353"/>
        <v>269.20019138632762</v>
      </c>
      <c r="HY88">
        <f t="shared" ca="1" si="353"/>
        <v>269.8607463891347</v>
      </c>
      <c r="HZ88">
        <f t="shared" ca="1" si="353"/>
        <v>280.75622785212175</v>
      </c>
      <c r="IA88">
        <f t="shared" ca="1" si="353"/>
        <v>283.99474749842562</v>
      </c>
      <c r="IB88">
        <f t="shared" ca="1" si="353"/>
        <v>285.69672950394903</v>
      </c>
      <c r="IC88">
        <f t="shared" ca="1" si="353"/>
        <v>277.10146955548424</v>
      </c>
      <c r="ID88">
        <f t="shared" ca="1" si="353"/>
        <v>277.25903531300469</v>
      </c>
      <c r="IE88">
        <f t="shared" ca="1" si="353"/>
        <v>279.11271333373787</v>
      </c>
      <c r="IF88">
        <f t="shared" ca="1" si="353"/>
        <v>273.69249473280479</v>
      </c>
      <c r="IG88">
        <f t="shared" ca="1" si="353"/>
        <v>279.90355475079406</v>
      </c>
      <c r="IH88">
        <f t="shared" ca="1" si="353"/>
        <v>276.35226428726634</v>
      </c>
      <c r="II88">
        <f t="shared" ca="1" si="353"/>
        <v>272.84608159735694</v>
      </c>
      <c r="IJ88">
        <f t="shared" ca="1" si="353"/>
        <v>272.85594996667425</v>
      </c>
      <c r="IK88">
        <f t="shared" ca="1" si="353"/>
        <v>272.74422352900348</v>
      </c>
      <c r="IL88">
        <f t="shared" ca="1" si="353"/>
        <v>275.8110662844947</v>
      </c>
      <c r="IM88">
        <f t="shared" ca="1" si="353"/>
        <v>277.45522434092339</v>
      </c>
      <c r="IN88">
        <f t="shared" ca="1" si="353"/>
        <v>271.37728742736653</v>
      </c>
      <c r="IO88">
        <f t="shared" ca="1" si="353"/>
        <v>270.45869851636053</v>
      </c>
      <c r="IP88">
        <f t="shared" ca="1" si="353"/>
        <v>265.47937257688159</v>
      </c>
      <c r="IQ88">
        <f t="shared" ca="1" si="353"/>
        <v>261.74564302942474</v>
      </c>
      <c r="IR88">
        <f t="shared" ca="1" si="353"/>
        <v>266.24461985467877</v>
      </c>
      <c r="IS88">
        <f t="shared" ca="1" si="353"/>
        <v>267.19568400429057</v>
      </c>
      <c r="IT88">
        <f t="shared" ca="1" si="353"/>
        <v>264.73763145677549</v>
      </c>
      <c r="IU88">
        <f t="shared" ca="1" si="353"/>
        <v>263.35980168363722</v>
      </c>
      <c r="IV88">
        <f t="shared" ca="1" si="353"/>
        <v>269.71025448724151</v>
      </c>
      <c r="IW88">
        <f t="shared" ca="1" si="353"/>
        <v>275.52234558225138</v>
      </c>
      <c r="IX88">
        <f t="shared" ca="1" si="353"/>
        <v>274.61717872580175</v>
      </c>
      <c r="IY88">
        <f t="shared" ca="1" si="269"/>
        <v>44.61717872580175</v>
      </c>
    </row>
    <row r="89" spans="6:259">
      <c r="F89">
        <v>222.13</v>
      </c>
      <c r="G89">
        <f t="shared" ref="G89:BR89" ca="1" si="354">F89*(1+$B$2*$B$4+$B$3*SQRT($B$4)*_xlfn.NORM.S.INV(RAND()))</f>
        <v>223.09192198948864</v>
      </c>
      <c r="H89">
        <f t="shared" ca="1" si="354"/>
        <v>224.02733939034752</v>
      </c>
      <c r="I89">
        <f t="shared" ca="1" si="354"/>
        <v>221.76149111528252</v>
      </c>
      <c r="J89">
        <f t="shared" ca="1" si="354"/>
        <v>219.81348294379623</v>
      </c>
      <c r="K89">
        <f t="shared" ca="1" si="354"/>
        <v>223.31507877265389</v>
      </c>
      <c r="L89">
        <f t="shared" ca="1" si="354"/>
        <v>226.1070698000583</v>
      </c>
      <c r="M89">
        <f t="shared" ca="1" si="354"/>
        <v>223.90905125521195</v>
      </c>
      <c r="N89">
        <f t="shared" ca="1" si="354"/>
        <v>221.41964840394778</v>
      </c>
      <c r="O89">
        <f t="shared" ca="1" si="354"/>
        <v>221.27055258487127</v>
      </c>
      <c r="P89">
        <f t="shared" ca="1" si="354"/>
        <v>222.45896840511446</v>
      </c>
      <c r="Q89">
        <f t="shared" ca="1" si="354"/>
        <v>222.09964081254785</v>
      </c>
      <c r="R89">
        <f t="shared" ca="1" si="354"/>
        <v>219.55841302574757</v>
      </c>
      <c r="S89">
        <f t="shared" ca="1" si="354"/>
        <v>224.78142371323605</v>
      </c>
      <c r="T89">
        <f t="shared" ca="1" si="354"/>
        <v>229.9227839073975</v>
      </c>
      <c r="U89">
        <f t="shared" ca="1" si="354"/>
        <v>226.1296807226108</v>
      </c>
      <c r="V89">
        <f t="shared" ca="1" si="354"/>
        <v>227.12262904669444</v>
      </c>
      <c r="W89">
        <f t="shared" ca="1" si="354"/>
        <v>228.0233893442884</v>
      </c>
      <c r="X89">
        <f t="shared" ca="1" si="354"/>
        <v>225.29670513835006</v>
      </c>
      <c r="Y89">
        <f t="shared" ca="1" si="354"/>
        <v>223.64013341835482</v>
      </c>
      <c r="Z89">
        <f t="shared" ca="1" si="354"/>
        <v>225.49694945144265</v>
      </c>
      <c r="AA89">
        <f t="shared" ca="1" si="354"/>
        <v>224.09483536761797</v>
      </c>
      <c r="AB89">
        <f t="shared" ca="1" si="354"/>
        <v>222.65884641253118</v>
      </c>
      <c r="AC89">
        <f t="shared" ca="1" si="354"/>
        <v>224.52635648043292</v>
      </c>
      <c r="AD89">
        <f t="shared" ca="1" si="354"/>
        <v>229.4251750728759</v>
      </c>
      <c r="AE89">
        <f t="shared" ca="1" si="354"/>
        <v>230.81903983511376</v>
      </c>
      <c r="AF89">
        <f t="shared" ca="1" si="354"/>
        <v>231.11121099695242</v>
      </c>
      <c r="AG89">
        <f t="shared" ca="1" si="354"/>
        <v>226.28984583935218</v>
      </c>
      <c r="AH89">
        <f t="shared" ca="1" si="354"/>
        <v>225.95379879326705</v>
      </c>
      <c r="AI89">
        <f t="shared" ca="1" si="354"/>
        <v>226.7143152472656</v>
      </c>
      <c r="AJ89">
        <f t="shared" ca="1" si="354"/>
        <v>227.09279021531603</v>
      </c>
      <c r="AK89">
        <f t="shared" ca="1" si="354"/>
        <v>232.01955051388347</v>
      </c>
      <c r="AL89">
        <f t="shared" ca="1" si="354"/>
        <v>231.34300773935203</v>
      </c>
      <c r="AM89">
        <f t="shared" ca="1" si="354"/>
        <v>232.26807769733355</v>
      </c>
      <c r="AN89">
        <f t="shared" ca="1" si="354"/>
        <v>234.2997760357386</v>
      </c>
      <c r="AO89">
        <f t="shared" ca="1" si="354"/>
        <v>235.03807173571082</v>
      </c>
      <c r="AP89">
        <f t="shared" ca="1" si="354"/>
        <v>234.59077361791921</v>
      </c>
      <c r="AQ89">
        <f t="shared" ca="1" si="354"/>
        <v>226.36261931083635</v>
      </c>
      <c r="AR89">
        <f t="shared" ca="1" si="354"/>
        <v>223.74204857313006</v>
      </c>
      <c r="AS89">
        <f t="shared" ca="1" si="354"/>
        <v>218.09092054515628</v>
      </c>
      <c r="AT89">
        <f t="shared" ca="1" si="354"/>
        <v>216.45581440701775</v>
      </c>
      <c r="AU89">
        <f t="shared" ca="1" si="354"/>
        <v>214.57955273305075</v>
      </c>
      <c r="AV89">
        <f t="shared" ca="1" si="354"/>
        <v>217.07181195995739</v>
      </c>
      <c r="AW89">
        <f t="shared" ca="1" si="354"/>
        <v>217.74416557058828</v>
      </c>
      <c r="AX89">
        <f t="shared" ca="1" si="354"/>
        <v>215.32001143944805</v>
      </c>
      <c r="AY89">
        <f t="shared" ca="1" si="354"/>
        <v>217.2652933970929</v>
      </c>
      <c r="AZ89">
        <f t="shared" ca="1" si="354"/>
        <v>218.91290539482762</v>
      </c>
      <c r="BA89">
        <f t="shared" ca="1" si="354"/>
        <v>216.09988326588677</v>
      </c>
      <c r="BB89">
        <f t="shared" ca="1" si="354"/>
        <v>218.96240218666958</v>
      </c>
      <c r="BC89">
        <f t="shared" ca="1" si="354"/>
        <v>219.16421935093101</v>
      </c>
      <c r="BD89">
        <f t="shared" ca="1" si="354"/>
        <v>218.31869891056576</v>
      </c>
      <c r="BE89">
        <f t="shared" ca="1" si="354"/>
        <v>221.02257769517212</v>
      </c>
      <c r="BF89">
        <f t="shared" ca="1" si="354"/>
        <v>221.56683193023244</v>
      </c>
      <c r="BG89">
        <f t="shared" ca="1" si="354"/>
        <v>226.92165000413871</v>
      </c>
      <c r="BH89">
        <f t="shared" ca="1" si="354"/>
        <v>219.84013043890923</v>
      </c>
      <c r="BI89">
        <f t="shared" ca="1" si="354"/>
        <v>221.13150235684421</v>
      </c>
      <c r="BJ89">
        <f t="shared" ca="1" si="354"/>
        <v>215.23221392046082</v>
      </c>
      <c r="BK89">
        <f t="shared" ca="1" si="354"/>
        <v>211.04069784091033</v>
      </c>
      <c r="BL89">
        <f t="shared" ca="1" si="354"/>
        <v>207.17389263303991</v>
      </c>
      <c r="BM89">
        <f t="shared" ca="1" si="354"/>
        <v>210.39430379884527</v>
      </c>
      <c r="BN89">
        <f t="shared" ca="1" si="354"/>
        <v>206.53733410667735</v>
      </c>
      <c r="BO89">
        <f t="shared" ca="1" si="354"/>
        <v>207.18803912470977</v>
      </c>
      <c r="BP89">
        <f t="shared" ca="1" si="354"/>
        <v>201.38894511637329</v>
      </c>
      <c r="BQ89">
        <f t="shared" ca="1" si="354"/>
        <v>201.98027757124558</v>
      </c>
      <c r="BR89">
        <f t="shared" ca="1" si="354"/>
        <v>198.44363789077079</v>
      </c>
      <c r="BS89">
        <f t="shared" ref="BS89:ED89" ca="1" si="355">BR89*(1+$B$2*$B$4+$B$3*SQRT($B$4)*_xlfn.NORM.S.INV(RAND()))</f>
        <v>198.09294860193265</v>
      </c>
      <c r="BT89">
        <f t="shared" ca="1" si="355"/>
        <v>197.06177513815751</v>
      </c>
      <c r="BU89">
        <f t="shared" ca="1" si="355"/>
        <v>193.60429077886261</v>
      </c>
      <c r="BV89">
        <f t="shared" ca="1" si="355"/>
        <v>194.00842910416634</v>
      </c>
      <c r="BW89">
        <f t="shared" ca="1" si="355"/>
        <v>196.09321772780436</v>
      </c>
      <c r="BX89">
        <f t="shared" ca="1" si="355"/>
        <v>196.20200112184096</v>
      </c>
      <c r="BY89">
        <f t="shared" ca="1" si="355"/>
        <v>194.12994892374158</v>
      </c>
      <c r="BZ89">
        <f t="shared" ca="1" si="355"/>
        <v>192.69502096659514</v>
      </c>
      <c r="CA89">
        <f t="shared" ca="1" si="355"/>
        <v>193.73476855672973</v>
      </c>
      <c r="CB89">
        <f t="shared" ca="1" si="355"/>
        <v>190.52823445783557</v>
      </c>
      <c r="CC89">
        <f t="shared" ca="1" si="355"/>
        <v>194.05641699831736</v>
      </c>
      <c r="CD89">
        <f t="shared" ca="1" si="355"/>
        <v>193.72216807865891</v>
      </c>
      <c r="CE89">
        <f t="shared" ca="1" si="355"/>
        <v>195.3404700066869</v>
      </c>
      <c r="CF89">
        <f t="shared" ca="1" si="355"/>
        <v>194.32520724873964</v>
      </c>
      <c r="CG89">
        <f t="shared" ca="1" si="355"/>
        <v>194.70204907881518</v>
      </c>
      <c r="CH89">
        <f t="shared" ca="1" si="355"/>
        <v>192.64856517267233</v>
      </c>
      <c r="CI89">
        <f t="shared" ca="1" si="355"/>
        <v>197.19026318351018</v>
      </c>
      <c r="CJ89">
        <f t="shared" ca="1" si="355"/>
        <v>197.30569670360958</v>
      </c>
      <c r="CK89">
        <f t="shared" ca="1" si="355"/>
        <v>201.3209164409902</v>
      </c>
      <c r="CL89">
        <f t="shared" ca="1" si="355"/>
        <v>199.17903603417611</v>
      </c>
      <c r="CM89">
        <f t="shared" ca="1" si="355"/>
        <v>198.69977918057177</v>
      </c>
      <c r="CN89">
        <f t="shared" ca="1" si="355"/>
        <v>204.3693193769812</v>
      </c>
      <c r="CO89">
        <f t="shared" ca="1" si="355"/>
        <v>210.67616684933154</v>
      </c>
      <c r="CP89">
        <f t="shared" ca="1" si="355"/>
        <v>210.1979179125232</v>
      </c>
      <c r="CQ89">
        <f t="shared" ca="1" si="355"/>
        <v>209.55887361646134</v>
      </c>
      <c r="CR89">
        <f t="shared" ca="1" si="355"/>
        <v>207.39723183970472</v>
      </c>
      <c r="CS89">
        <f t="shared" ca="1" si="355"/>
        <v>207.69587762070057</v>
      </c>
      <c r="CT89">
        <f t="shared" ca="1" si="355"/>
        <v>211.3245860871491</v>
      </c>
      <c r="CU89">
        <f t="shared" ca="1" si="355"/>
        <v>212.75117917109071</v>
      </c>
      <c r="CV89">
        <f t="shared" ca="1" si="355"/>
        <v>211.33062848558842</v>
      </c>
      <c r="CW89">
        <f t="shared" ca="1" si="355"/>
        <v>215.0915161488972</v>
      </c>
      <c r="CX89">
        <f t="shared" ca="1" si="355"/>
        <v>217.25825220515716</v>
      </c>
      <c r="CY89">
        <f t="shared" ca="1" si="355"/>
        <v>217.87667313145522</v>
      </c>
      <c r="CZ89">
        <f t="shared" ca="1" si="355"/>
        <v>213.82545951324204</v>
      </c>
      <c r="DA89">
        <f t="shared" ca="1" si="355"/>
        <v>214.92547370291376</v>
      </c>
      <c r="DB89">
        <f t="shared" ca="1" si="355"/>
        <v>217.48371166510236</v>
      </c>
      <c r="DC89">
        <f t="shared" ca="1" si="355"/>
        <v>213.53843203470018</v>
      </c>
      <c r="DD89">
        <f t="shared" ca="1" si="355"/>
        <v>215.89900751415621</v>
      </c>
      <c r="DE89">
        <f t="shared" ca="1" si="355"/>
        <v>215.42024988935802</v>
      </c>
      <c r="DF89">
        <f t="shared" ca="1" si="355"/>
        <v>214.9498762042785</v>
      </c>
      <c r="DG89">
        <f t="shared" ca="1" si="355"/>
        <v>214.92266211500828</v>
      </c>
      <c r="DH89">
        <f t="shared" ca="1" si="355"/>
        <v>212.07390330436758</v>
      </c>
      <c r="DI89">
        <f t="shared" ca="1" si="355"/>
        <v>211.1503654875381</v>
      </c>
      <c r="DJ89">
        <f t="shared" ca="1" si="355"/>
        <v>211.52865949498991</v>
      </c>
      <c r="DK89">
        <f t="shared" ca="1" si="355"/>
        <v>215.6907245568521</v>
      </c>
      <c r="DL89">
        <f t="shared" ca="1" si="355"/>
        <v>211.04695709993561</v>
      </c>
      <c r="DM89">
        <f t="shared" ca="1" si="355"/>
        <v>209.51106866653166</v>
      </c>
      <c r="DN89">
        <f t="shared" ca="1" si="355"/>
        <v>213.89605547034279</v>
      </c>
      <c r="DO89">
        <f t="shared" ca="1" si="355"/>
        <v>218.85804277356601</v>
      </c>
      <c r="DP89">
        <f t="shared" ca="1" si="355"/>
        <v>214.44079039037356</v>
      </c>
      <c r="DQ89">
        <f t="shared" ca="1" si="355"/>
        <v>211.89473337972282</v>
      </c>
      <c r="DR89">
        <f t="shared" ca="1" si="355"/>
        <v>213.08780080763034</v>
      </c>
      <c r="DS89">
        <f t="shared" ca="1" si="355"/>
        <v>212.68332791700684</v>
      </c>
      <c r="DT89">
        <f t="shared" ca="1" si="355"/>
        <v>216.04260139303932</v>
      </c>
      <c r="DU89">
        <f t="shared" ca="1" si="355"/>
        <v>214.44197344327057</v>
      </c>
      <c r="DV89">
        <f t="shared" ca="1" si="355"/>
        <v>214.46469374600281</v>
      </c>
      <c r="DW89">
        <f t="shared" ca="1" si="355"/>
        <v>220.91896618584045</v>
      </c>
      <c r="DX89">
        <f t="shared" ca="1" si="355"/>
        <v>221.65668355623021</v>
      </c>
      <c r="DY89">
        <f t="shared" ca="1" si="355"/>
        <v>217.28303806031985</v>
      </c>
      <c r="DZ89">
        <f t="shared" ca="1" si="355"/>
        <v>215.26635124113449</v>
      </c>
      <c r="EA89">
        <f t="shared" ca="1" si="355"/>
        <v>219.10715444406199</v>
      </c>
      <c r="EB89">
        <f t="shared" ca="1" si="355"/>
        <v>215.03631778669262</v>
      </c>
      <c r="EC89">
        <f t="shared" ca="1" si="355"/>
        <v>211.63366574748324</v>
      </c>
      <c r="ED89">
        <f t="shared" ca="1" si="355"/>
        <v>214.39686088002821</v>
      </c>
      <c r="EE89">
        <f t="shared" ref="EE89:GP89" ca="1" si="356">ED89*(1+$B$2*$B$4+$B$3*SQRT($B$4)*_xlfn.NORM.S.INV(RAND()))</f>
        <v>217.44259383769682</v>
      </c>
      <c r="EF89">
        <f t="shared" ca="1" si="356"/>
        <v>220.92574377006275</v>
      </c>
      <c r="EG89">
        <f t="shared" ca="1" si="356"/>
        <v>224.37113753146002</v>
      </c>
      <c r="EH89">
        <f t="shared" ca="1" si="356"/>
        <v>226.96467747168302</v>
      </c>
      <c r="EI89">
        <f t="shared" ca="1" si="356"/>
        <v>222.69826227832652</v>
      </c>
      <c r="EJ89">
        <f t="shared" ca="1" si="356"/>
        <v>228.23416021336604</v>
      </c>
      <c r="EK89">
        <f t="shared" ca="1" si="356"/>
        <v>232.40849382084008</v>
      </c>
      <c r="EL89">
        <f t="shared" ca="1" si="356"/>
        <v>230.43040480212406</v>
      </c>
      <c r="EM89">
        <f t="shared" ca="1" si="356"/>
        <v>228.9094292650052</v>
      </c>
      <c r="EN89">
        <f t="shared" ca="1" si="356"/>
        <v>231.30979312635398</v>
      </c>
      <c r="EO89">
        <f t="shared" ca="1" si="356"/>
        <v>228.50053373938096</v>
      </c>
      <c r="EP89">
        <f t="shared" ca="1" si="356"/>
        <v>226.31696774894596</v>
      </c>
      <c r="EQ89">
        <f t="shared" ca="1" si="356"/>
        <v>227.86230640950808</v>
      </c>
      <c r="ER89">
        <f t="shared" ca="1" si="356"/>
        <v>231.78239116103964</v>
      </c>
      <c r="ES89">
        <f t="shared" ca="1" si="356"/>
        <v>227.8300924624815</v>
      </c>
      <c r="ET89">
        <f t="shared" ca="1" si="356"/>
        <v>226.19895068787341</v>
      </c>
      <c r="EU89">
        <f t="shared" ca="1" si="356"/>
        <v>227.69723531804956</v>
      </c>
      <c r="EV89">
        <f t="shared" ca="1" si="356"/>
        <v>228.5151092169034</v>
      </c>
      <c r="EW89">
        <f t="shared" ca="1" si="356"/>
        <v>233.58570202093532</v>
      </c>
      <c r="EX89">
        <f t="shared" ca="1" si="356"/>
        <v>239.35386679826405</v>
      </c>
      <c r="EY89">
        <f t="shared" ca="1" si="356"/>
        <v>243.19426796245696</v>
      </c>
      <c r="EZ89">
        <f t="shared" ca="1" si="356"/>
        <v>246.53690524592923</v>
      </c>
      <c r="FA89">
        <f t="shared" ca="1" si="356"/>
        <v>253.83960361590908</v>
      </c>
      <c r="FB89">
        <f t="shared" ca="1" si="356"/>
        <v>251.06715185042523</v>
      </c>
      <c r="FC89">
        <f t="shared" ca="1" si="356"/>
        <v>241.74479899643458</v>
      </c>
      <c r="FD89">
        <f t="shared" ca="1" si="356"/>
        <v>251.68660200416969</v>
      </c>
      <c r="FE89">
        <f t="shared" ca="1" si="356"/>
        <v>251.42598805375107</v>
      </c>
      <c r="FF89">
        <f t="shared" ca="1" si="356"/>
        <v>256.46826100359181</v>
      </c>
      <c r="FG89">
        <f t="shared" ca="1" si="356"/>
        <v>255.72401065190508</v>
      </c>
      <c r="FH89">
        <f t="shared" ca="1" si="356"/>
        <v>251.45580337045459</v>
      </c>
      <c r="FI89">
        <f t="shared" ca="1" si="356"/>
        <v>256.08495831546065</v>
      </c>
      <c r="FJ89">
        <f t="shared" ca="1" si="356"/>
        <v>256.23803107973799</v>
      </c>
      <c r="FK89">
        <f t="shared" ca="1" si="356"/>
        <v>248.69045789388741</v>
      </c>
      <c r="FL89">
        <f t="shared" ca="1" si="356"/>
        <v>246.75224220076507</v>
      </c>
      <c r="FM89">
        <f t="shared" ca="1" si="356"/>
        <v>252.12692058674642</v>
      </c>
      <c r="FN89">
        <f t="shared" ca="1" si="356"/>
        <v>251.19040730189647</v>
      </c>
      <c r="FO89">
        <f t="shared" ca="1" si="356"/>
        <v>247.92587143209889</v>
      </c>
      <c r="FP89">
        <f t="shared" ca="1" si="356"/>
        <v>242.90071466988965</v>
      </c>
      <c r="FQ89">
        <f t="shared" ca="1" si="356"/>
        <v>235.88298760268549</v>
      </c>
      <c r="FR89">
        <f t="shared" ca="1" si="356"/>
        <v>239.39661664575976</v>
      </c>
      <c r="FS89">
        <f t="shared" ca="1" si="356"/>
        <v>237.59227401399394</v>
      </c>
      <c r="FT89">
        <f t="shared" ca="1" si="356"/>
        <v>235.67783768026942</v>
      </c>
      <c r="FU89">
        <f t="shared" ca="1" si="356"/>
        <v>237.82181449244308</v>
      </c>
      <c r="FV89">
        <f t="shared" ca="1" si="356"/>
        <v>241.14142531160664</v>
      </c>
      <c r="FW89">
        <f t="shared" ca="1" si="356"/>
        <v>238.26288474105397</v>
      </c>
      <c r="FX89">
        <f t="shared" ca="1" si="356"/>
        <v>241.98419494359516</v>
      </c>
      <c r="FY89">
        <f t="shared" ca="1" si="356"/>
        <v>242.51441551528293</v>
      </c>
      <c r="FZ89">
        <f t="shared" ca="1" si="356"/>
        <v>242.56111684570553</v>
      </c>
      <c r="GA89">
        <f t="shared" ca="1" si="356"/>
        <v>240.44519619892429</v>
      </c>
      <c r="GB89">
        <f t="shared" ca="1" si="356"/>
        <v>242.42736396216395</v>
      </c>
      <c r="GC89">
        <f t="shared" ca="1" si="356"/>
        <v>241.74038928381233</v>
      </c>
      <c r="GD89">
        <f t="shared" ca="1" si="356"/>
        <v>243.15582834557395</v>
      </c>
      <c r="GE89">
        <f t="shared" ca="1" si="356"/>
        <v>243.90060694919623</v>
      </c>
      <c r="GF89">
        <f t="shared" ca="1" si="356"/>
        <v>245.20701541707052</v>
      </c>
      <c r="GG89">
        <f t="shared" ca="1" si="356"/>
        <v>243.78085136367557</v>
      </c>
      <c r="GH89">
        <f t="shared" ca="1" si="356"/>
        <v>243.32752605040815</v>
      </c>
      <c r="GI89">
        <f t="shared" ca="1" si="356"/>
        <v>245.32117464803267</v>
      </c>
      <c r="GJ89">
        <f t="shared" ca="1" si="356"/>
        <v>242.82664209859223</v>
      </c>
      <c r="GK89">
        <f t="shared" ca="1" si="356"/>
        <v>241.67344469739692</v>
      </c>
      <c r="GL89">
        <f t="shared" ca="1" si="356"/>
        <v>243.19128718160226</v>
      </c>
      <c r="GM89">
        <f t="shared" ca="1" si="356"/>
        <v>238.40497403024725</v>
      </c>
      <c r="GN89">
        <f t="shared" ca="1" si="356"/>
        <v>237.13672841100509</v>
      </c>
      <c r="GO89">
        <f t="shared" ca="1" si="356"/>
        <v>236.43654439055956</v>
      </c>
      <c r="GP89">
        <f t="shared" ca="1" si="356"/>
        <v>231.61303006906539</v>
      </c>
      <c r="GQ89">
        <f t="shared" ref="GQ89:IX89" ca="1" si="357">GP89*(1+$B$2*$B$4+$B$3*SQRT($B$4)*_xlfn.NORM.S.INV(RAND()))</f>
        <v>235.37073643135949</v>
      </c>
      <c r="GR89">
        <f t="shared" ca="1" si="357"/>
        <v>235.6061824122315</v>
      </c>
      <c r="GS89">
        <f t="shared" ca="1" si="357"/>
        <v>233.58666506153824</v>
      </c>
      <c r="GT89">
        <f t="shared" ca="1" si="357"/>
        <v>235.66066384583058</v>
      </c>
      <c r="GU89">
        <f t="shared" ca="1" si="357"/>
        <v>238.2293057082201</v>
      </c>
      <c r="GV89">
        <f t="shared" ca="1" si="357"/>
        <v>240.23977559257173</v>
      </c>
      <c r="GW89">
        <f t="shared" ca="1" si="357"/>
        <v>241.32904029425154</v>
      </c>
      <c r="GX89">
        <f t="shared" ca="1" si="357"/>
        <v>235.51762404082095</v>
      </c>
      <c r="GY89">
        <f t="shared" ca="1" si="357"/>
        <v>235.19136749784442</v>
      </c>
      <c r="GZ89">
        <f t="shared" ca="1" si="357"/>
        <v>235.19721610044101</v>
      </c>
      <c r="HA89">
        <f t="shared" ca="1" si="357"/>
        <v>239.04937742440987</v>
      </c>
      <c r="HB89">
        <f t="shared" ca="1" si="357"/>
        <v>244.02522636476675</v>
      </c>
      <c r="HC89">
        <f t="shared" ca="1" si="357"/>
        <v>241.05309101264163</v>
      </c>
      <c r="HD89">
        <f t="shared" ca="1" si="357"/>
        <v>236.77382946450214</v>
      </c>
      <c r="HE89">
        <f t="shared" ca="1" si="357"/>
        <v>232.50772360696601</v>
      </c>
      <c r="HF89">
        <f t="shared" ca="1" si="357"/>
        <v>233.2240872390089</v>
      </c>
      <c r="HG89">
        <f t="shared" ca="1" si="357"/>
        <v>235.8587420451347</v>
      </c>
      <c r="HH89">
        <f t="shared" ca="1" si="357"/>
        <v>237.30391627124908</v>
      </c>
      <c r="HI89">
        <f t="shared" ca="1" si="357"/>
        <v>241.33730728886289</v>
      </c>
      <c r="HJ89">
        <f t="shared" ca="1" si="357"/>
        <v>242.71868874680936</v>
      </c>
      <c r="HK89">
        <f t="shared" ca="1" si="357"/>
        <v>242.94623113552805</v>
      </c>
      <c r="HL89">
        <f t="shared" ca="1" si="357"/>
        <v>244.1343826502243</v>
      </c>
      <c r="HM89">
        <f t="shared" ca="1" si="357"/>
        <v>244.97142433753311</v>
      </c>
      <c r="HN89">
        <f t="shared" ca="1" si="357"/>
        <v>246.1145916493528</v>
      </c>
      <c r="HO89">
        <f t="shared" ca="1" si="357"/>
        <v>244.51301035615569</v>
      </c>
      <c r="HP89">
        <f t="shared" ca="1" si="357"/>
        <v>239.48334403077544</v>
      </c>
      <c r="HQ89">
        <f t="shared" ca="1" si="357"/>
        <v>234.68370883181606</v>
      </c>
      <c r="HR89">
        <f t="shared" ca="1" si="357"/>
        <v>231.42115228734653</v>
      </c>
      <c r="HS89">
        <f t="shared" ca="1" si="357"/>
        <v>229.39115507476106</v>
      </c>
      <c r="HT89">
        <f t="shared" ca="1" si="357"/>
        <v>224.65469406590546</v>
      </c>
      <c r="HU89">
        <f t="shared" ca="1" si="357"/>
        <v>220.63694120302259</v>
      </c>
      <c r="HV89">
        <f t="shared" ca="1" si="357"/>
        <v>221.22273020292849</v>
      </c>
      <c r="HW89">
        <f t="shared" ca="1" si="357"/>
        <v>221.24380718415136</v>
      </c>
      <c r="HX89">
        <f t="shared" ca="1" si="357"/>
        <v>217.88504954865962</v>
      </c>
      <c r="HY89">
        <f t="shared" ca="1" si="357"/>
        <v>221.75137273231681</v>
      </c>
      <c r="HZ89">
        <f t="shared" ca="1" si="357"/>
        <v>222.07453687569816</v>
      </c>
      <c r="IA89">
        <f t="shared" ca="1" si="357"/>
        <v>223.62351914575976</v>
      </c>
      <c r="IB89">
        <f t="shared" ca="1" si="357"/>
        <v>222.82216256900151</v>
      </c>
      <c r="IC89">
        <f t="shared" ca="1" si="357"/>
        <v>222.96536040497119</v>
      </c>
      <c r="ID89">
        <f t="shared" ca="1" si="357"/>
        <v>218.63282712399294</v>
      </c>
      <c r="IE89">
        <f t="shared" ca="1" si="357"/>
        <v>215.40617028998889</v>
      </c>
      <c r="IF89">
        <f t="shared" ca="1" si="357"/>
        <v>216.7862107254557</v>
      </c>
      <c r="IG89">
        <f t="shared" ca="1" si="357"/>
        <v>217.07624925327499</v>
      </c>
      <c r="IH89">
        <f t="shared" ca="1" si="357"/>
        <v>213.94421590513767</v>
      </c>
      <c r="II89">
        <f t="shared" ca="1" si="357"/>
        <v>212.13164485119924</v>
      </c>
      <c r="IJ89">
        <f t="shared" ca="1" si="357"/>
        <v>211.8470302666218</v>
      </c>
      <c r="IK89">
        <f t="shared" ca="1" si="357"/>
        <v>211.32474506261988</v>
      </c>
      <c r="IL89">
        <f t="shared" ca="1" si="357"/>
        <v>211.62619458089659</v>
      </c>
      <c r="IM89">
        <f t="shared" ca="1" si="357"/>
        <v>212.31410272154949</v>
      </c>
      <c r="IN89">
        <f t="shared" ca="1" si="357"/>
        <v>215.72680435574205</v>
      </c>
      <c r="IO89">
        <f t="shared" ca="1" si="357"/>
        <v>211.7344734697968</v>
      </c>
      <c r="IP89">
        <f t="shared" ca="1" si="357"/>
        <v>212.19891773148794</v>
      </c>
      <c r="IQ89">
        <f t="shared" ca="1" si="357"/>
        <v>205.98792385864107</v>
      </c>
      <c r="IR89">
        <f t="shared" ca="1" si="357"/>
        <v>212.22103122566426</v>
      </c>
      <c r="IS89">
        <f t="shared" ca="1" si="357"/>
        <v>212.49051420455848</v>
      </c>
      <c r="IT89">
        <f t="shared" ca="1" si="357"/>
        <v>216.05381075331601</v>
      </c>
      <c r="IU89">
        <f t="shared" ca="1" si="357"/>
        <v>214.30605017683911</v>
      </c>
      <c r="IV89">
        <f t="shared" ca="1" si="357"/>
        <v>215.02451765775982</v>
      </c>
      <c r="IW89">
        <f t="shared" ca="1" si="357"/>
        <v>211.11020629962707</v>
      </c>
      <c r="IX89">
        <f t="shared" ca="1" si="357"/>
        <v>210.10042862252538</v>
      </c>
      <c r="IY89">
        <f t="shared" ca="1" si="269"/>
        <v>0</v>
      </c>
    </row>
    <row r="90" spans="6:259">
      <c r="F90">
        <v>222.13</v>
      </c>
      <c r="G90">
        <f t="shared" ref="G90:BR90" ca="1" si="358">F90*(1+$B$2*$B$4+$B$3*SQRT($B$4)*_xlfn.NORM.S.INV(RAND()))</f>
        <v>223.45446574198718</v>
      </c>
      <c r="H90">
        <f t="shared" ca="1" si="358"/>
        <v>213.27514547995443</v>
      </c>
      <c r="I90">
        <f t="shared" ca="1" si="358"/>
        <v>212.91902261708626</v>
      </c>
      <c r="J90">
        <f t="shared" ca="1" si="358"/>
        <v>205.15762873766479</v>
      </c>
      <c r="K90">
        <f t="shared" ca="1" si="358"/>
        <v>206.20365736606109</v>
      </c>
      <c r="L90">
        <f t="shared" ca="1" si="358"/>
        <v>202.76888195603263</v>
      </c>
      <c r="M90">
        <f t="shared" ca="1" si="358"/>
        <v>203.51017382284411</v>
      </c>
      <c r="N90">
        <f t="shared" ca="1" si="358"/>
        <v>206.66439750130189</v>
      </c>
      <c r="O90">
        <f t="shared" ca="1" si="358"/>
        <v>206.82223765471531</v>
      </c>
      <c r="P90">
        <f t="shared" ca="1" si="358"/>
        <v>204.98428002222633</v>
      </c>
      <c r="Q90">
        <f t="shared" ca="1" si="358"/>
        <v>205.38540303424571</v>
      </c>
      <c r="R90">
        <f t="shared" ca="1" si="358"/>
        <v>205.77446328960258</v>
      </c>
      <c r="S90">
        <f t="shared" ca="1" si="358"/>
        <v>202.11186026074333</v>
      </c>
      <c r="T90">
        <f t="shared" ca="1" si="358"/>
        <v>205.72735915573722</v>
      </c>
      <c r="U90">
        <f t="shared" ca="1" si="358"/>
        <v>204.69295191588884</v>
      </c>
      <c r="V90">
        <f t="shared" ca="1" si="358"/>
        <v>206.67312494128063</v>
      </c>
      <c r="W90">
        <f t="shared" ca="1" si="358"/>
        <v>203.39817095286853</v>
      </c>
      <c r="X90">
        <f t="shared" ca="1" si="358"/>
        <v>199.41725555544789</v>
      </c>
      <c r="Y90">
        <f t="shared" ca="1" si="358"/>
        <v>197.15789308866442</v>
      </c>
      <c r="Z90">
        <f t="shared" ca="1" si="358"/>
        <v>199.11950572546874</v>
      </c>
      <c r="AA90">
        <f t="shared" ca="1" si="358"/>
        <v>193.13527370948589</v>
      </c>
      <c r="AB90">
        <f t="shared" ca="1" si="358"/>
        <v>191.82454357803149</v>
      </c>
      <c r="AC90">
        <f t="shared" ca="1" si="358"/>
        <v>194.72238392249324</v>
      </c>
      <c r="AD90">
        <f t="shared" ca="1" si="358"/>
        <v>202.96289243512189</v>
      </c>
      <c r="AE90">
        <f t="shared" ca="1" si="358"/>
        <v>206.01515874359444</v>
      </c>
      <c r="AF90">
        <f t="shared" ca="1" si="358"/>
        <v>212.03445427379771</v>
      </c>
      <c r="AG90">
        <f t="shared" ca="1" si="358"/>
        <v>212.78163153798371</v>
      </c>
      <c r="AH90">
        <f t="shared" ca="1" si="358"/>
        <v>215.28057801296964</v>
      </c>
      <c r="AI90">
        <f t="shared" ca="1" si="358"/>
        <v>211.40908652626973</v>
      </c>
      <c r="AJ90">
        <f t="shared" ca="1" si="358"/>
        <v>211.50445210385382</v>
      </c>
      <c r="AK90">
        <f t="shared" ca="1" si="358"/>
        <v>212.15226370908459</v>
      </c>
      <c r="AL90">
        <f t="shared" ca="1" si="358"/>
        <v>213.30070228495063</v>
      </c>
      <c r="AM90">
        <f t="shared" ca="1" si="358"/>
        <v>210.64134937215951</v>
      </c>
      <c r="AN90">
        <f t="shared" ca="1" si="358"/>
        <v>210.27778795744476</v>
      </c>
      <c r="AO90">
        <f t="shared" ca="1" si="358"/>
        <v>205.3048270951715</v>
      </c>
      <c r="AP90">
        <f t="shared" ca="1" si="358"/>
        <v>206.2395301446731</v>
      </c>
      <c r="AQ90">
        <f t="shared" ca="1" si="358"/>
        <v>203.24512811279533</v>
      </c>
      <c r="AR90">
        <f t="shared" ca="1" si="358"/>
        <v>202.68372185421461</v>
      </c>
      <c r="AS90">
        <f t="shared" ca="1" si="358"/>
        <v>197.45259358529327</v>
      </c>
      <c r="AT90">
        <f t="shared" ca="1" si="358"/>
        <v>199.53132322466703</v>
      </c>
      <c r="AU90">
        <f t="shared" ca="1" si="358"/>
        <v>204.62571443092128</v>
      </c>
      <c r="AV90">
        <f t="shared" ca="1" si="358"/>
        <v>197.47576309875384</v>
      </c>
      <c r="AW90">
        <f t="shared" ca="1" si="358"/>
        <v>196.4135639415604</v>
      </c>
      <c r="AX90">
        <f t="shared" ca="1" si="358"/>
        <v>196.88449891930233</v>
      </c>
      <c r="AY90">
        <f t="shared" ca="1" si="358"/>
        <v>196.62758081166547</v>
      </c>
      <c r="AZ90">
        <f t="shared" ca="1" si="358"/>
        <v>194.31507419276366</v>
      </c>
      <c r="BA90">
        <f t="shared" ca="1" si="358"/>
        <v>191.94597206716244</v>
      </c>
      <c r="BB90">
        <f t="shared" ca="1" si="358"/>
        <v>189.36790091621918</v>
      </c>
      <c r="BC90">
        <f t="shared" ca="1" si="358"/>
        <v>190.5450408174556</v>
      </c>
      <c r="BD90">
        <f t="shared" ca="1" si="358"/>
        <v>192.652616615135</v>
      </c>
      <c r="BE90">
        <f t="shared" ca="1" si="358"/>
        <v>192.26135751383541</v>
      </c>
      <c r="BF90">
        <f t="shared" ca="1" si="358"/>
        <v>193.98514294292181</v>
      </c>
      <c r="BG90">
        <f t="shared" ca="1" si="358"/>
        <v>189.55816775598868</v>
      </c>
      <c r="BH90">
        <f t="shared" ca="1" si="358"/>
        <v>190.26542623558456</v>
      </c>
      <c r="BI90">
        <f t="shared" ca="1" si="358"/>
        <v>187.59789469529133</v>
      </c>
      <c r="BJ90">
        <f t="shared" ca="1" si="358"/>
        <v>186.88686953836432</v>
      </c>
      <c r="BK90">
        <f t="shared" ca="1" si="358"/>
        <v>184.93269884684341</v>
      </c>
      <c r="BL90">
        <f t="shared" ca="1" si="358"/>
        <v>182.01659568971169</v>
      </c>
      <c r="BM90">
        <f t="shared" ca="1" si="358"/>
        <v>181.26711082410679</v>
      </c>
      <c r="BN90">
        <f t="shared" ca="1" si="358"/>
        <v>180.07810286042357</v>
      </c>
      <c r="BO90">
        <f t="shared" ca="1" si="358"/>
        <v>181.01225328900702</v>
      </c>
      <c r="BP90">
        <f t="shared" ca="1" si="358"/>
        <v>180.69162708531303</v>
      </c>
      <c r="BQ90">
        <f t="shared" ca="1" si="358"/>
        <v>183.49965519904401</v>
      </c>
      <c r="BR90">
        <f t="shared" ca="1" si="358"/>
        <v>181.5214733955616</v>
      </c>
      <c r="BS90">
        <f t="shared" ref="BS90:ED90" ca="1" si="359">BR90*(1+$B$2*$B$4+$B$3*SQRT($B$4)*_xlfn.NORM.S.INV(RAND()))</f>
        <v>178.30647118534054</v>
      </c>
      <c r="BT90">
        <f t="shared" ca="1" si="359"/>
        <v>180.48160035085999</v>
      </c>
      <c r="BU90">
        <f t="shared" ca="1" si="359"/>
        <v>176.73577199809299</v>
      </c>
      <c r="BV90">
        <f t="shared" ca="1" si="359"/>
        <v>178.64549758099659</v>
      </c>
      <c r="BW90">
        <f t="shared" ca="1" si="359"/>
        <v>174.45324504020877</v>
      </c>
      <c r="BX90">
        <f t="shared" ca="1" si="359"/>
        <v>169.19668205861373</v>
      </c>
      <c r="BY90">
        <f t="shared" ca="1" si="359"/>
        <v>166.01902039902342</v>
      </c>
      <c r="BZ90">
        <f t="shared" ca="1" si="359"/>
        <v>166.63329911680697</v>
      </c>
      <c r="CA90">
        <f t="shared" ca="1" si="359"/>
        <v>167.50504157199592</v>
      </c>
      <c r="CB90">
        <f t="shared" ca="1" si="359"/>
        <v>163.57798990105371</v>
      </c>
      <c r="CC90">
        <f t="shared" ca="1" si="359"/>
        <v>168.40340188195074</v>
      </c>
      <c r="CD90">
        <f t="shared" ca="1" si="359"/>
        <v>162.89605364117864</v>
      </c>
      <c r="CE90">
        <f t="shared" ca="1" si="359"/>
        <v>163.25946660638454</v>
      </c>
      <c r="CF90">
        <f t="shared" ca="1" si="359"/>
        <v>165.54342284688542</v>
      </c>
      <c r="CG90">
        <f t="shared" ca="1" si="359"/>
        <v>163.15045250355269</v>
      </c>
      <c r="CH90">
        <f t="shared" ca="1" si="359"/>
        <v>160.09361307751502</v>
      </c>
      <c r="CI90">
        <f t="shared" ca="1" si="359"/>
        <v>158.90324969425325</v>
      </c>
      <c r="CJ90">
        <f t="shared" ca="1" si="359"/>
        <v>159.43744710319996</v>
      </c>
      <c r="CK90">
        <f t="shared" ca="1" si="359"/>
        <v>158.36795600287408</v>
      </c>
      <c r="CL90">
        <f t="shared" ca="1" si="359"/>
        <v>162.66039663683662</v>
      </c>
      <c r="CM90">
        <f t="shared" ca="1" si="359"/>
        <v>163.44975591391389</v>
      </c>
      <c r="CN90">
        <f t="shared" ca="1" si="359"/>
        <v>162.66166468184721</v>
      </c>
      <c r="CO90">
        <f t="shared" ca="1" si="359"/>
        <v>166.65604463769694</v>
      </c>
      <c r="CP90">
        <f t="shared" ca="1" si="359"/>
        <v>169.99592562859235</v>
      </c>
      <c r="CQ90">
        <f t="shared" ca="1" si="359"/>
        <v>170.10220066836891</v>
      </c>
      <c r="CR90">
        <f t="shared" ca="1" si="359"/>
        <v>171.32412240333664</v>
      </c>
      <c r="CS90">
        <f t="shared" ca="1" si="359"/>
        <v>177.15622645714021</v>
      </c>
      <c r="CT90">
        <f t="shared" ca="1" si="359"/>
        <v>174.03633132851451</v>
      </c>
      <c r="CU90">
        <f t="shared" ca="1" si="359"/>
        <v>173.89728614830256</v>
      </c>
      <c r="CV90">
        <f t="shared" ca="1" si="359"/>
        <v>175.75519267167104</v>
      </c>
      <c r="CW90">
        <f t="shared" ca="1" si="359"/>
        <v>173.14248198247594</v>
      </c>
      <c r="CX90">
        <f t="shared" ca="1" si="359"/>
        <v>169.93897230352027</v>
      </c>
      <c r="CY90">
        <f t="shared" ca="1" si="359"/>
        <v>168.53619210492585</v>
      </c>
      <c r="CZ90">
        <f t="shared" ca="1" si="359"/>
        <v>171.22784618420189</v>
      </c>
      <c r="DA90">
        <f t="shared" ca="1" si="359"/>
        <v>169.77696497034745</v>
      </c>
      <c r="DB90">
        <f t="shared" ca="1" si="359"/>
        <v>169.10145833454544</v>
      </c>
      <c r="DC90">
        <f t="shared" ca="1" si="359"/>
        <v>167.69286008718254</v>
      </c>
      <c r="DD90">
        <f t="shared" ca="1" si="359"/>
        <v>165.57321713180585</v>
      </c>
      <c r="DE90">
        <f t="shared" ca="1" si="359"/>
        <v>169.20547600803042</v>
      </c>
      <c r="DF90">
        <f t="shared" ca="1" si="359"/>
        <v>171.75104145429319</v>
      </c>
      <c r="DG90">
        <f t="shared" ca="1" si="359"/>
        <v>170.39071338869061</v>
      </c>
      <c r="DH90">
        <f t="shared" ca="1" si="359"/>
        <v>169.98743464311207</v>
      </c>
      <c r="DI90">
        <f t="shared" ca="1" si="359"/>
        <v>172.4507595259245</v>
      </c>
      <c r="DJ90">
        <f t="shared" ca="1" si="359"/>
        <v>168.54120334884809</v>
      </c>
      <c r="DK90">
        <f t="shared" ca="1" si="359"/>
        <v>170.73088671053253</v>
      </c>
      <c r="DL90">
        <f t="shared" ca="1" si="359"/>
        <v>169.93510718131739</v>
      </c>
      <c r="DM90">
        <f t="shared" ca="1" si="359"/>
        <v>170.77551204522931</v>
      </c>
      <c r="DN90">
        <f t="shared" ca="1" si="359"/>
        <v>165.9919519851839</v>
      </c>
      <c r="DO90">
        <f t="shared" ca="1" si="359"/>
        <v>164.31796997949536</v>
      </c>
      <c r="DP90">
        <f t="shared" ca="1" si="359"/>
        <v>161.00314577531509</v>
      </c>
      <c r="DQ90">
        <f t="shared" ca="1" si="359"/>
        <v>164.39732702610934</v>
      </c>
      <c r="DR90">
        <f t="shared" ca="1" si="359"/>
        <v>163.76486474055724</v>
      </c>
      <c r="DS90">
        <f t="shared" ca="1" si="359"/>
        <v>164.13722155225773</v>
      </c>
      <c r="DT90">
        <f t="shared" ca="1" si="359"/>
        <v>161.92195333952108</v>
      </c>
      <c r="DU90">
        <f t="shared" ca="1" si="359"/>
        <v>160.02552685489971</v>
      </c>
      <c r="DV90">
        <f t="shared" ca="1" si="359"/>
        <v>159.17162509165701</v>
      </c>
      <c r="DW90">
        <f t="shared" ca="1" si="359"/>
        <v>153.85118886771644</v>
      </c>
      <c r="DX90">
        <f t="shared" ca="1" si="359"/>
        <v>151.55794558272069</v>
      </c>
      <c r="DY90">
        <f t="shared" ca="1" si="359"/>
        <v>151.03982463327461</v>
      </c>
      <c r="DZ90">
        <f t="shared" ca="1" si="359"/>
        <v>147.43666702485166</v>
      </c>
      <c r="EA90">
        <f t="shared" ca="1" si="359"/>
        <v>145.19135451751328</v>
      </c>
      <c r="EB90">
        <f t="shared" ca="1" si="359"/>
        <v>142.95263671574938</v>
      </c>
      <c r="EC90">
        <f t="shared" ca="1" si="359"/>
        <v>139.47509563777865</v>
      </c>
      <c r="ED90">
        <f t="shared" ca="1" si="359"/>
        <v>140.97056995424413</v>
      </c>
      <c r="EE90">
        <f t="shared" ref="EE90:GP90" ca="1" si="360">ED90*(1+$B$2*$B$4+$B$3*SQRT($B$4)*_xlfn.NORM.S.INV(RAND()))</f>
        <v>139.8097043545871</v>
      </c>
      <c r="EF90">
        <f t="shared" ca="1" si="360"/>
        <v>138.58737685577779</v>
      </c>
      <c r="EG90">
        <f t="shared" ca="1" si="360"/>
        <v>139.14435511116491</v>
      </c>
      <c r="EH90">
        <f t="shared" ca="1" si="360"/>
        <v>136.96432674518729</v>
      </c>
      <c r="EI90">
        <f t="shared" ca="1" si="360"/>
        <v>134.05584673184009</v>
      </c>
      <c r="EJ90">
        <f t="shared" ca="1" si="360"/>
        <v>134.59720254337373</v>
      </c>
      <c r="EK90">
        <f t="shared" ca="1" si="360"/>
        <v>134.62638011537214</v>
      </c>
      <c r="EL90">
        <f t="shared" ca="1" si="360"/>
        <v>135.53037222741105</v>
      </c>
      <c r="EM90">
        <f t="shared" ca="1" si="360"/>
        <v>138.16503069279636</v>
      </c>
      <c r="EN90">
        <f t="shared" ca="1" si="360"/>
        <v>139.31900338607062</v>
      </c>
      <c r="EO90">
        <f t="shared" ca="1" si="360"/>
        <v>138.55697849327092</v>
      </c>
      <c r="EP90">
        <f t="shared" ca="1" si="360"/>
        <v>139.88875702362071</v>
      </c>
      <c r="EQ90">
        <f t="shared" ca="1" si="360"/>
        <v>142.25929669324393</v>
      </c>
      <c r="ER90">
        <f t="shared" ca="1" si="360"/>
        <v>139.74964601877392</v>
      </c>
      <c r="ES90">
        <f t="shared" ca="1" si="360"/>
        <v>136.23080333415618</v>
      </c>
      <c r="ET90">
        <f t="shared" ca="1" si="360"/>
        <v>135.84559222643946</v>
      </c>
      <c r="EU90">
        <f t="shared" ca="1" si="360"/>
        <v>137.44756122137287</v>
      </c>
      <c r="EV90">
        <f t="shared" ca="1" si="360"/>
        <v>137.12912388905426</v>
      </c>
      <c r="EW90">
        <f t="shared" ca="1" si="360"/>
        <v>138.08183233350766</v>
      </c>
      <c r="EX90">
        <f t="shared" ca="1" si="360"/>
        <v>135.94563293929443</v>
      </c>
      <c r="EY90">
        <f t="shared" ca="1" si="360"/>
        <v>137.63195236492339</v>
      </c>
      <c r="EZ90">
        <f t="shared" ca="1" si="360"/>
        <v>135.3235015789073</v>
      </c>
      <c r="FA90">
        <f t="shared" ca="1" si="360"/>
        <v>136.27067532734677</v>
      </c>
      <c r="FB90">
        <f t="shared" ca="1" si="360"/>
        <v>134.18555072999456</v>
      </c>
      <c r="FC90">
        <f t="shared" ca="1" si="360"/>
        <v>132.79298774732874</v>
      </c>
      <c r="FD90">
        <f t="shared" ca="1" si="360"/>
        <v>132.57920039982375</v>
      </c>
      <c r="FE90">
        <f t="shared" ca="1" si="360"/>
        <v>133.76724240068785</v>
      </c>
      <c r="FF90">
        <f t="shared" ca="1" si="360"/>
        <v>134.21735894641841</v>
      </c>
      <c r="FG90">
        <f t="shared" ca="1" si="360"/>
        <v>133.32374379251655</v>
      </c>
      <c r="FH90">
        <f t="shared" ca="1" si="360"/>
        <v>135.91920422450048</v>
      </c>
      <c r="FI90">
        <f t="shared" ca="1" si="360"/>
        <v>136.38514313548905</v>
      </c>
      <c r="FJ90">
        <f t="shared" ca="1" si="360"/>
        <v>140.32786750459664</v>
      </c>
      <c r="FK90">
        <f t="shared" ca="1" si="360"/>
        <v>141.27674780023034</v>
      </c>
      <c r="FL90">
        <f t="shared" ca="1" si="360"/>
        <v>140.93410371276354</v>
      </c>
      <c r="FM90">
        <f t="shared" ca="1" si="360"/>
        <v>140.45556613242147</v>
      </c>
      <c r="FN90">
        <f t="shared" ca="1" si="360"/>
        <v>138.58223623391893</v>
      </c>
      <c r="FO90">
        <f t="shared" ca="1" si="360"/>
        <v>139.27061197273787</v>
      </c>
      <c r="FP90">
        <f t="shared" ca="1" si="360"/>
        <v>141.43830313737027</v>
      </c>
      <c r="FQ90">
        <f t="shared" ca="1" si="360"/>
        <v>142.57562592925728</v>
      </c>
      <c r="FR90">
        <f t="shared" ca="1" si="360"/>
        <v>143.58567524238873</v>
      </c>
      <c r="FS90">
        <f t="shared" ca="1" si="360"/>
        <v>141.27180095328697</v>
      </c>
      <c r="FT90">
        <f t="shared" ca="1" si="360"/>
        <v>141.13768230012585</v>
      </c>
      <c r="FU90">
        <f t="shared" ca="1" si="360"/>
        <v>143.07321817947144</v>
      </c>
      <c r="FV90">
        <f t="shared" ca="1" si="360"/>
        <v>143.37210519945882</v>
      </c>
      <c r="FW90">
        <f t="shared" ca="1" si="360"/>
        <v>142.68380923984773</v>
      </c>
      <c r="FX90">
        <f t="shared" ca="1" si="360"/>
        <v>142.86694421857581</v>
      </c>
      <c r="FY90">
        <f t="shared" ca="1" si="360"/>
        <v>140.40606106048696</v>
      </c>
      <c r="FZ90">
        <f t="shared" ca="1" si="360"/>
        <v>143.66778156995235</v>
      </c>
      <c r="GA90">
        <f t="shared" ca="1" si="360"/>
        <v>141.56284514665211</v>
      </c>
      <c r="GB90">
        <f t="shared" ca="1" si="360"/>
        <v>140.92774082903108</v>
      </c>
      <c r="GC90">
        <f t="shared" ca="1" si="360"/>
        <v>141.99413368659688</v>
      </c>
      <c r="GD90">
        <f t="shared" ca="1" si="360"/>
        <v>139.9444842639634</v>
      </c>
      <c r="GE90">
        <f t="shared" ca="1" si="360"/>
        <v>142.94810076457478</v>
      </c>
      <c r="GF90">
        <f t="shared" ca="1" si="360"/>
        <v>144.27342456915466</v>
      </c>
      <c r="GG90">
        <f t="shared" ca="1" si="360"/>
        <v>142.72304113869561</v>
      </c>
      <c r="GH90">
        <f t="shared" ca="1" si="360"/>
        <v>141.9977872107749</v>
      </c>
      <c r="GI90">
        <f t="shared" ca="1" si="360"/>
        <v>142.76891848019963</v>
      </c>
      <c r="GJ90">
        <f t="shared" ca="1" si="360"/>
        <v>143.22809409189978</v>
      </c>
      <c r="GK90">
        <f t="shared" ca="1" si="360"/>
        <v>143.41143394257193</v>
      </c>
      <c r="GL90">
        <f t="shared" ca="1" si="360"/>
        <v>146.06259589163656</v>
      </c>
      <c r="GM90">
        <f t="shared" ca="1" si="360"/>
        <v>148.24043169329113</v>
      </c>
      <c r="GN90">
        <f t="shared" ca="1" si="360"/>
        <v>149.02816271060624</v>
      </c>
      <c r="GO90">
        <f t="shared" ca="1" si="360"/>
        <v>149.45282478121757</v>
      </c>
      <c r="GP90">
        <f t="shared" ca="1" si="360"/>
        <v>146.77879941786253</v>
      </c>
      <c r="GQ90">
        <f t="shared" ref="GQ90:IX90" ca="1" si="361">GP90*(1+$B$2*$B$4+$B$3*SQRT($B$4)*_xlfn.NORM.S.INV(RAND()))</f>
        <v>147.11660863108898</v>
      </c>
      <c r="GR90">
        <f t="shared" ca="1" si="361"/>
        <v>145.53220026207933</v>
      </c>
      <c r="GS90">
        <f t="shared" ca="1" si="361"/>
        <v>146.48536725944999</v>
      </c>
      <c r="GT90">
        <f t="shared" ca="1" si="361"/>
        <v>145.71302521561566</v>
      </c>
      <c r="GU90">
        <f t="shared" ca="1" si="361"/>
        <v>148.46656220215797</v>
      </c>
      <c r="GV90">
        <f t="shared" ca="1" si="361"/>
        <v>149.11995358323452</v>
      </c>
      <c r="GW90">
        <f t="shared" ca="1" si="361"/>
        <v>152.60458580370812</v>
      </c>
      <c r="GX90">
        <f t="shared" ca="1" si="361"/>
        <v>150.03303096819752</v>
      </c>
      <c r="GY90">
        <f t="shared" ca="1" si="361"/>
        <v>151.62363492155256</v>
      </c>
      <c r="GZ90">
        <f t="shared" ca="1" si="361"/>
        <v>153.87257324205544</v>
      </c>
      <c r="HA90">
        <f t="shared" ca="1" si="361"/>
        <v>157.78989658323556</v>
      </c>
      <c r="HB90">
        <f t="shared" ca="1" si="361"/>
        <v>160.29029093754113</v>
      </c>
      <c r="HC90">
        <f t="shared" ca="1" si="361"/>
        <v>161.75100497374092</v>
      </c>
      <c r="HD90">
        <f t="shared" ca="1" si="361"/>
        <v>159.59912791011314</v>
      </c>
      <c r="HE90">
        <f t="shared" ca="1" si="361"/>
        <v>160.39482997251326</v>
      </c>
      <c r="HF90">
        <f t="shared" ca="1" si="361"/>
        <v>158.16784337779376</v>
      </c>
      <c r="HG90">
        <f t="shared" ca="1" si="361"/>
        <v>154.97308694882719</v>
      </c>
      <c r="HH90">
        <f t="shared" ca="1" si="361"/>
        <v>158.91073382597588</v>
      </c>
      <c r="HI90">
        <f t="shared" ca="1" si="361"/>
        <v>159.29905400833039</v>
      </c>
      <c r="HJ90">
        <f t="shared" ca="1" si="361"/>
        <v>158.57247935101952</v>
      </c>
      <c r="HK90">
        <f t="shared" ca="1" si="361"/>
        <v>159.67501523211146</v>
      </c>
      <c r="HL90">
        <f t="shared" ca="1" si="361"/>
        <v>162.28465506802081</v>
      </c>
      <c r="HM90">
        <f t="shared" ca="1" si="361"/>
        <v>157.4966447440105</v>
      </c>
      <c r="HN90">
        <f t="shared" ca="1" si="361"/>
        <v>154.61808464362605</v>
      </c>
      <c r="HO90">
        <f t="shared" ca="1" si="361"/>
        <v>152.65428281279651</v>
      </c>
      <c r="HP90">
        <f t="shared" ca="1" si="361"/>
        <v>152.00235960991472</v>
      </c>
      <c r="HQ90">
        <f t="shared" ca="1" si="361"/>
        <v>153.64258972147081</v>
      </c>
      <c r="HR90">
        <f t="shared" ca="1" si="361"/>
        <v>154.02296605036858</v>
      </c>
      <c r="HS90">
        <f t="shared" ca="1" si="361"/>
        <v>154.58077173398206</v>
      </c>
      <c r="HT90">
        <f t="shared" ca="1" si="361"/>
        <v>158.80902909659358</v>
      </c>
      <c r="HU90">
        <f t="shared" ca="1" si="361"/>
        <v>158.7241850704311</v>
      </c>
      <c r="HV90">
        <f t="shared" ca="1" si="361"/>
        <v>161.66425316788727</v>
      </c>
      <c r="HW90">
        <f t="shared" ca="1" si="361"/>
        <v>159.07738735689372</v>
      </c>
      <c r="HX90">
        <f t="shared" ca="1" si="361"/>
        <v>156.33372840822139</v>
      </c>
      <c r="HY90">
        <f t="shared" ca="1" si="361"/>
        <v>162.07256260466991</v>
      </c>
      <c r="HZ90">
        <f t="shared" ca="1" si="361"/>
        <v>161.74285045692756</v>
      </c>
      <c r="IA90">
        <f t="shared" ca="1" si="361"/>
        <v>162.59974551788747</v>
      </c>
      <c r="IB90">
        <f t="shared" ca="1" si="361"/>
        <v>161.48699735204923</v>
      </c>
      <c r="IC90">
        <f t="shared" ca="1" si="361"/>
        <v>161.76891906980421</v>
      </c>
      <c r="ID90">
        <f t="shared" ca="1" si="361"/>
        <v>162.38834071102443</v>
      </c>
      <c r="IE90">
        <f t="shared" ca="1" si="361"/>
        <v>162.25955347270803</v>
      </c>
      <c r="IF90">
        <f t="shared" ca="1" si="361"/>
        <v>162.9715866469212</v>
      </c>
      <c r="IG90">
        <f t="shared" ca="1" si="361"/>
        <v>161.07319954595636</v>
      </c>
      <c r="IH90">
        <f t="shared" ca="1" si="361"/>
        <v>160.47752530064699</v>
      </c>
      <c r="II90">
        <f t="shared" ca="1" si="361"/>
        <v>161.45644184027549</v>
      </c>
      <c r="IJ90">
        <f t="shared" ca="1" si="361"/>
        <v>163.19603223666547</v>
      </c>
      <c r="IK90">
        <f t="shared" ca="1" si="361"/>
        <v>164.06132929345037</v>
      </c>
      <c r="IL90">
        <f t="shared" ca="1" si="361"/>
        <v>166.16268867741707</v>
      </c>
      <c r="IM90">
        <f t="shared" ca="1" si="361"/>
        <v>164.7657783931935</v>
      </c>
      <c r="IN90">
        <f t="shared" ca="1" si="361"/>
        <v>164.94866792134695</v>
      </c>
      <c r="IO90">
        <f t="shared" ca="1" si="361"/>
        <v>165.41429999287462</v>
      </c>
      <c r="IP90">
        <f t="shared" ca="1" si="361"/>
        <v>160.33833191491081</v>
      </c>
      <c r="IQ90">
        <f t="shared" ca="1" si="361"/>
        <v>166.19956020404322</v>
      </c>
      <c r="IR90">
        <f t="shared" ca="1" si="361"/>
        <v>167.05793282652101</v>
      </c>
      <c r="IS90">
        <f t="shared" ca="1" si="361"/>
        <v>169.05198587835429</v>
      </c>
      <c r="IT90">
        <f t="shared" ca="1" si="361"/>
        <v>170.21787491087082</v>
      </c>
      <c r="IU90">
        <f t="shared" ca="1" si="361"/>
        <v>167.92059907815081</v>
      </c>
      <c r="IV90">
        <f t="shared" ca="1" si="361"/>
        <v>162.01122381980639</v>
      </c>
      <c r="IW90">
        <f t="shared" ca="1" si="361"/>
        <v>166.31979191297319</v>
      </c>
      <c r="IX90">
        <f t="shared" ca="1" si="361"/>
        <v>163.63058066617026</v>
      </c>
      <c r="IY90">
        <f t="shared" ca="1" si="269"/>
        <v>0</v>
      </c>
    </row>
    <row r="91" spans="6:259">
      <c r="F91">
        <v>222.13</v>
      </c>
      <c r="G91">
        <f t="shared" ref="G91:BR91" ca="1" si="362">F91*(1+$B$2*$B$4+$B$3*SQRT($B$4)*_xlfn.NORM.S.INV(RAND()))</f>
        <v>226.77784152831418</v>
      </c>
      <c r="H91">
        <f t="shared" ca="1" si="362"/>
        <v>230.55172637062839</v>
      </c>
      <c r="I91">
        <f t="shared" ca="1" si="362"/>
        <v>227.81172234545542</v>
      </c>
      <c r="J91">
        <f t="shared" ca="1" si="362"/>
        <v>223.21270778722757</v>
      </c>
      <c r="K91">
        <f t="shared" ca="1" si="362"/>
        <v>224.1025839656092</v>
      </c>
      <c r="L91">
        <f t="shared" ca="1" si="362"/>
        <v>221.63849776846362</v>
      </c>
      <c r="M91">
        <f t="shared" ca="1" si="362"/>
        <v>225.18062127395947</v>
      </c>
      <c r="N91">
        <f t="shared" ca="1" si="362"/>
        <v>229.4170546893971</v>
      </c>
      <c r="O91">
        <f t="shared" ca="1" si="362"/>
        <v>234.12957930092614</v>
      </c>
      <c r="P91">
        <f t="shared" ca="1" si="362"/>
        <v>227.77311182106592</v>
      </c>
      <c r="Q91">
        <f t="shared" ca="1" si="362"/>
        <v>228.85938296660555</v>
      </c>
      <c r="R91">
        <f t="shared" ca="1" si="362"/>
        <v>227.47770907605798</v>
      </c>
      <c r="S91">
        <f t="shared" ca="1" si="362"/>
        <v>226.59078608622283</v>
      </c>
      <c r="T91">
        <f t="shared" ca="1" si="362"/>
        <v>225.28762764366314</v>
      </c>
      <c r="U91">
        <f t="shared" ca="1" si="362"/>
        <v>224.12811312950532</v>
      </c>
      <c r="V91">
        <f t="shared" ca="1" si="362"/>
        <v>223.5784666875187</v>
      </c>
      <c r="W91">
        <f t="shared" ca="1" si="362"/>
        <v>227.29339377842527</v>
      </c>
      <c r="X91">
        <f t="shared" ca="1" si="362"/>
        <v>231.74044366096834</v>
      </c>
      <c r="Y91">
        <f t="shared" ca="1" si="362"/>
        <v>234.76068512967379</v>
      </c>
      <c r="Z91">
        <f t="shared" ca="1" si="362"/>
        <v>232.53862833805175</v>
      </c>
      <c r="AA91">
        <f t="shared" ca="1" si="362"/>
        <v>238.25954882124117</v>
      </c>
      <c r="AB91">
        <f t="shared" ca="1" si="362"/>
        <v>234.03471100703635</v>
      </c>
      <c r="AC91">
        <f t="shared" ca="1" si="362"/>
        <v>239.04665708298606</v>
      </c>
      <c r="AD91">
        <f t="shared" ca="1" si="362"/>
        <v>235.42545506527543</v>
      </c>
      <c r="AE91">
        <f t="shared" ca="1" si="362"/>
        <v>230.9063921585547</v>
      </c>
      <c r="AF91">
        <f t="shared" ca="1" si="362"/>
        <v>231.42019733975283</v>
      </c>
      <c r="AG91">
        <f t="shared" ca="1" si="362"/>
        <v>232.78947934610309</v>
      </c>
      <c r="AH91">
        <f t="shared" ca="1" si="362"/>
        <v>231.15721903344121</v>
      </c>
      <c r="AI91">
        <f t="shared" ca="1" si="362"/>
        <v>229.20658550791316</v>
      </c>
      <c r="AJ91">
        <f t="shared" ca="1" si="362"/>
        <v>228.7254602666861</v>
      </c>
      <c r="AK91">
        <f t="shared" ca="1" si="362"/>
        <v>225.24567923688898</v>
      </c>
      <c r="AL91">
        <f t="shared" ca="1" si="362"/>
        <v>226.27192101167086</v>
      </c>
      <c r="AM91">
        <f t="shared" ca="1" si="362"/>
        <v>232.72036960219111</v>
      </c>
      <c r="AN91">
        <f t="shared" ca="1" si="362"/>
        <v>234.61305765252533</v>
      </c>
      <c r="AO91">
        <f t="shared" ca="1" si="362"/>
        <v>233.1730700625663</v>
      </c>
      <c r="AP91">
        <f t="shared" ca="1" si="362"/>
        <v>228.88746846487899</v>
      </c>
      <c r="AQ91">
        <f t="shared" ca="1" si="362"/>
        <v>229.95950160775939</v>
      </c>
      <c r="AR91">
        <f t="shared" ca="1" si="362"/>
        <v>230.13741343906008</v>
      </c>
      <c r="AS91">
        <f t="shared" ca="1" si="362"/>
        <v>224.42683439604346</v>
      </c>
      <c r="AT91">
        <f t="shared" ca="1" si="362"/>
        <v>223.91222745668281</v>
      </c>
      <c r="AU91">
        <f t="shared" ca="1" si="362"/>
        <v>222.18283422844701</v>
      </c>
      <c r="AV91">
        <f t="shared" ca="1" si="362"/>
        <v>223.02087508765015</v>
      </c>
      <c r="AW91">
        <f t="shared" ca="1" si="362"/>
        <v>221.57254793282371</v>
      </c>
      <c r="AX91">
        <f t="shared" ca="1" si="362"/>
        <v>221.47174669510025</v>
      </c>
      <c r="AY91">
        <f t="shared" ca="1" si="362"/>
        <v>220.73554660101127</v>
      </c>
      <c r="AZ91">
        <f t="shared" ca="1" si="362"/>
        <v>215.50628568424901</v>
      </c>
      <c r="BA91">
        <f t="shared" ca="1" si="362"/>
        <v>220.05763407536756</v>
      </c>
      <c r="BB91">
        <f t="shared" ca="1" si="362"/>
        <v>220.15697713461012</v>
      </c>
      <c r="BC91">
        <f t="shared" ca="1" si="362"/>
        <v>219.02416637660744</v>
      </c>
      <c r="BD91">
        <f t="shared" ca="1" si="362"/>
        <v>217.48973591727861</v>
      </c>
      <c r="BE91">
        <f t="shared" ca="1" si="362"/>
        <v>221.13324374482255</v>
      </c>
      <c r="BF91">
        <f t="shared" ca="1" si="362"/>
        <v>224.21171819328794</v>
      </c>
      <c r="BG91">
        <f t="shared" ca="1" si="362"/>
        <v>222.82757108288442</v>
      </c>
      <c r="BH91">
        <f t="shared" ca="1" si="362"/>
        <v>221.36448483870552</v>
      </c>
      <c r="BI91">
        <f t="shared" ca="1" si="362"/>
        <v>222.70670896110681</v>
      </c>
      <c r="BJ91">
        <f t="shared" ca="1" si="362"/>
        <v>221.98501024098761</v>
      </c>
      <c r="BK91">
        <f t="shared" ca="1" si="362"/>
        <v>209.29093931273349</v>
      </c>
      <c r="BL91">
        <f t="shared" ca="1" si="362"/>
        <v>207.30335163531558</v>
      </c>
      <c r="BM91">
        <f t="shared" ca="1" si="362"/>
        <v>208.61476478745305</v>
      </c>
      <c r="BN91">
        <f t="shared" ca="1" si="362"/>
        <v>207.43119745170586</v>
      </c>
      <c r="BO91">
        <f t="shared" ca="1" si="362"/>
        <v>209.62791681091966</v>
      </c>
      <c r="BP91">
        <f t="shared" ca="1" si="362"/>
        <v>205.84476922930679</v>
      </c>
      <c r="BQ91">
        <f t="shared" ca="1" si="362"/>
        <v>205.29904506299187</v>
      </c>
      <c r="BR91">
        <f t="shared" ca="1" si="362"/>
        <v>206.65796818861426</v>
      </c>
      <c r="BS91">
        <f t="shared" ref="BS91:ED91" ca="1" si="363">BR91*(1+$B$2*$B$4+$B$3*SQRT($B$4)*_xlfn.NORM.S.INV(RAND()))</f>
        <v>203.11249692532496</v>
      </c>
      <c r="BT91">
        <f t="shared" ca="1" si="363"/>
        <v>211.42611584819713</v>
      </c>
      <c r="BU91">
        <f t="shared" ca="1" si="363"/>
        <v>212.44783954145356</v>
      </c>
      <c r="BV91">
        <f t="shared" ca="1" si="363"/>
        <v>216.38086695475897</v>
      </c>
      <c r="BW91">
        <f t="shared" ca="1" si="363"/>
        <v>217.51410343191034</v>
      </c>
      <c r="BX91">
        <f t="shared" ca="1" si="363"/>
        <v>219.2931308814606</v>
      </c>
      <c r="BY91">
        <f t="shared" ca="1" si="363"/>
        <v>231.3024353723452</v>
      </c>
      <c r="BZ91">
        <f t="shared" ca="1" si="363"/>
        <v>224.22762075225106</v>
      </c>
      <c r="CA91">
        <f t="shared" ca="1" si="363"/>
        <v>220.98561092752115</v>
      </c>
      <c r="CB91">
        <f t="shared" ca="1" si="363"/>
        <v>221.84422560429047</v>
      </c>
      <c r="CC91">
        <f t="shared" ca="1" si="363"/>
        <v>222.06410054609032</v>
      </c>
      <c r="CD91">
        <f t="shared" ca="1" si="363"/>
        <v>220.75704525507714</v>
      </c>
      <c r="CE91">
        <f t="shared" ca="1" si="363"/>
        <v>224.16487583704037</v>
      </c>
      <c r="CF91">
        <f t="shared" ca="1" si="363"/>
        <v>225.95630467306373</v>
      </c>
      <c r="CG91">
        <f t="shared" ca="1" si="363"/>
        <v>224.7793373537109</v>
      </c>
      <c r="CH91">
        <f t="shared" ca="1" si="363"/>
        <v>225.40614362528501</v>
      </c>
      <c r="CI91">
        <f t="shared" ca="1" si="363"/>
        <v>227.90064248470446</v>
      </c>
      <c r="CJ91">
        <f t="shared" ca="1" si="363"/>
        <v>227.38901910160124</v>
      </c>
      <c r="CK91">
        <f t="shared" ca="1" si="363"/>
        <v>225.58748117437008</v>
      </c>
      <c r="CL91">
        <f t="shared" ca="1" si="363"/>
        <v>225.02482496998235</v>
      </c>
      <c r="CM91">
        <f t="shared" ca="1" si="363"/>
        <v>225.97334994509751</v>
      </c>
      <c r="CN91">
        <f t="shared" ca="1" si="363"/>
        <v>221.75936871163881</v>
      </c>
      <c r="CO91">
        <f t="shared" ca="1" si="363"/>
        <v>226.33024435862598</v>
      </c>
      <c r="CP91">
        <f t="shared" ca="1" si="363"/>
        <v>226.76049017607832</v>
      </c>
      <c r="CQ91">
        <f t="shared" ca="1" si="363"/>
        <v>221.8834578843489</v>
      </c>
      <c r="CR91">
        <f t="shared" ca="1" si="363"/>
        <v>226.83616583204633</v>
      </c>
      <c r="CS91">
        <f t="shared" ca="1" si="363"/>
        <v>227.02671450928412</v>
      </c>
      <c r="CT91">
        <f t="shared" ca="1" si="363"/>
        <v>234.91391736268289</v>
      </c>
      <c r="CU91">
        <f t="shared" ca="1" si="363"/>
        <v>235.42585423612329</v>
      </c>
      <c r="CV91">
        <f t="shared" ca="1" si="363"/>
        <v>236.89000133112719</v>
      </c>
      <c r="CW91">
        <f t="shared" ca="1" si="363"/>
        <v>238.56093733258291</v>
      </c>
      <c r="CX91">
        <f t="shared" ca="1" si="363"/>
        <v>239.78722106208724</v>
      </c>
      <c r="CY91">
        <f t="shared" ca="1" si="363"/>
        <v>237.51019904331753</v>
      </c>
      <c r="CZ91">
        <f t="shared" ca="1" si="363"/>
        <v>236.45288125580626</v>
      </c>
      <c r="DA91">
        <f t="shared" ca="1" si="363"/>
        <v>241.54778085827382</v>
      </c>
      <c r="DB91">
        <f t="shared" ca="1" si="363"/>
        <v>238.5544344261391</v>
      </c>
      <c r="DC91">
        <f t="shared" ca="1" si="363"/>
        <v>235.52703254736221</v>
      </c>
      <c r="DD91">
        <f t="shared" ca="1" si="363"/>
        <v>237.55703438428304</v>
      </c>
      <c r="DE91">
        <f t="shared" ca="1" si="363"/>
        <v>233.1416529586416</v>
      </c>
      <c r="DF91">
        <f t="shared" ca="1" si="363"/>
        <v>233.67399915353815</v>
      </c>
      <c r="DG91">
        <f t="shared" ca="1" si="363"/>
        <v>234.24177970650254</v>
      </c>
      <c r="DH91">
        <f t="shared" ca="1" si="363"/>
        <v>237.6487985113431</v>
      </c>
      <c r="DI91">
        <f t="shared" ca="1" si="363"/>
        <v>237.25227477249061</v>
      </c>
      <c r="DJ91">
        <f t="shared" ca="1" si="363"/>
        <v>234.08153651869762</v>
      </c>
      <c r="DK91">
        <f t="shared" ca="1" si="363"/>
        <v>234.69553410174444</v>
      </c>
      <c r="DL91">
        <f t="shared" ca="1" si="363"/>
        <v>237.72291122932148</v>
      </c>
      <c r="DM91">
        <f t="shared" ca="1" si="363"/>
        <v>238.27892820554894</v>
      </c>
      <c r="DN91">
        <f t="shared" ca="1" si="363"/>
        <v>245.27654820810034</v>
      </c>
      <c r="DO91">
        <f t="shared" ca="1" si="363"/>
        <v>240.88267765751323</v>
      </c>
      <c r="DP91">
        <f t="shared" ca="1" si="363"/>
        <v>243.64453999612695</v>
      </c>
      <c r="DQ91">
        <f t="shared" ca="1" si="363"/>
        <v>244.97670384137928</v>
      </c>
      <c r="DR91">
        <f t="shared" ca="1" si="363"/>
        <v>244.61652413893589</v>
      </c>
      <c r="DS91">
        <f t="shared" ca="1" si="363"/>
        <v>243.26824028647303</v>
      </c>
      <c r="DT91">
        <f t="shared" ca="1" si="363"/>
        <v>249.69035871733428</v>
      </c>
      <c r="DU91">
        <f t="shared" ca="1" si="363"/>
        <v>246.11726155927923</v>
      </c>
      <c r="DV91">
        <f t="shared" ca="1" si="363"/>
        <v>246.05543198332091</v>
      </c>
      <c r="DW91">
        <f t="shared" ca="1" si="363"/>
        <v>245.00822202633745</v>
      </c>
      <c r="DX91">
        <f t="shared" ca="1" si="363"/>
        <v>250.57386517488425</v>
      </c>
      <c r="DY91">
        <f t="shared" ca="1" si="363"/>
        <v>250.36345317230902</v>
      </c>
      <c r="DZ91">
        <f t="shared" ca="1" si="363"/>
        <v>247.74761848130757</v>
      </c>
      <c r="EA91">
        <f t="shared" ca="1" si="363"/>
        <v>248.028053106534</v>
      </c>
      <c r="EB91">
        <f t="shared" ca="1" si="363"/>
        <v>250.95816060424863</v>
      </c>
      <c r="EC91">
        <f t="shared" ca="1" si="363"/>
        <v>247.42705555684722</v>
      </c>
      <c r="ED91">
        <f t="shared" ca="1" si="363"/>
        <v>246.7072015729957</v>
      </c>
      <c r="EE91">
        <f t="shared" ref="EE91:GP91" ca="1" si="364">ED91*(1+$B$2*$B$4+$B$3*SQRT($B$4)*_xlfn.NORM.S.INV(RAND()))</f>
        <v>252.51902437707017</v>
      </c>
      <c r="EF91">
        <f t="shared" ca="1" si="364"/>
        <v>249.59522579085828</v>
      </c>
      <c r="EG91">
        <f t="shared" ca="1" si="364"/>
        <v>252.88424499939501</v>
      </c>
      <c r="EH91">
        <f t="shared" ca="1" si="364"/>
        <v>260.73304703316302</v>
      </c>
      <c r="EI91">
        <f t="shared" ca="1" si="364"/>
        <v>266.21842913021175</v>
      </c>
      <c r="EJ91">
        <f t="shared" ca="1" si="364"/>
        <v>270.1748601225558</v>
      </c>
      <c r="EK91">
        <f t="shared" ca="1" si="364"/>
        <v>274.55031538715883</v>
      </c>
      <c r="EL91">
        <f t="shared" ca="1" si="364"/>
        <v>272.80371622819564</v>
      </c>
      <c r="EM91">
        <f t="shared" ca="1" si="364"/>
        <v>274.79161036264418</v>
      </c>
      <c r="EN91">
        <f t="shared" ca="1" si="364"/>
        <v>276.86965155426071</v>
      </c>
      <c r="EO91">
        <f t="shared" ca="1" si="364"/>
        <v>270.22794948257638</v>
      </c>
      <c r="EP91">
        <f t="shared" ca="1" si="364"/>
        <v>262.6904088537176</v>
      </c>
      <c r="EQ91">
        <f t="shared" ca="1" si="364"/>
        <v>266.85617854635086</v>
      </c>
      <c r="ER91">
        <f t="shared" ca="1" si="364"/>
        <v>272.9636696406294</v>
      </c>
      <c r="ES91">
        <f t="shared" ca="1" si="364"/>
        <v>274.53775347902535</v>
      </c>
      <c r="ET91">
        <f t="shared" ca="1" si="364"/>
        <v>272.81192892781087</v>
      </c>
      <c r="EU91">
        <f t="shared" ca="1" si="364"/>
        <v>268.67457074730908</v>
      </c>
      <c r="EV91">
        <f t="shared" ca="1" si="364"/>
        <v>264.06403247145653</v>
      </c>
      <c r="EW91">
        <f t="shared" ca="1" si="364"/>
        <v>268.86932094526225</v>
      </c>
      <c r="EX91">
        <f t="shared" ca="1" si="364"/>
        <v>272.00832771213192</v>
      </c>
      <c r="EY91">
        <f t="shared" ca="1" si="364"/>
        <v>275.17206825108786</v>
      </c>
      <c r="EZ91">
        <f t="shared" ca="1" si="364"/>
        <v>265.22504271291461</v>
      </c>
      <c r="FA91">
        <f t="shared" ca="1" si="364"/>
        <v>266.03514186203148</v>
      </c>
      <c r="FB91">
        <f t="shared" ca="1" si="364"/>
        <v>270.82585257815521</v>
      </c>
      <c r="FC91">
        <f t="shared" ca="1" si="364"/>
        <v>270.40057488026997</v>
      </c>
      <c r="FD91">
        <f t="shared" ca="1" si="364"/>
        <v>274.12412931124561</v>
      </c>
      <c r="FE91">
        <f t="shared" ca="1" si="364"/>
        <v>279.02609315470909</v>
      </c>
      <c r="FF91">
        <f t="shared" ca="1" si="364"/>
        <v>277.12586634372951</v>
      </c>
      <c r="FG91">
        <f t="shared" ca="1" si="364"/>
        <v>277.47047009958618</v>
      </c>
      <c r="FH91">
        <f t="shared" ca="1" si="364"/>
        <v>282.95063801745869</v>
      </c>
      <c r="FI91">
        <f t="shared" ca="1" si="364"/>
        <v>283.69791242825795</v>
      </c>
      <c r="FJ91">
        <f t="shared" ca="1" si="364"/>
        <v>277.8027450047561</v>
      </c>
      <c r="FK91">
        <f t="shared" ca="1" si="364"/>
        <v>271.79313609745839</v>
      </c>
      <c r="FL91">
        <f t="shared" ca="1" si="364"/>
        <v>277.85467402361746</v>
      </c>
      <c r="FM91">
        <f t="shared" ca="1" si="364"/>
        <v>272.979638829603</v>
      </c>
      <c r="FN91">
        <f t="shared" ca="1" si="364"/>
        <v>275.11072763205215</v>
      </c>
      <c r="FO91">
        <f t="shared" ca="1" si="364"/>
        <v>271.67147931248718</v>
      </c>
      <c r="FP91">
        <f t="shared" ca="1" si="364"/>
        <v>272.25449191780592</v>
      </c>
      <c r="FQ91">
        <f t="shared" ca="1" si="364"/>
        <v>275.06700939712755</v>
      </c>
      <c r="FR91">
        <f t="shared" ca="1" si="364"/>
        <v>272.14374435295241</v>
      </c>
      <c r="FS91">
        <f t="shared" ca="1" si="364"/>
        <v>275.5060438164997</v>
      </c>
      <c r="FT91">
        <f t="shared" ca="1" si="364"/>
        <v>276.8848764034858</v>
      </c>
      <c r="FU91">
        <f t="shared" ca="1" si="364"/>
        <v>277.486343140028</v>
      </c>
      <c r="FV91">
        <f t="shared" ca="1" si="364"/>
        <v>278.06093037768272</v>
      </c>
      <c r="FW91">
        <f t="shared" ca="1" si="364"/>
        <v>272.60919546394791</v>
      </c>
      <c r="FX91">
        <f t="shared" ca="1" si="364"/>
        <v>271.20184042381419</v>
      </c>
      <c r="FY91">
        <f t="shared" ca="1" si="364"/>
        <v>277.37787531907242</v>
      </c>
      <c r="FZ91">
        <f t="shared" ca="1" si="364"/>
        <v>269.62944389897433</v>
      </c>
      <c r="GA91">
        <f t="shared" ca="1" si="364"/>
        <v>269.61447417525409</v>
      </c>
      <c r="GB91">
        <f t="shared" ca="1" si="364"/>
        <v>266.59777071884997</v>
      </c>
      <c r="GC91">
        <f t="shared" ca="1" si="364"/>
        <v>266.23474449195521</v>
      </c>
      <c r="GD91">
        <f t="shared" ca="1" si="364"/>
        <v>262.97742290079606</v>
      </c>
      <c r="GE91">
        <f t="shared" ca="1" si="364"/>
        <v>270.05400928654274</v>
      </c>
      <c r="GF91">
        <f t="shared" ca="1" si="364"/>
        <v>261.37509022124743</v>
      </c>
      <c r="GG91">
        <f t="shared" ca="1" si="364"/>
        <v>259.30269989482241</v>
      </c>
      <c r="GH91">
        <f t="shared" ca="1" si="364"/>
        <v>262.52566003739793</v>
      </c>
      <c r="GI91">
        <f t="shared" ca="1" si="364"/>
        <v>263.62378449996618</v>
      </c>
      <c r="GJ91">
        <f t="shared" ca="1" si="364"/>
        <v>267.39314102501351</v>
      </c>
      <c r="GK91">
        <f t="shared" ca="1" si="364"/>
        <v>267.02738486487141</v>
      </c>
      <c r="GL91">
        <f t="shared" ca="1" si="364"/>
        <v>267.57749815980458</v>
      </c>
      <c r="GM91">
        <f t="shared" ca="1" si="364"/>
        <v>273.06575349263443</v>
      </c>
      <c r="GN91">
        <f t="shared" ca="1" si="364"/>
        <v>269.85414817357548</v>
      </c>
      <c r="GO91">
        <f t="shared" ca="1" si="364"/>
        <v>267.57736955712608</v>
      </c>
      <c r="GP91">
        <f t="shared" ca="1" si="364"/>
        <v>268.84589357342446</v>
      </c>
      <c r="GQ91">
        <f t="shared" ref="GQ91:IX91" ca="1" si="365">GP91*(1+$B$2*$B$4+$B$3*SQRT($B$4)*_xlfn.NORM.S.INV(RAND()))</f>
        <v>268.19174562118553</v>
      </c>
      <c r="GR91">
        <f t="shared" ca="1" si="365"/>
        <v>269.66827011003807</v>
      </c>
      <c r="GS91">
        <f t="shared" ca="1" si="365"/>
        <v>275.10222070902631</v>
      </c>
      <c r="GT91">
        <f t="shared" ca="1" si="365"/>
        <v>270.16681477380627</v>
      </c>
      <c r="GU91">
        <f t="shared" ca="1" si="365"/>
        <v>268.8045303895567</v>
      </c>
      <c r="GV91">
        <f t="shared" ca="1" si="365"/>
        <v>277.73839738317594</v>
      </c>
      <c r="GW91">
        <f t="shared" ca="1" si="365"/>
        <v>272.43800150771989</v>
      </c>
      <c r="GX91">
        <f t="shared" ca="1" si="365"/>
        <v>270.00437847263498</v>
      </c>
      <c r="GY91">
        <f t="shared" ca="1" si="365"/>
        <v>271.11391323726605</v>
      </c>
      <c r="GZ91">
        <f t="shared" ca="1" si="365"/>
        <v>272.53508934962593</v>
      </c>
      <c r="HA91">
        <f t="shared" ca="1" si="365"/>
        <v>271.48323800866876</v>
      </c>
      <c r="HB91">
        <f t="shared" ca="1" si="365"/>
        <v>266.27657863611506</v>
      </c>
      <c r="HC91">
        <f t="shared" ca="1" si="365"/>
        <v>263.54786538561649</v>
      </c>
      <c r="HD91">
        <f t="shared" ca="1" si="365"/>
        <v>258.15171578326306</v>
      </c>
      <c r="HE91">
        <f t="shared" ca="1" si="365"/>
        <v>260.31086843338909</v>
      </c>
      <c r="HF91">
        <f t="shared" ca="1" si="365"/>
        <v>260.0036576539776</v>
      </c>
      <c r="HG91">
        <f t="shared" ca="1" si="365"/>
        <v>258.56404698040035</v>
      </c>
      <c r="HH91">
        <f t="shared" ca="1" si="365"/>
        <v>256.63032568701647</v>
      </c>
      <c r="HI91">
        <f t="shared" ca="1" si="365"/>
        <v>250.5242151180945</v>
      </c>
      <c r="HJ91">
        <f t="shared" ca="1" si="365"/>
        <v>249.49357175161833</v>
      </c>
      <c r="HK91">
        <f t="shared" ca="1" si="365"/>
        <v>245.15749584253572</v>
      </c>
      <c r="HL91">
        <f t="shared" ca="1" si="365"/>
        <v>248.83311182019048</v>
      </c>
      <c r="HM91">
        <f t="shared" ca="1" si="365"/>
        <v>250.99635027882579</v>
      </c>
      <c r="HN91">
        <f t="shared" ca="1" si="365"/>
        <v>253.83558479479996</v>
      </c>
      <c r="HO91">
        <f t="shared" ca="1" si="365"/>
        <v>264.25328763485794</v>
      </c>
      <c r="HP91">
        <f t="shared" ca="1" si="365"/>
        <v>266.32563911326372</v>
      </c>
      <c r="HQ91">
        <f t="shared" ca="1" si="365"/>
        <v>267.94176487192476</v>
      </c>
      <c r="HR91">
        <f t="shared" ca="1" si="365"/>
        <v>265.40080700955565</v>
      </c>
      <c r="HS91">
        <f t="shared" ca="1" si="365"/>
        <v>258.766919615056</v>
      </c>
      <c r="HT91">
        <f t="shared" ca="1" si="365"/>
        <v>267.41868986822266</v>
      </c>
      <c r="HU91">
        <f t="shared" ca="1" si="365"/>
        <v>267.69831542909947</v>
      </c>
      <c r="HV91">
        <f t="shared" ca="1" si="365"/>
        <v>268.6453193605326</v>
      </c>
      <c r="HW91">
        <f t="shared" ca="1" si="365"/>
        <v>269.07530011092285</v>
      </c>
      <c r="HX91">
        <f t="shared" ca="1" si="365"/>
        <v>266.64816316776154</v>
      </c>
      <c r="HY91">
        <f t="shared" ca="1" si="365"/>
        <v>269.18904529940107</v>
      </c>
      <c r="HZ91">
        <f t="shared" ca="1" si="365"/>
        <v>265.70949012130438</v>
      </c>
      <c r="IA91">
        <f t="shared" ca="1" si="365"/>
        <v>261.95216399448088</v>
      </c>
      <c r="IB91">
        <f t="shared" ca="1" si="365"/>
        <v>256.62422815800767</v>
      </c>
      <c r="IC91">
        <f t="shared" ca="1" si="365"/>
        <v>254.00392267345671</v>
      </c>
      <c r="ID91">
        <f t="shared" ca="1" si="365"/>
        <v>256.10409614733283</v>
      </c>
      <c r="IE91">
        <f t="shared" ca="1" si="365"/>
        <v>252.17338740684315</v>
      </c>
      <c r="IF91">
        <f t="shared" ca="1" si="365"/>
        <v>255.76301351745326</v>
      </c>
      <c r="IG91">
        <f t="shared" ca="1" si="365"/>
        <v>256.92074071939345</v>
      </c>
      <c r="IH91">
        <f t="shared" ca="1" si="365"/>
        <v>257.6717478230604</v>
      </c>
      <c r="II91">
        <f t="shared" ca="1" si="365"/>
        <v>264.9389226684176</v>
      </c>
      <c r="IJ91">
        <f t="shared" ca="1" si="365"/>
        <v>269.6637562060767</v>
      </c>
      <c r="IK91">
        <f t="shared" ca="1" si="365"/>
        <v>274.66231805736413</v>
      </c>
      <c r="IL91">
        <f t="shared" ca="1" si="365"/>
        <v>278.12465283220291</v>
      </c>
      <c r="IM91">
        <f t="shared" ca="1" si="365"/>
        <v>275.88362525113126</v>
      </c>
      <c r="IN91">
        <f t="shared" ca="1" si="365"/>
        <v>273.3046404571536</v>
      </c>
      <c r="IO91">
        <f t="shared" ca="1" si="365"/>
        <v>269.19363831579545</v>
      </c>
      <c r="IP91">
        <f t="shared" ca="1" si="365"/>
        <v>276.11281696747716</v>
      </c>
      <c r="IQ91">
        <f t="shared" ca="1" si="365"/>
        <v>278.52969922819324</v>
      </c>
      <c r="IR91">
        <f t="shared" ca="1" si="365"/>
        <v>282.59857760836769</v>
      </c>
      <c r="IS91">
        <f t="shared" ca="1" si="365"/>
        <v>284.74834163772891</v>
      </c>
      <c r="IT91">
        <f t="shared" ca="1" si="365"/>
        <v>278.22634587943827</v>
      </c>
      <c r="IU91">
        <f t="shared" ca="1" si="365"/>
        <v>276.94322298767804</v>
      </c>
      <c r="IV91">
        <f t="shared" ca="1" si="365"/>
        <v>271.52389093248996</v>
      </c>
      <c r="IW91">
        <f t="shared" ca="1" si="365"/>
        <v>279.10312979360179</v>
      </c>
      <c r="IX91">
        <f t="shared" ca="1" si="365"/>
        <v>280.86454682789406</v>
      </c>
      <c r="IY91">
        <f t="shared" ca="1" si="269"/>
        <v>50.86454682789406</v>
      </c>
    </row>
    <row r="92" spans="6:259">
      <c r="F92">
        <v>222.13</v>
      </c>
      <c r="G92">
        <f t="shared" ref="G92:BR92" ca="1" si="366">F92*(1+$B$2*$B$4+$B$3*SQRT($B$4)*_xlfn.NORM.S.INV(RAND()))</f>
        <v>222.67413298282156</v>
      </c>
      <c r="H92">
        <f t="shared" ca="1" si="366"/>
        <v>221.63718994207375</v>
      </c>
      <c r="I92">
        <f t="shared" ca="1" si="366"/>
        <v>219.83783800531583</v>
      </c>
      <c r="J92">
        <f t="shared" ca="1" si="366"/>
        <v>224.35301927821527</v>
      </c>
      <c r="K92">
        <f t="shared" ca="1" si="366"/>
        <v>228.20533793891616</v>
      </c>
      <c r="L92">
        <f t="shared" ca="1" si="366"/>
        <v>228.66985733135411</v>
      </c>
      <c r="M92">
        <f t="shared" ca="1" si="366"/>
        <v>232.95247388375662</v>
      </c>
      <c r="N92">
        <f t="shared" ca="1" si="366"/>
        <v>228.42018281872478</v>
      </c>
      <c r="O92">
        <f t="shared" ca="1" si="366"/>
        <v>231.14531377641455</v>
      </c>
      <c r="P92">
        <f t="shared" ca="1" si="366"/>
        <v>229.60108768917007</v>
      </c>
      <c r="Q92">
        <f t="shared" ca="1" si="366"/>
        <v>232.15513711249798</v>
      </c>
      <c r="R92">
        <f t="shared" ca="1" si="366"/>
        <v>237.34672135937353</v>
      </c>
      <c r="S92">
        <f t="shared" ca="1" si="366"/>
        <v>230.97369825395381</v>
      </c>
      <c r="T92">
        <f t="shared" ca="1" si="366"/>
        <v>234.44783738157551</v>
      </c>
      <c r="U92">
        <f t="shared" ca="1" si="366"/>
        <v>229.99465655018443</v>
      </c>
      <c r="V92">
        <f t="shared" ca="1" si="366"/>
        <v>228.62168281485762</v>
      </c>
      <c r="W92">
        <f t="shared" ca="1" si="366"/>
        <v>227.4777308462034</v>
      </c>
      <c r="X92">
        <f t="shared" ca="1" si="366"/>
        <v>220.36796002223264</v>
      </c>
      <c r="Y92">
        <f t="shared" ca="1" si="366"/>
        <v>221.01508462663543</v>
      </c>
      <c r="Z92">
        <f t="shared" ca="1" si="366"/>
        <v>219.08507823919342</v>
      </c>
      <c r="AA92">
        <f t="shared" ca="1" si="366"/>
        <v>218.41313682018901</v>
      </c>
      <c r="AB92">
        <f t="shared" ca="1" si="366"/>
        <v>218.74542562261701</v>
      </c>
      <c r="AC92">
        <f t="shared" ca="1" si="366"/>
        <v>221.39920986391937</v>
      </c>
      <c r="AD92">
        <f t="shared" ca="1" si="366"/>
        <v>221.91363750824527</v>
      </c>
      <c r="AE92">
        <f t="shared" ca="1" si="366"/>
        <v>220.83822339868334</v>
      </c>
      <c r="AF92">
        <f t="shared" ca="1" si="366"/>
        <v>218.66339159926017</v>
      </c>
      <c r="AG92">
        <f t="shared" ca="1" si="366"/>
        <v>217.17689615272258</v>
      </c>
      <c r="AH92">
        <f t="shared" ca="1" si="366"/>
        <v>215.51460437716278</v>
      </c>
      <c r="AI92">
        <f t="shared" ca="1" si="366"/>
        <v>210.81574516436024</v>
      </c>
      <c r="AJ92">
        <f t="shared" ca="1" si="366"/>
        <v>207.67837852680074</v>
      </c>
      <c r="AK92">
        <f t="shared" ca="1" si="366"/>
        <v>205.30170855853544</v>
      </c>
      <c r="AL92">
        <f t="shared" ca="1" si="366"/>
        <v>205.26308303179377</v>
      </c>
      <c r="AM92">
        <f t="shared" ca="1" si="366"/>
        <v>202.64240995430418</v>
      </c>
      <c r="AN92">
        <f t="shared" ca="1" si="366"/>
        <v>203.0876754985558</v>
      </c>
      <c r="AO92">
        <f t="shared" ca="1" si="366"/>
        <v>200.85307367279239</v>
      </c>
      <c r="AP92">
        <f t="shared" ca="1" si="366"/>
        <v>204.16387371849939</v>
      </c>
      <c r="AQ92">
        <f t="shared" ca="1" si="366"/>
        <v>205.46274409122157</v>
      </c>
      <c r="AR92">
        <f t="shared" ca="1" si="366"/>
        <v>206.69727625162622</v>
      </c>
      <c r="AS92">
        <f t="shared" ca="1" si="366"/>
        <v>208.0549518172069</v>
      </c>
      <c r="AT92">
        <f t="shared" ca="1" si="366"/>
        <v>209.71386586246257</v>
      </c>
      <c r="AU92">
        <f t="shared" ca="1" si="366"/>
        <v>207.84053544376707</v>
      </c>
      <c r="AV92">
        <f t="shared" ca="1" si="366"/>
        <v>209.67965228685125</v>
      </c>
      <c r="AW92">
        <f t="shared" ca="1" si="366"/>
        <v>209.78166532168083</v>
      </c>
      <c r="AX92">
        <f t="shared" ca="1" si="366"/>
        <v>207.00301765421622</v>
      </c>
      <c r="AY92">
        <f t="shared" ca="1" si="366"/>
        <v>201.63544616212474</v>
      </c>
      <c r="AZ92">
        <f t="shared" ca="1" si="366"/>
        <v>202.81271694224912</v>
      </c>
      <c r="BA92">
        <f t="shared" ca="1" si="366"/>
        <v>204.10529349659228</v>
      </c>
      <c r="BB92">
        <f t="shared" ca="1" si="366"/>
        <v>205.98263247095744</v>
      </c>
      <c r="BC92">
        <f t="shared" ca="1" si="366"/>
        <v>201.09387165638864</v>
      </c>
      <c r="BD92">
        <f t="shared" ca="1" si="366"/>
        <v>194.54845803096271</v>
      </c>
      <c r="BE92">
        <f t="shared" ca="1" si="366"/>
        <v>194.2002240548585</v>
      </c>
      <c r="BF92">
        <f t="shared" ca="1" si="366"/>
        <v>199.167890567668</v>
      </c>
      <c r="BG92">
        <f t="shared" ca="1" si="366"/>
        <v>199.15170290415966</v>
      </c>
      <c r="BH92">
        <f t="shared" ca="1" si="366"/>
        <v>199.18754653643023</v>
      </c>
      <c r="BI92">
        <f t="shared" ca="1" si="366"/>
        <v>199.54771632983642</v>
      </c>
      <c r="BJ92">
        <f t="shared" ca="1" si="366"/>
        <v>196.92710822485995</v>
      </c>
      <c r="BK92">
        <f t="shared" ca="1" si="366"/>
        <v>193.57371182526848</v>
      </c>
      <c r="BL92">
        <f t="shared" ca="1" si="366"/>
        <v>191.17375145015177</v>
      </c>
      <c r="BM92">
        <f t="shared" ca="1" si="366"/>
        <v>198.21364674950743</v>
      </c>
      <c r="BN92">
        <f t="shared" ca="1" si="366"/>
        <v>196.75014608550777</v>
      </c>
      <c r="BO92">
        <f t="shared" ca="1" si="366"/>
        <v>198.81374944874656</v>
      </c>
      <c r="BP92">
        <f t="shared" ca="1" si="366"/>
        <v>196.48748183655673</v>
      </c>
      <c r="BQ92">
        <f t="shared" ca="1" si="366"/>
        <v>201.1575526589273</v>
      </c>
      <c r="BR92">
        <f t="shared" ca="1" si="366"/>
        <v>203.50136707794709</v>
      </c>
      <c r="BS92">
        <f t="shared" ref="BS92:ED92" ca="1" si="367">BR92*(1+$B$2*$B$4+$B$3*SQRT($B$4)*_xlfn.NORM.S.INV(RAND()))</f>
        <v>203.15699015478296</v>
      </c>
      <c r="BT92">
        <f t="shared" ca="1" si="367"/>
        <v>202.79411394772663</v>
      </c>
      <c r="BU92">
        <f t="shared" ca="1" si="367"/>
        <v>201.05904922574919</v>
      </c>
      <c r="BV92">
        <f t="shared" ca="1" si="367"/>
        <v>199.53323673207649</v>
      </c>
      <c r="BW92">
        <f t="shared" ca="1" si="367"/>
        <v>201.55234574495938</v>
      </c>
      <c r="BX92">
        <f t="shared" ca="1" si="367"/>
        <v>198.7374054930043</v>
      </c>
      <c r="BY92">
        <f t="shared" ca="1" si="367"/>
        <v>195.49533415372727</v>
      </c>
      <c r="BZ92">
        <f t="shared" ca="1" si="367"/>
        <v>195.18066984482604</v>
      </c>
      <c r="CA92">
        <f t="shared" ca="1" si="367"/>
        <v>195.15354348504644</v>
      </c>
      <c r="CB92">
        <f t="shared" ca="1" si="367"/>
        <v>201.13500696372827</v>
      </c>
      <c r="CC92">
        <f t="shared" ca="1" si="367"/>
        <v>202.07969545522943</v>
      </c>
      <c r="CD92">
        <f t="shared" ca="1" si="367"/>
        <v>202.11615381219099</v>
      </c>
      <c r="CE92">
        <f t="shared" ca="1" si="367"/>
        <v>204.63892521894718</v>
      </c>
      <c r="CF92">
        <f t="shared" ca="1" si="367"/>
        <v>206.32538647428112</v>
      </c>
      <c r="CG92">
        <f t="shared" ca="1" si="367"/>
        <v>207.24004771770663</v>
      </c>
      <c r="CH92">
        <f t="shared" ca="1" si="367"/>
        <v>211.52896881560224</v>
      </c>
      <c r="CI92">
        <f t="shared" ca="1" si="367"/>
        <v>207.96662729712364</v>
      </c>
      <c r="CJ92">
        <f t="shared" ca="1" si="367"/>
        <v>203.10308957981724</v>
      </c>
      <c r="CK92">
        <f t="shared" ca="1" si="367"/>
        <v>206.56741363391447</v>
      </c>
      <c r="CL92">
        <f t="shared" ca="1" si="367"/>
        <v>207.4518154857227</v>
      </c>
      <c r="CM92">
        <f t="shared" ca="1" si="367"/>
        <v>204.25130848582529</v>
      </c>
      <c r="CN92">
        <f t="shared" ca="1" si="367"/>
        <v>205.393241048123</v>
      </c>
      <c r="CO92">
        <f t="shared" ca="1" si="367"/>
        <v>207.03481451818024</v>
      </c>
      <c r="CP92">
        <f t="shared" ca="1" si="367"/>
        <v>205.7373233222304</v>
      </c>
      <c r="CQ92">
        <f t="shared" ca="1" si="367"/>
        <v>208.95661960461692</v>
      </c>
      <c r="CR92">
        <f t="shared" ca="1" si="367"/>
        <v>203.66220482592109</v>
      </c>
      <c r="CS92">
        <f t="shared" ca="1" si="367"/>
        <v>205.14487784519108</v>
      </c>
      <c r="CT92">
        <f t="shared" ca="1" si="367"/>
        <v>206.65289000139867</v>
      </c>
      <c r="CU92">
        <f t="shared" ca="1" si="367"/>
        <v>205.39424898709873</v>
      </c>
      <c r="CV92">
        <f t="shared" ca="1" si="367"/>
        <v>209.59733468905478</v>
      </c>
      <c r="CW92">
        <f t="shared" ca="1" si="367"/>
        <v>209.42173095271252</v>
      </c>
      <c r="CX92">
        <f t="shared" ca="1" si="367"/>
        <v>204.2142228608202</v>
      </c>
      <c r="CY92">
        <f t="shared" ca="1" si="367"/>
        <v>203.36373795547607</v>
      </c>
      <c r="CZ92">
        <f t="shared" ca="1" si="367"/>
        <v>198.77535173432719</v>
      </c>
      <c r="DA92">
        <f t="shared" ca="1" si="367"/>
        <v>197.23831082583479</v>
      </c>
      <c r="DB92">
        <f t="shared" ca="1" si="367"/>
        <v>189.12723784655324</v>
      </c>
      <c r="DC92">
        <f t="shared" ca="1" si="367"/>
        <v>190.70214681663887</v>
      </c>
      <c r="DD92">
        <f t="shared" ca="1" si="367"/>
        <v>192.64861508373735</v>
      </c>
      <c r="DE92">
        <f t="shared" ca="1" si="367"/>
        <v>193.99797370356814</v>
      </c>
      <c r="DF92">
        <f t="shared" ca="1" si="367"/>
        <v>194.60593917867223</v>
      </c>
      <c r="DG92">
        <f t="shared" ca="1" si="367"/>
        <v>192.62342752040419</v>
      </c>
      <c r="DH92">
        <f t="shared" ca="1" si="367"/>
        <v>195.0641109220677</v>
      </c>
      <c r="DI92">
        <f t="shared" ca="1" si="367"/>
        <v>195.52202934739398</v>
      </c>
      <c r="DJ92">
        <f t="shared" ca="1" si="367"/>
        <v>197.09572440037047</v>
      </c>
      <c r="DK92">
        <f t="shared" ca="1" si="367"/>
        <v>199.66190497824172</v>
      </c>
      <c r="DL92">
        <f t="shared" ca="1" si="367"/>
        <v>200.0840454520721</v>
      </c>
      <c r="DM92">
        <f t="shared" ca="1" si="367"/>
        <v>199.71380518526354</v>
      </c>
      <c r="DN92">
        <f t="shared" ca="1" si="367"/>
        <v>200.38068829547282</v>
      </c>
      <c r="DO92">
        <f t="shared" ca="1" si="367"/>
        <v>201.01027631613022</v>
      </c>
      <c r="DP92">
        <f t="shared" ca="1" si="367"/>
        <v>202.36914536772954</v>
      </c>
      <c r="DQ92">
        <f t="shared" ca="1" si="367"/>
        <v>200.27343044278717</v>
      </c>
      <c r="DR92">
        <f t="shared" ca="1" si="367"/>
        <v>200.12041099646024</v>
      </c>
      <c r="DS92">
        <f t="shared" ca="1" si="367"/>
        <v>200.98437694278462</v>
      </c>
      <c r="DT92">
        <f t="shared" ca="1" si="367"/>
        <v>201.48804270755682</v>
      </c>
      <c r="DU92">
        <f t="shared" ca="1" si="367"/>
        <v>200.94352027852105</v>
      </c>
      <c r="DV92">
        <f t="shared" ca="1" si="367"/>
        <v>204.1705809956477</v>
      </c>
      <c r="DW92">
        <f t="shared" ca="1" si="367"/>
        <v>196.23717448525682</v>
      </c>
      <c r="DX92">
        <f t="shared" ca="1" si="367"/>
        <v>196.93275920501037</v>
      </c>
      <c r="DY92">
        <f t="shared" ca="1" si="367"/>
        <v>196.24067238845402</v>
      </c>
      <c r="DZ92">
        <f t="shared" ca="1" si="367"/>
        <v>197.44786891403436</v>
      </c>
      <c r="EA92">
        <f t="shared" ca="1" si="367"/>
        <v>200.72219668432825</v>
      </c>
      <c r="EB92">
        <f t="shared" ca="1" si="367"/>
        <v>199.24004852353281</v>
      </c>
      <c r="EC92">
        <f t="shared" ca="1" si="367"/>
        <v>198.5415946541136</v>
      </c>
      <c r="ED92">
        <f t="shared" ca="1" si="367"/>
        <v>192.27096146819434</v>
      </c>
      <c r="EE92">
        <f t="shared" ref="EE92:GP92" ca="1" si="368">ED92*(1+$B$2*$B$4+$B$3*SQRT($B$4)*_xlfn.NORM.S.INV(RAND()))</f>
        <v>191.61674798588538</v>
      </c>
      <c r="EF92">
        <f t="shared" ca="1" si="368"/>
        <v>187.18228842591486</v>
      </c>
      <c r="EG92">
        <f t="shared" ca="1" si="368"/>
        <v>187.71296422391256</v>
      </c>
      <c r="EH92">
        <f t="shared" ca="1" si="368"/>
        <v>191.99814061762106</v>
      </c>
      <c r="EI92">
        <f t="shared" ca="1" si="368"/>
        <v>193.64741323527227</v>
      </c>
      <c r="EJ92">
        <f t="shared" ca="1" si="368"/>
        <v>191.76761943708695</v>
      </c>
      <c r="EK92">
        <f t="shared" ca="1" si="368"/>
        <v>199.38889910173043</v>
      </c>
      <c r="EL92">
        <f t="shared" ca="1" si="368"/>
        <v>202.90014775265007</v>
      </c>
      <c r="EM92">
        <f t="shared" ca="1" si="368"/>
        <v>204.67623682462335</v>
      </c>
      <c r="EN92">
        <f t="shared" ca="1" si="368"/>
        <v>206.22919963519661</v>
      </c>
      <c r="EO92">
        <f t="shared" ca="1" si="368"/>
        <v>206.06649257796639</v>
      </c>
      <c r="EP92">
        <f t="shared" ca="1" si="368"/>
        <v>202.05103694131606</v>
      </c>
      <c r="EQ92">
        <f t="shared" ca="1" si="368"/>
        <v>207.69191770793819</v>
      </c>
      <c r="ER92">
        <f t="shared" ca="1" si="368"/>
        <v>206.72468003048894</v>
      </c>
      <c r="ES92">
        <f t="shared" ca="1" si="368"/>
        <v>203.81522177115647</v>
      </c>
      <c r="ET92">
        <f t="shared" ca="1" si="368"/>
        <v>207.09198135529562</v>
      </c>
      <c r="EU92">
        <f t="shared" ca="1" si="368"/>
        <v>210.25865639751254</v>
      </c>
      <c r="EV92">
        <f t="shared" ca="1" si="368"/>
        <v>211.19270023196563</v>
      </c>
      <c r="EW92">
        <f t="shared" ca="1" si="368"/>
        <v>213.44730445711141</v>
      </c>
      <c r="EX92">
        <f t="shared" ca="1" si="368"/>
        <v>213.86705742443826</v>
      </c>
      <c r="EY92">
        <f t="shared" ca="1" si="368"/>
        <v>216.04710394178522</v>
      </c>
      <c r="EZ92">
        <f t="shared" ca="1" si="368"/>
        <v>218.07455724552105</v>
      </c>
      <c r="FA92">
        <f t="shared" ca="1" si="368"/>
        <v>218.11290046381734</v>
      </c>
      <c r="FB92">
        <f t="shared" ca="1" si="368"/>
        <v>217.45697083844126</v>
      </c>
      <c r="FC92">
        <f t="shared" ca="1" si="368"/>
        <v>220.12525079636927</v>
      </c>
      <c r="FD92">
        <f t="shared" ca="1" si="368"/>
        <v>217.89122062098488</v>
      </c>
      <c r="FE92">
        <f t="shared" ca="1" si="368"/>
        <v>221.16696480148494</v>
      </c>
      <c r="FF92">
        <f t="shared" ca="1" si="368"/>
        <v>221.31013046111204</v>
      </c>
      <c r="FG92">
        <f t="shared" ca="1" si="368"/>
        <v>222.73433194144033</v>
      </c>
      <c r="FH92">
        <f t="shared" ca="1" si="368"/>
        <v>224.00389112772967</v>
      </c>
      <c r="FI92">
        <f t="shared" ca="1" si="368"/>
        <v>224.64774465221592</v>
      </c>
      <c r="FJ92">
        <f t="shared" ca="1" si="368"/>
        <v>225.81605262044786</v>
      </c>
      <c r="FK92">
        <f t="shared" ca="1" si="368"/>
        <v>227.51969866428846</v>
      </c>
      <c r="FL92">
        <f t="shared" ca="1" si="368"/>
        <v>227.85291230649429</v>
      </c>
      <c r="FM92">
        <f t="shared" ca="1" si="368"/>
        <v>227.55255002187081</v>
      </c>
      <c r="FN92">
        <f t="shared" ca="1" si="368"/>
        <v>227.10143957807549</v>
      </c>
      <c r="FO92">
        <f t="shared" ca="1" si="368"/>
        <v>226.86219878863093</v>
      </c>
      <c r="FP92">
        <f t="shared" ca="1" si="368"/>
        <v>229.23384662229569</v>
      </c>
      <c r="FQ92">
        <f t="shared" ca="1" si="368"/>
        <v>223.85476959395444</v>
      </c>
      <c r="FR92">
        <f t="shared" ca="1" si="368"/>
        <v>228.09726019970705</v>
      </c>
      <c r="FS92">
        <f t="shared" ca="1" si="368"/>
        <v>222.72484315106294</v>
      </c>
      <c r="FT92">
        <f t="shared" ca="1" si="368"/>
        <v>216.86958084216292</v>
      </c>
      <c r="FU92">
        <f t="shared" ca="1" si="368"/>
        <v>215.31281407040009</v>
      </c>
      <c r="FV92">
        <f t="shared" ca="1" si="368"/>
        <v>216.04868508049748</v>
      </c>
      <c r="FW92">
        <f t="shared" ca="1" si="368"/>
        <v>214.63473196807837</v>
      </c>
      <c r="FX92">
        <f t="shared" ca="1" si="368"/>
        <v>212.74729562366045</v>
      </c>
      <c r="FY92">
        <f t="shared" ca="1" si="368"/>
        <v>209.42609470855791</v>
      </c>
      <c r="FZ92">
        <f t="shared" ca="1" si="368"/>
        <v>211.28668555102109</v>
      </c>
      <c r="GA92">
        <f t="shared" ca="1" si="368"/>
        <v>208.02154636719439</v>
      </c>
      <c r="GB92">
        <f t="shared" ca="1" si="368"/>
        <v>210.91668050428834</v>
      </c>
      <c r="GC92">
        <f t="shared" ca="1" si="368"/>
        <v>208.20424784054336</v>
      </c>
      <c r="GD92">
        <f t="shared" ca="1" si="368"/>
        <v>205.02770811004393</v>
      </c>
      <c r="GE92">
        <f t="shared" ca="1" si="368"/>
        <v>204.12831424138341</v>
      </c>
      <c r="GF92">
        <f t="shared" ca="1" si="368"/>
        <v>201.85441013497581</v>
      </c>
      <c r="GG92">
        <f t="shared" ca="1" si="368"/>
        <v>198.51184368642419</v>
      </c>
      <c r="GH92">
        <f t="shared" ca="1" si="368"/>
        <v>194.79136884344319</v>
      </c>
      <c r="GI92">
        <f t="shared" ca="1" si="368"/>
        <v>198.25847821893714</v>
      </c>
      <c r="GJ92">
        <f t="shared" ca="1" si="368"/>
        <v>197.12025531951988</v>
      </c>
      <c r="GK92">
        <f t="shared" ca="1" si="368"/>
        <v>195.89788984497636</v>
      </c>
      <c r="GL92">
        <f t="shared" ca="1" si="368"/>
        <v>197.71479387536712</v>
      </c>
      <c r="GM92">
        <f t="shared" ca="1" si="368"/>
        <v>194.07868080834359</v>
      </c>
      <c r="GN92">
        <f t="shared" ca="1" si="368"/>
        <v>198.47086105817468</v>
      </c>
      <c r="GO92">
        <f t="shared" ca="1" si="368"/>
        <v>200.99789537100352</v>
      </c>
      <c r="GP92">
        <f t="shared" ca="1" si="368"/>
        <v>202.49838423604845</v>
      </c>
      <c r="GQ92">
        <f t="shared" ref="GQ92:IX92" ca="1" si="369">GP92*(1+$B$2*$B$4+$B$3*SQRT($B$4)*_xlfn.NORM.S.INV(RAND()))</f>
        <v>207.35513863184767</v>
      </c>
      <c r="GR92">
        <f t="shared" ca="1" si="369"/>
        <v>208.9392905016928</v>
      </c>
      <c r="GS92">
        <f t="shared" ca="1" si="369"/>
        <v>208.03544837781729</v>
      </c>
      <c r="GT92">
        <f t="shared" ca="1" si="369"/>
        <v>210.01989604241396</v>
      </c>
      <c r="GU92">
        <f t="shared" ca="1" si="369"/>
        <v>212.48759023884003</v>
      </c>
      <c r="GV92">
        <f t="shared" ca="1" si="369"/>
        <v>210.77631168358647</v>
      </c>
      <c r="GW92">
        <f t="shared" ca="1" si="369"/>
        <v>206.26180799545065</v>
      </c>
      <c r="GX92">
        <f t="shared" ca="1" si="369"/>
        <v>209.62330791053316</v>
      </c>
      <c r="GY92">
        <f t="shared" ca="1" si="369"/>
        <v>213.87485262406977</v>
      </c>
      <c r="GZ92">
        <f t="shared" ca="1" si="369"/>
        <v>210.0432246498398</v>
      </c>
      <c r="HA92">
        <f t="shared" ca="1" si="369"/>
        <v>217.41636929215184</v>
      </c>
      <c r="HB92">
        <f t="shared" ca="1" si="369"/>
        <v>220.83181527386165</v>
      </c>
      <c r="HC92">
        <f t="shared" ca="1" si="369"/>
        <v>225.04187476530782</v>
      </c>
      <c r="HD92">
        <f t="shared" ca="1" si="369"/>
        <v>228.40061218779715</v>
      </c>
      <c r="HE92">
        <f t="shared" ca="1" si="369"/>
        <v>228.41584589032922</v>
      </c>
      <c r="HF92">
        <f t="shared" ca="1" si="369"/>
        <v>225.59732756585825</v>
      </c>
      <c r="HG92">
        <f t="shared" ca="1" si="369"/>
        <v>221.85583036557918</v>
      </c>
      <c r="HH92">
        <f t="shared" ca="1" si="369"/>
        <v>223.66986564534605</v>
      </c>
      <c r="HI92">
        <f t="shared" ca="1" si="369"/>
        <v>223.92837748133496</v>
      </c>
      <c r="HJ92">
        <f t="shared" ca="1" si="369"/>
        <v>225.18977992871967</v>
      </c>
      <c r="HK92">
        <f t="shared" ca="1" si="369"/>
        <v>223.87429680995956</v>
      </c>
      <c r="HL92">
        <f t="shared" ca="1" si="369"/>
        <v>229.8283513818177</v>
      </c>
      <c r="HM92">
        <f t="shared" ca="1" si="369"/>
        <v>227.11511608404055</v>
      </c>
      <c r="HN92">
        <f t="shared" ca="1" si="369"/>
        <v>221.71555265264993</v>
      </c>
      <c r="HO92">
        <f t="shared" ca="1" si="369"/>
        <v>216.85646305588924</v>
      </c>
      <c r="HP92">
        <f t="shared" ca="1" si="369"/>
        <v>216.23936447866723</v>
      </c>
      <c r="HQ92">
        <f t="shared" ca="1" si="369"/>
        <v>219.83023800230174</v>
      </c>
      <c r="HR92">
        <f t="shared" ca="1" si="369"/>
        <v>213.89727486370882</v>
      </c>
      <c r="HS92">
        <f t="shared" ca="1" si="369"/>
        <v>217.12287963664869</v>
      </c>
      <c r="HT92">
        <f t="shared" ca="1" si="369"/>
        <v>215.38231170959628</v>
      </c>
      <c r="HU92">
        <f t="shared" ca="1" si="369"/>
        <v>210.12229755776445</v>
      </c>
      <c r="HV92">
        <f t="shared" ca="1" si="369"/>
        <v>211.20635892991206</v>
      </c>
      <c r="HW92">
        <f t="shared" ca="1" si="369"/>
        <v>214.2757850600384</v>
      </c>
      <c r="HX92">
        <f t="shared" ca="1" si="369"/>
        <v>211.98995103444179</v>
      </c>
      <c r="HY92">
        <f t="shared" ca="1" si="369"/>
        <v>210.71758112566582</v>
      </c>
      <c r="HZ92">
        <f t="shared" ca="1" si="369"/>
        <v>212.24190663578958</v>
      </c>
      <c r="IA92">
        <f t="shared" ca="1" si="369"/>
        <v>208.22509780403905</v>
      </c>
      <c r="IB92">
        <f t="shared" ca="1" si="369"/>
        <v>205.4316717373616</v>
      </c>
      <c r="IC92">
        <f t="shared" ca="1" si="369"/>
        <v>203.45856157735977</v>
      </c>
      <c r="ID92">
        <f t="shared" ca="1" si="369"/>
        <v>206.91535478496954</v>
      </c>
      <c r="IE92">
        <f t="shared" ca="1" si="369"/>
        <v>211.03713864275275</v>
      </c>
      <c r="IF92">
        <f t="shared" ca="1" si="369"/>
        <v>211.57093610357495</v>
      </c>
      <c r="IG92">
        <f t="shared" ca="1" si="369"/>
        <v>214.29203052064332</v>
      </c>
      <c r="IH92">
        <f t="shared" ca="1" si="369"/>
        <v>216.39916953948605</v>
      </c>
      <c r="II92">
        <f t="shared" ca="1" si="369"/>
        <v>218.08171526774146</v>
      </c>
      <c r="IJ92">
        <f t="shared" ca="1" si="369"/>
        <v>219.91636098247434</v>
      </c>
      <c r="IK92">
        <f t="shared" ca="1" si="369"/>
        <v>221.26881780068069</v>
      </c>
      <c r="IL92">
        <f t="shared" ca="1" si="369"/>
        <v>221.28514742053855</v>
      </c>
      <c r="IM92">
        <f t="shared" ca="1" si="369"/>
        <v>217.81225732563939</v>
      </c>
      <c r="IN92">
        <f t="shared" ca="1" si="369"/>
        <v>222.91532931326341</v>
      </c>
      <c r="IO92">
        <f t="shared" ca="1" si="369"/>
        <v>220.20119767397949</v>
      </c>
      <c r="IP92">
        <f t="shared" ca="1" si="369"/>
        <v>218.25122263838529</v>
      </c>
      <c r="IQ92">
        <f t="shared" ca="1" si="369"/>
        <v>212.00958197749031</v>
      </c>
      <c r="IR92">
        <f t="shared" ca="1" si="369"/>
        <v>207.90641489718234</v>
      </c>
      <c r="IS92">
        <f t="shared" ca="1" si="369"/>
        <v>201.40567215444003</v>
      </c>
      <c r="IT92">
        <f t="shared" ca="1" si="369"/>
        <v>200.0793770188497</v>
      </c>
      <c r="IU92">
        <f t="shared" ca="1" si="369"/>
        <v>202.14036002366367</v>
      </c>
      <c r="IV92">
        <f t="shared" ca="1" si="369"/>
        <v>202.58078039517554</v>
      </c>
      <c r="IW92">
        <f t="shared" ca="1" si="369"/>
        <v>204.21882158612104</v>
      </c>
      <c r="IX92">
        <f t="shared" ca="1" si="369"/>
        <v>206.57992598137028</v>
      </c>
      <c r="IY92">
        <f t="shared" ca="1" si="269"/>
        <v>0</v>
      </c>
    </row>
    <row r="93" spans="6:259">
      <c r="F93">
        <v>222.13</v>
      </c>
      <c r="G93">
        <f t="shared" ref="G93:BR93" ca="1" si="370">F93*(1+$B$2*$B$4+$B$3*SQRT($B$4)*_xlfn.NORM.S.INV(RAND()))</f>
        <v>219.87014935120294</v>
      </c>
      <c r="H93">
        <f t="shared" ca="1" si="370"/>
        <v>217.70068167412424</v>
      </c>
      <c r="I93">
        <f t="shared" ca="1" si="370"/>
        <v>218.28415950183637</v>
      </c>
      <c r="J93">
        <f t="shared" ca="1" si="370"/>
        <v>215.11453271532957</v>
      </c>
      <c r="K93">
        <f t="shared" ca="1" si="370"/>
        <v>216.26531170263974</v>
      </c>
      <c r="L93">
        <f t="shared" ca="1" si="370"/>
        <v>210.97984098308521</v>
      </c>
      <c r="M93">
        <f t="shared" ca="1" si="370"/>
        <v>211.49091462943892</v>
      </c>
      <c r="N93">
        <f t="shared" ca="1" si="370"/>
        <v>210.1201625743733</v>
      </c>
      <c r="O93">
        <f t="shared" ca="1" si="370"/>
        <v>211.07276971153365</v>
      </c>
      <c r="P93">
        <f t="shared" ca="1" si="370"/>
        <v>208.42019412418134</v>
      </c>
      <c r="Q93">
        <f t="shared" ca="1" si="370"/>
        <v>212.77477816490679</v>
      </c>
      <c r="R93">
        <f t="shared" ca="1" si="370"/>
        <v>215.00319738701566</v>
      </c>
      <c r="S93">
        <f t="shared" ca="1" si="370"/>
        <v>210.66366196491404</v>
      </c>
      <c r="T93">
        <f t="shared" ca="1" si="370"/>
        <v>214.17300290385148</v>
      </c>
      <c r="U93">
        <f t="shared" ca="1" si="370"/>
        <v>216.79957505413242</v>
      </c>
      <c r="V93">
        <f t="shared" ca="1" si="370"/>
        <v>216.13896685889125</v>
      </c>
      <c r="W93">
        <f t="shared" ca="1" si="370"/>
        <v>212.99493282861567</v>
      </c>
      <c r="X93">
        <f t="shared" ca="1" si="370"/>
        <v>213.14628144281664</v>
      </c>
      <c r="Y93">
        <f t="shared" ca="1" si="370"/>
        <v>208.00800002180043</v>
      </c>
      <c r="Z93">
        <f t="shared" ca="1" si="370"/>
        <v>212.63666409381403</v>
      </c>
      <c r="AA93">
        <f t="shared" ca="1" si="370"/>
        <v>214.95378743563231</v>
      </c>
      <c r="AB93">
        <f t="shared" ca="1" si="370"/>
        <v>215.4899864139268</v>
      </c>
      <c r="AC93">
        <f t="shared" ca="1" si="370"/>
        <v>214.33552834788927</v>
      </c>
      <c r="AD93">
        <f t="shared" ca="1" si="370"/>
        <v>212.24166653232294</v>
      </c>
      <c r="AE93">
        <f t="shared" ca="1" si="370"/>
        <v>215.01114318299901</v>
      </c>
      <c r="AF93">
        <f t="shared" ca="1" si="370"/>
        <v>209.50607735720763</v>
      </c>
      <c r="AG93">
        <f t="shared" ca="1" si="370"/>
        <v>214.4614500367822</v>
      </c>
      <c r="AH93">
        <f t="shared" ca="1" si="370"/>
        <v>216.2030520115529</v>
      </c>
      <c r="AI93">
        <f t="shared" ca="1" si="370"/>
        <v>213.15570239076121</v>
      </c>
      <c r="AJ93">
        <f t="shared" ca="1" si="370"/>
        <v>211.939993057046</v>
      </c>
      <c r="AK93">
        <f t="shared" ca="1" si="370"/>
        <v>214.26446171349053</v>
      </c>
      <c r="AL93">
        <f t="shared" ca="1" si="370"/>
        <v>215.62406976588929</v>
      </c>
      <c r="AM93">
        <f t="shared" ca="1" si="370"/>
        <v>215.44453869018665</v>
      </c>
      <c r="AN93">
        <f t="shared" ca="1" si="370"/>
        <v>214.13295745056624</v>
      </c>
      <c r="AO93">
        <f t="shared" ca="1" si="370"/>
        <v>215.16749827352132</v>
      </c>
      <c r="AP93">
        <f t="shared" ca="1" si="370"/>
        <v>212.55760589361924</v>
      </c>
      <c r="AQ93">
        <f t="shared" ca="1" si="370"/>
        <v>210.77380538468933</v>
      </c>
      <c r="AR93">
        <f t="shared" ca="1" si="370"/>
        <v>206.43582214969584</v>
      </c>
      <c r="AS93">
        <f t="shared" ca="1" si="370"/>
        <v>207.38055339203464</v>
      </c>
      <c r="AT93">
        <f t="shared" ca="1" si="370"/>
        <v>207.13723970863944</v>
      </c>
      <c r="AU93">
        <f t="shared" ca="1" si="370"/>
        <v>207.56597109297962</v>
      </c>
      <c r="AV93">
        <f t="shared" ca="1" si="370"/>
        <v>200.8611120562914</v>
      </c>
      <c r="AW93">
        <f t="shared" ca="1" si="370"/>
        <v>196.55037279872053</v>
      </c>
      <c r="AX93">
        <f t="shared" ca="1" si="370"/>
        <v>197.78600904910638</v>
      </c>
      <c r="AY93">
        <f t="shared" ca="1" si="370"/>
        <v>194.45654537035426</v>
      </c>
      <c r="AZ93">
        <f t="shared" ca="1" si="370"/>
        <v>198.41159380118683</v>
      </c>
      <c r="BA93">
        <f t="shared" ca="1" si="370"/>
        <v>197.82167923468978</v>
      </c>
      <c r="BB93">
        <f t="shared" ca="1" si="370"/>
        <v>195.2169693764387</v>
      </c>
      <c r="BC93">
        <f t="shared" ca="1" si="370"/>
        <v>199.28956549786719</v>
      </c>
      <c r="BD93">
        <f t="shared" ca="1" si="370"/>
        <v>196.18846793856613</v>
      </c>
      <c r="BE93">
        <f t="shared" ca="1" si="370"/>
        <v>203.60053166241406</v>
      </c>
      <c r="BF93">
        <f t="shared" ca="1" si="370"/>
        <v>206.79328409117585</v>
      </c>
      <c r="BG93">
        <f t="shared" ca="1" si="370"/>
        <v>209.34545252702006</v>
      </c>
      <c r="BH93">
        <f t="shared" ca="1" si="370"/>
        <v>212.71373918549142</v>
      </c>
      <c r="BI93">
        <f t="shared" ca="1" si="370"/>
        <v>209.88423835340811</v>
      </c>
      <c r="BJ93">
        <f t="shared" ca="1" si="370"/>
        <v>210.59032330413757</v>
      </c>
      <c r="BK93">
        <f t="shared" ca="1" si="370"/>
        <v>208.34281201800835</v>
      </c>
      <c r="BL93">
        <f t="shared" ca="1" si="370"/>
        <v>213.70915996097807</v>
      </c>
      <c r="BM93">
        <f t="shared" ca="1" si="370"/>
        <v>210.95226272273507</v>
      </c>
      <c r="BN93">
        <f t="shared" ca="1" si="370"/>
        <v>211.10442510146433</v>
      </c>
      <c r="BO93">
        <f t="shared" ca="1" si="370"/>
        <v>210.48508097237473</v>
      </c>
      <c r="BP93">
        <f t="shared" ca="1" si="370"/>
        <v>211.27684650043059</v>
      </c>
      <c r="BQ93">
        <f t="shared" ca="1" si="370"/>
        <v>211.68618598726792</v>
      </c>
      <c r="BR93">
        <f t="shared" ca="1" si="370"/>
        <v>208.63090723593854</v>
      </c>
      <c r="BS93">
        <f t="shared" ref="BS93:ED93" ca="1" si="371">BR93*(1+$B$2*$B$4+$B$3*SQRT($B$4)*_xlfn.NORM.S.INV(RAND()))</f>
        <v>210.79572120051873</v>
      </c>
      <c r="BT93">
        <f t="shared" ca="1" si="371"/>
        <v>207.62923886771378</v>
      </c>
      <c r="BU93">
        <f t="shared" ca="1" si="371"/>
        <v>209.27035355111443</v>
      </c>
      <c r="BV93">
        <f t="shared" ca="1" si="371"/>
        <v>218.26752702602502</v>
      </c>
      <c r="BW93">
        <f t="shared" ca="1" si="371"/>
        <v>221.21739753283981</v>
      </c>
      <c r="BX93">
        <f t="shared" ca="1" si="371"/>
        <v>217.66229189297476</v>
      </c>
      <c r="BY93">
        <f t="shared" ca="1" si="371"/>
        <v>218.90733392748962</v>
      </c>
      <c r="BZ93">
        <f t="shared" ca="1" si="371"/>
        <v>218.53400661883836</v>
      </c>
      <c r="CA93">
        <f t="shared" ca="1" si="371"/>
        <v>220.90932591391055</v>
      </c>
      <c r="CB93">
        <f t="shared" ca="1" si="371"/>
        <v>218.2686036750745</v>
      </c>
      <c r="CC93">
        <f t="shared" ca="1" si="371"/>
        <v>216.79657495632767</v>
      </c>
      <c r="CD93">
        <f t="shared" ca="1" si="371"/>
        <v>213.36917908286748</v>
      </c>
      <c r="CE93">
        <f t="shared" ca="1" si="371"/>
        <v>212.41145027652658</v>
      </c>
      <c r="CF93">
        <f t="shared" ca="1" si="371"/>
        <v>212.46340724160922</v>
      </c>
      <c r="CG93">
        <f t="shared" ca="1" si="371"/>
        <v>210.58136302138786</v>
      </c>
      <c r="CH93">
        <f t="shared" ca="1" si="371"/>
        <v>208.46460834325796</v>
      </c>
      <c r="CI93">
        <f t="shared" ca="1" si="371"/>
        <v>209.58369967624108</v>
      </c>
      <c r="CJ93">
        <f t="shared" ca="1" si="371"/>
        <v>209.10105632609168</v>
      </c>
      <c r="CK93">
        <f t="shared" ca="1" si="371"/>
        <v>206.34294287016871</v>
      </c>
      <c r="CL93">
        <f t="shared" ca="1" si="371"/>
        <v>203.58614772020795</v>
      </c>
      <c r="CM93">
        <f t="shared" ca="1" si="371"/>
        <v>202.13956330162696</v>
      </c>
      <c r="CN93">
        <f t="shared" ca="1" si="371"/>
        <v>199.17044552688051</v>
      </c>
      <c r="CO93">
        <f t="shared" ca="1" si="371"/>
        <v>197.95241344221679</v>
      </c>
      <c r="CP93">
        <f t="shared" ca="1" si="371"/>
        <v>195.89898237733684</v>
      </c>
      <c r="CQ93">
        <f t="shared" ca="1" si="371"/>
        <v>192.059706767216</v>
      </c>
      <c r="CR93">
        <f t="shared" ca="1" si="371"/>
        <v>197.10356149463038</v>
      </c>
      <c r="CS93">
        <f t="shared" ca="1" si="371"/>
        <v>195.46056004790432</v>
      </c>
      <c r="CT93">
        <f t="shared" ca="1" si="371"/>
        <v>199.39319602510321</v>
      </c>
      <c r="CU93">
        <f t="shared" ca="1" si="371"/>
        <v>202.69660761792841</v>
      </c>
      <c r="CV93">
        <f t="shared" ca="1" si="371"/>
        <v>201.32629071464609</v>
      </c>
      <c r="CW93">
        <f t="shared" ca="1" si="371"/>
        <v>199.32491538475688</v>
      </c>
      <c r="CX93">
        <f t="shared" ca="1" si="371"/>
        <v>192.45035351845411</v>
      </c>
      <c r="CY93">
        <f t="shared" ca="1" si="371"/>
        <v>192.5215209544431</v>
      </c>
      <c r="CZ93">
        <f t="shared" ca="1" si="371"/>
        <v>188.49890629009184</v>
      </c>
      <c r="DA93">
        <f t="shared" ca="1" si="371"/>
        <v>195.47754806154185</v>
      </c>
      <c r="DB93">
        <f t="shared" ca="1" si="371"/>
        <v>196.0220055144718</v>
      </c>
      <c r="DC93">
        <f t="shared" ca="1" si="371"/>
        <v>197.04535710806763</v>
      </c>
      <c r="DD93">
        <f t="shared" ca="1" si="371"/>
        <v>197.94450790085207</v>
      </c>
      <c r="DE93">
        <f t="shared" ca="1" si="371"/>
        <v>199.59473167448473</v>
      </c>
      <c r="DF93">
        <f t="shared" ca="1" si="371"/>
        <v>200.81945303942538</v>
      </c>
      <c r="DG93">
        <f t="shared" ca="1" si="371"/>
        <v>196.6540255133427</v>
      </c>
      <c r="DH93">
        <f t="shared" ca="1" si="371"/>
        <v>197.99051636712704</v>
      </c>
      <c r="DI93">
        <f t="shared" ca="1" si="371"/>
        <v>193.83314087770268</v>
      </c>
      <c r="DJ93">
        <f t="shared" ca="1" si="371"/>
        <v>193.78486677934535</v>
      </c>
      <c r="DK93">
        <f t="shared" ca="1" si="371"/>
        <v>194.21504711351412</v>
      </c>
      <c r="DL93">
        <f t="shared" ca="1" si="371"/>
        <v>193.40844597352356</v>
      </c>
      <c r="DM93">
        <f t="shared" ca="1" si="371"/>
        <v>196.84996725230695</v>
      </c>
      <c r="DN93">
        <f t="shared" ca="1" si="371"/>
        <v>192.25236090674875</v>
      </c>
      <c r="DO93">
        <f t="shared" ca="1" si="371"/>
        <v>192.37164313425325</v>
      </c>
      <c r="DP93">
        <f t="shared" ca="1" si="371"/>
        <v>191.31320757894127</v>
      </c>
      <c r="DQ93">
        <f t="shared" ca="1" si="371"/>
        <v>191.907863125868</v>
      </c>
      <c r="DR93">
        <f t="shared" ca="1" si="371"/>
        <v>195.09120227640975</v>
      </c>
      <c r="DS93">
        <f t="shared" ca="1" si="371"/>
        <v>194.19055683643785</v>
      </c>
      <c r="DT93">
        <f t="shared" ca="1" si="371"/>
        <v>197.66290025044785</v>
      </c>
      <c r="DU93">
        <f t="shared" ca="1" si="371"/>
        <v>195.50129306668603</v>
      </c>
      <c r="DV93">
        <f t="shared" ca="1" si="371"/>
        <v>197.54154161403233</v>
      </c>
      <c r="DW93">
        <f t="shared" ca="1" si="371"/>
        <v>201.34627565505315</v>
      </c>
      <c r="DX93">
        <f t="shared" ca="1" si="371"/>
        <v>196.95609250874196</v>
      </c>
      <c r="DY93">
        <f t="shared" ca="1" si="371"/>
        <v>197.49386301582476</v>
      </c>
      <c r="DZ93">
        <f t="shared" ca="1" si="371"/>
        <v>197.19604279535503</v>
      </c>
      <c r="EA93">
        <f t="shared" ca="1" si="371"/>
        <v>199.42158644030434</v>
      </c>
      <c r="EB93">
        <f t="shared" ca="1" si="371"/>
        <v>194.97538404358278</v>
      </c>
      <c r="EC93">
        <f t="shared" ca="1" si="371"/>
        <v>200.08696789893503</v>
      </c>
      <c r="ED93">
        <f t="shared" ca="1" si="371"/>
        <v>200.90736694866374</v>
      </c>
      <c r="EE93">
        <f t="shared" ref="EE93:GP93" ca="1" si="372">ED93*(1+$B$2*$B$4+$B$3*SQRT($B$4)*_xlfn.NORM.S.INV(RAND()))</f>
        <v>199.49786414560592</v>
      </c>
      <c r="EF93">
        <f t="shared" ca="1" si="372"/>
        <v>204.96896787613488</v>
      </c>
      <c r="EG93">
        <f t="shared" ca="1" si="372"/>
        <v>204.77823968049094</v>
      </c>
      <c r="EH93">
        <f t="shared" ca="1" si="372"/>
        <v>207.37192774339749</v>
      </c>
      <c r="EI93">
        <f t="shared" ca="1" si="372"/>
        <v>202.95930692799129</v>
      </c>
      <c r="EJ93">
        <f t="shared" ca="1" si="372"/>
        <v>199.12339423672043</v>
      </c>
      <c r="EK93">
        <f t="shared" ca="1" si="372"/>
        <v>203.92905640468419</v>
      </c>
      <c r="EL93">
        <f t="shared" ca="1" si="372"/>
        <v>205.70286079988077</v>
      </c>
      <c r="EM93">
        <f t="shared" ca="1" si="372"/>
        <v>206.85667439900834</v>
      </c>
      <c r="EN93">
        <f t="shared" ca="1" si="372"/>
        <v>205.88774706935658</v>
      </c>
      <c r="EO93">
        <f t="shared" ca="1" si="372"/>
        <v>203.97535521463863</v>
      </c>
      <c r="EP93">
        <f t="shared" ca="1" si="372"/>
        <v>202.31081229243316</v>
      </c>
      <c r="EQ93">
        <f t="shared" ca="1" si="372"/>
        <v>204.23696269589365</v>
      </c>
      <c r="ER93">
        <f t="shared" ca="1" si="372"/>
        <v>204.6406740035616</v>
      </c>
      <c r="ES93">
        <f t="shared" ca="1" si="372"/>
        <v>206.59733277277363</v>
      </c>
      <c r="ET93">
        <f t="shared" ca="1" si="372"/>
        <v>208.14691906513565</v>
      </c>
      <c r="EU93">
        <f t="shared" ca="1" si="372"/>
        <v>207.76583804015434</v>
      </c>
      <c r="EV93">
        <f t="shared" ca="1" si="372"/>
        <v>204.17918982843221</v>
      </c>
      <c r="EW93">
        <f t="shared" ca="1" si="372"/>
        <v>205.4286419420917</v>
      </c>
      <c r="EX93">
        <f t="shared" ca="1" si="372"/>
        <v>202.80888673674224</v>
      </c>
      <c r="EY93">
        <f t="shared" ca="1" si="372"/>
        <v>204.98660485279876</v>
      </c>
      <c r="EZ93">
        <f t="shared" ca="1" si="372"/>
        <v>201.88900408747045</v>
      </c>
      <c r="FA93">
        <f t="shared" ca="1" si="372"/>
        <v>198.29865543207259</v>
      </c>
      <c r="FB93">
        <f t="shared" ca="1" si="372"/>
        <v>199.6480985805093</v>
      </c>
      <c r="FC93">
        <f t="shared" ca="1" si="372"/>
        <v>196.30426649873536</v>
      </c>
      <c r="FD93">
        <f t="shared" ca="1" si="372"/>
        <v>193.5138198638345</v>
      </c>
      <c r="FE93">
        <f t="shared" ca="1" si="372"/>
        <v>190.82368417091439</v>
      </c>
      <c r="FF93">
        <f t="shared" ca="1" si="372"/>
        <v>189.99748137896373</v>
      </c>
      <c r="FG93">
        <f t="shared" ca="1" si="372"/>
        <v>184.69098888158618</v>
      </c>
      <c r="FH93">
        <f t="shared" ca="1" si="372"/>
        <v>183.81946694362057</v>
      </c>
      <c r="FI93">
        <f t="shared" ca="1" si="372"/>
        <v>180.48627158595585</v>
      </c>
      <c r="FJ93">
        <f t="shared" ca="1" si="372"/>
        <v>181.38260774750447</v>
      </c>
      <c r="FK93">
        <f t="shared" ca="1" si="372"/>
        <v>182.97854954931424</v>
      </c>
      <c r="FL93">
        <f t="shared" ca="1" si="372"/>
        <v>188.10688750072583</v>
      </c>
      <c r="FM93">
        <f t="shared" ca="1" si="372"/>
        <v>188.08440886797536</v>
      </c>
      <c r="FN93">
        <f t="shared" ca="1" si="372"/>
        <v>189.18095222041939</v>
      </c>
      <c r="FO93">
        <f t="shared" ca="1" si="372"/>
        <v>189.84156164390052</v>
      </c>
      <c r="FP93">
        <f t="shared" ca="1" si="372"/>
        <v>191.93659678126539</v>
      </c>
      <c r="FQ93">
        <f t="shared" ca="1" si="372"/>
        <v>191.47927816232857</v>
      </c>
      <c r="FR93">
        <f t="shared" ca="1" si="372"/>
        <v>193.02413818867697</v>
      </c>
      <c r="FS93">
        <f t="shared" ca="1" si="372"/>
        <v>191.70004309098667</v>
      </c>
      <c r="FT93">
        <f t="shared" ca="1" si="372"/>
        <v>189.39187960845092</v>
      </c>
      <c r="FU93">
        <f t="shared" ca="1" si="372"/>
        <v>190.29061905551205</v>
      </c>
      <c r="FV93">
        <f t="shared" ca="1" si="372"/>
        <v>190.23442735531768</v>
      </c>
      <c r="FW93">
        <f t="shared" ca="1" si="372"/>
        <v>189.39278237272069</v>
      </c>
      <c r="FX93">
        <f t="shared" ca="1" si="372"/>
        <v>186.03619765584909</v>
      </c>
      <c r="FY93">
        <f t="shared" ca="1" si="372"/>
        <v>182.37833645349704</v>
      </c>
      <c r="FZ93">
        <f t="shared" ca="1" si="372"/>
        <v>184.20292241004807</v>
      </c>
      <c r="GA93">
        <f t="shared" ca="1" si="372"/>
        <v>184.92538447558627</v>
      </c>
      <c r="GB93">
        <f t="shared" ca="1" si="372"/>
        <v>184.20273594435943</v>
      </c>
      <c r="GC93">
        <f t="shared" ca="1" si="372"/>
        <v>184.54354447628106</v>
      </c>
      <c r="GD93">
        <f t="shared" ca="1" si="372"/>
        <v>185.90147979456438</v>
      </c>
      <c r="GE93">
        <f t="shared" ca="1" si="372"/>
        <v>183.45528830165827</v>
      </c>
      <c r="GF93">
        <f t="shared" ca="1" si="372"/>
        <v>183.50474430763941</v>
      </c>
      <c r="GG93">
        <f t="shared" ca="1" si="372"/>
        <v>185.56063192247561</v>
      </c>
      <c r="GH93">
        <f t="shared" ca="1" si="372"/>
        <v>182.46255492569546</v>
      </c>
      <c r="GI93">
        <f t="shared" ca="1" si="372"/>
        <v>182.751959418551</v>
      </c>
      <c r="GJ93">
        <f t="shared" ca="1" si="372"/>
        <v>179.58121735585965</v>
      </c>
      <c r="GK93">
        <f t="shared" ca="1" si="372"/>
        <v>181.70789070269072</v>
      </c>
      <c r="GL93">
        <f t="shared" ca="1" si="372"/>
        <v>184.18016194647072</v>
      </c>
      <c r="GM93">
        <f t="shared" ca="1" si="372"/>
        <v>179.94913601038681</v>
      </c>
      <c r="GN93">
        <f t="shared" ca="1" si="372"/>
        <v>182.54644466970734</v>
      </c>
      <c r="GO93">
        <f t="shared" ca="1" si="372"/>
        <v>178.77070457376865</v>
      </c>
      <c r="GP93">
        <f t="shared" ca="1" si="372"/>
        <v>177.21629743995484</v>
      </c>
      <c r="GQ93">
        <f t="shared" ref="GQ93:IX93" ca="1" si="373">GP93*(1+$B$2*$B$4+$B$3*SQRT($B$4)*_xlfn.NORM.S.INV(RAND()))</f>
        <v>175.68725386649831</v>
      </c>
      <c r="GR93">
        <f t="shared" ca="1" si="373"/>
        <v>174.22016274710271</v>
      </c>
      <c r="GS93">
        <f t="shared" ca="1" si="373"/>
        <v>173.81022323658982</v>
      </c>
      <c r="GT93">
        <f t="shared" ca="1" si="373"/>
        <v>177.32095187688117</v>
      </c>
      <c r="GU93">
        <f t="shared" ca="1" si="373"/>
        <v>180.87644379070457</v>
      </c>
      <c r="GV93">
        <f t="shared" ca="1" si="373"/>
        <v>182.98036769177955</v>
      </c>
      <c r="GW93">
        <f t="shared" ca="1" si="373"/>
        <v>179.82880933490037</v>
      </c>
      <c r="GX93">
        <f t="shared" ca="1" si="373"/>
        <v>177.15551646028109</v>
      </c>
      <c r="GY93">
        <f t="shared" ca="1" si="373"/>
        <v>177.48295392448458</v>
      </c>
      <c r="GZ93">
        <f t="shared" ca="1" si="373"/>
        <v>177.61360719505166</v>
      </c>
      <c r="HA93">
        <f t="shared" ca="1" si="373"/>
        <v>174.03405351335158</v>
      </c>
      <c r="HB93">
        <f t="shared" ca="1" si="373"/>
        <v>176.1862559398038</v>
      </c>
      <c r="HC93">
        <f t="shared" ca="1" si="373"/>
        <v>174.14434295214852</v>
      </c>
      <c r="HD93">
        <f t="shared" ca="1" si="373"/>
        <v>172.15928802782472</v>
      </c>
      <c r="HE93">
        <f t="shared" ca="1" si="373"/>
        <v>168.76860940079359</v>
      </c>
      <c r="HF93">
        <f t="shared" ca="1" si="373"/>
        <v>172.03744749447895</v>
      </c>
      <c r="HG93">
        <f t="shared" ca="1" si="373"/>
        <v>172.21991710693723</v>
      </c>
      <c r="HH93">
        <f t="shared" ca="1" si="373"/>
        <v>169.46742362656929</v>
      </c>
      <c r="HI93">
        <f t="shared" ca="1" si="373"/>
        <v>174.77199412680753</v>
      </c>
      <c r="HJ93">
        <f t="shared" ca="1" si="373"/>
        <v>175.26135458149685</v>
      </c>
      <c r="HK93">
        <f t="shared" ca="1" si="373"/>
        <v>173.86128128616866</v>
      </c>
      <c r="HL93">
        <f t="shared" ca="1" si="373"/>
        <v>173.55785643935596</v>
      </c>
      <c r="HM93">
        <f t="shared" ca="1" si="373"/>
        <v>171.28226938188095</v>
      </c>
      <c r="HN93">
        <f t="shared" ca="1" si="373"/>
        <v>170.0839612416502</v>
      </c>
      <c r="HO93">
        <f t="shared" ca="1" si="373"/>
        <v>163.34082012745915</v>
      </c>
      <c r="HP93">
        <f t="shared" ca="1" si="373"/>
        <v>165.57264900386241</v>
      </c>
      <c r="HQ93">
        <f t="shared" ca="1" si="373"/>
        <v>164.2444809662903</v>
      </c>
      <c r="HR93">
        <f t="shared" ca="1" si="373"/>
        <v>166.29155430559251</v>
      </c>
      <c r="HS93">
        <f t="shared" ca="1" si="373"/>
        <v>167.3418509467005</v>
      </c>
      <c r="HT93">
        <f t="shared" ca="1" si="373"/>
        <v>164.56018302182753</v>
      </c>
      <c r="HU93">
        <f t="shared" ca="1" si="373"/>
        <v>162.12602106678611</v>
      </c>
      <c r="HV93">
        <f t="shared" ca="1" si="373"/>
        <v>162.54524048837479</v>
      </c>
      <c r="HW93">
        <f t="shared" ca="1" si="373"/>
        <v>165.41110828185182</v>
      </c>
      <c r="HX93">
        <f t="shared" ca="1" si="373"/>
        <v>168.28034803976544</v>
      </c>
      <c r="HY93">
        <f t="shared" ca="1" si="373"/>
        <v>167.7079810557081</v>
      </c>
      <c r="HZ93">
        <f t="shared" ca="1" si="373"/>
        <v>168.0530969161052</v>
      </c>
      <c r="IA93">
        <f t="shared" ca="1" si="373"/>
        <v>165.75964740667678</v>
      </c>
      <c r="IB93">
        <f t="shared" ca="1" si="373"/>
        <v>159.55584047281874</v>
      </c>
      <c r="IC93">
        <f t="shared" ca="1" si="373"/>
        <v>157.87511065844106</v>
      </c>
      <c r="ID93">
        <f t="shared" ca="1" si="373"/>
        <v>154.20905155154716</v>
      </c>
      <c r="IE93">
        <f t="shared" ca="1" si="373"/>
        <v>155.51024281286138</v>
      </c>
      <c r="IF93">
        <f t="shared" ca="1" si="373"/>
        <v>157.28749397819999</v>
      </c>
      <c r="IG93">
        <f t="shared" ca="1" si="373"/>
        <v>158.00299658748168</v>
      </c>
      <c r="IH93">
        <f t="shared" ca="1" si="373"/>
        <v>154.97437951228929</v>
      </c>
      <c r="II93">
        <f t="shared" ca="1" si="373"/>
        <v>153.04103470142834</v>
      </c>
      <c r="IJ93">
        <f t="shared" ca="1" si="373"/>
        <v>151.02258831677852</v>
      </c>
      <c r="IK93">
        <f t="shared" ca="1" si="373"/>
        <v>150.83034348236399</v>
      </c>
      <c r="IL93">
        <f t="shared" ca="1" si="373"/>
        <v>152.51260916355145</v>
      </c>
      <c r="IM93">
        <f t="shared" ca="1" si="373"/>
        <v>150.33102430704085</v>
      </c>
      <c r="IN93">
        <f t="shared" ca="1" si="373"/>
        <v>148.13828755441139</v>
      </c>
      <c r="IO93">
        <f t="shared" ca="1" si="373"/>
        <v>148.75330217820044</v>
      </c>
      <c r="IP93">
        <f t="shared" ca="1" si="373"/>
        <v>148.62545218751922</v>
      </c>
      <c r="IQ93">
        <f t="shared" ca="1" si="373"/>
        <v>150.76416435333564</v>
      </c>
      <c r="IR93">
        <f t="shared" ca="1" si="373"/>
        <v>151.00574571002889</v>
      </c>
      <c r="IS93">
        <f t="shared" ca="1" si="373"/>
        <v>150.54558757644853</v>
      </c>
      <c r="IT93">
        <f t="shared" ca="1" si="373"/>
        <v>148.68844916335374</v>
      </c>
      <c r="IU93">
        <f t="shared" ca="1" si="373"/>
        <v>144.94810603093734</v>
      </c>
      <c r="IV93">
        <f t="shared" ca="1" si="373"/>
        <v>142.93779737471354</v>
      </c>
      <c r="IW93">
        <f t="shared" ca="1" si="373"/>
        <v>140.96611554501061</v>
      </c>
      <c r="IX93">
        <f t="shared" ca="1" si="373"/>
        <v>141.5076760921115</v>
      </c>
      <c r="IY93">
        <f t="shared" ca="1" si="269"/>
        <v>0</v>
      </c>
    </row>
    <row r="94" spans="6:259">
      <c r="F94">
        <v>222.13</v>
      </c>
      <c r="G94">
        <f t="shared" ref="G94:BR94" ca="1" si="374">F94*(1+$B$2*$B$4+$B$3*SQRT($B$4)*_xlfn.NORM.S.INV(RAND()))</f>
        <v>221.70005579827657</v>
      </c>
      <c r="H94">
        <f t="shared" ca="1" si="374"/>
        <v>223.97130757843786</v>
      </c>
      <c r="I94">
        <f t="shared" ca="1" si="374"/>
        <v>226.07326053089844</v>
      </c>
      <c r="J94">
        <f t="shared" ca="1" si="374"/>
        <v>217.57135509250179</v>
      </c>
      <c r="K94">
        <f t="shared" ca="1" si="374"/>
        <v>220.18960794611971</v>
      </c>
      <c r="L94">
        <f t="shared" ca="1" si="374"/>
        <v>220.61438004682842</v>
      </c>
      <c r="M94">
        <f t="shared" ca="1" si="374"/>
        <v>218.90152170790094</v>
      </c>
      <c r="N94">
        <f t="shared" ca="1" si="374"/>
        <v>217.06054787518235</v>
      </c>
      <c r="O94">
        <f t="shared" ca="1" si="374"/>
        <v>217.23813613714412</v>
      </c>
      <c r="P94">
        <f t="shared" ca="1" si="374"/>
        <v>217.40320126952057</v>
      </c>
      <c r="Q94">
        <f t="shared" ca="1" si="374"/>
        <v>219.76039124001721</v>
      </c>
      <c r="R94">
        <f t="shared" ca="1" si="374"/>
        <v>223.1504556226584</v>
      </c>
      <c r="S94">
        <f t="shared" ca="1" si="374"/>
        <v>225.11458155656297</v>
      </c>
      <c r="T94">
        <f t="shared" ca="1" si="374"/>
        <v>220.40066567855453</v>
      </c>
      <c r="U94">
        <f t="shared" ca="1" si="374"/>
        <v>221.77521061099449</v>
      </c>
      <c r="V94">
        <f t="shared" ca="1" si="374"/>
        <v>224.3379946944363</v>
      </c>
      <c r="W94">
        <f t="shared" ca="1" si="374"/>
        <v>225.69678846758373</v>
      </c>
      <c r="X94">
        <f t="shared" ca="1" si="374"/>
        <v>222.09511194358717</v>
      </c>
      <c r="Y94">
        <f t="shared" ca="1" si="374"/>
        <v>217.79628834607931</v>
      </c>
      <c r="Z94">
        <f t="shared" ca="1" si="374"/>
        <v>221.30431299558771</v>
      </c>
      <c r="AA94">
        <f t="shared" ca="1" si="374"/>
        <v>218.24747279672795</v>
      </c>
      <c r="AB94">
        <f t="shared" ca="1" si="374"/>
        <v>215.17598481297793</v>
      </c>
      <c r="AC94">
        <f t="shared" ca="1" si="374"/>
        <v>215.27549762834511</v>
      </c>
      <c r="AD94">
        <f t="shared" ca="1" si="374"/>
        <v>213.90668562496751</v>
      </c>
      <c r="AE94">
        <f t="shared" ca="1" si="374"/>
        <v>219.59403166178546</v>
      </c>
      <c r="AF94">
        <f t="shared" ca="1" si="374"/>
        <v>223.35583894325336</v>
      </c>
      <c r="AG94">
        <f t="shared" ca="1" si="374"/>
        <v>225.44025052501325</v>
      </c>
      <c r="AH94">
        <f t="shared" ca="1" si="374"/>
        <v>225.20258586927096</v>
      </c>
      <c r="AI94">
        <f t="shared" ca="1" si="374"/>
        <v>228.58189394624625</v>
      </c>
      <c r="AJ94">
        <f t="shared" ca="1" si="374"/>
        <v>227.56645027290244</v>
      </c>
      <c r="AK94">
        <f t="shared" ca="1" si="374"/>
        <v>231.69677670841756</v>
      </c>
      <c r="AL94">
        <f t="shared" ca="1" si="374"/>
        <v>228.13869270757192</v>
      </c>
      <c r="AM94">
        <f t="shared" ca="1" si="374"/>
        <v>234.28747572369699</v>
      </c>
      <c r="AN94">
        <f t="shared" ca="1" si="374"/>
        <v>235.98425737990993</v>
      </c>
      <c r="AO94">
        <f t="shared" ca="1" si="374"/>
        <v>238.19956998129362</v>
      </c>
      <c r="AP94">
        <f t="shared" ca="1" si="374"/>
        <v>237.49074847748352</v>
      </c>
      <c r="AQ94">
        <f t="shared" ca="1" si="374"/>
        <v>244.69744861655153</v>
      </c>
      <c r="AR94">
        <f t="shared" ca="1" si="374"/>
        <v>240.24551794397232</v>
      </c>
      <c r="AS94">
        <f t="shared" ca="1" si="374"/>
        <v>236.4706314105739</v>
      </c>
      <c r="AT94">
        <f t="shared" ca="1" si="374"/>
        <v>239.57006096948757</v>
      </c>
      <c r="AU94">
        <f t="shared" ca="1" si="374"/>
        <v>247.04744477536158</v>
      </c>
      <c r="AV94">
        <f t="shared" ca="1" si="374"/>
        <v>248.5673498228935</v>
      </c>
      <c r="AW94">
        <f t="shared" ca="1" si="374"/>
        <v>250.81830355009177</v>
      </c>
      <c r="AX94">
        <f t="shared" ca="1" si="374"/>
        <v>253.9634194838647</v>
      </c>
      <c r="AY94">
        <f t="shared" ca="1" si="374"/>
        <v>250.106713223258</v>
      </c>
      <c r="AZ94">
        <f t="shared" ca="1" si="374"/>
        <v>246.48010593158227</v>
      </c>
      <c r="BA94">
        <f t="shared" ca="1" si="374"/>
        <v>246.74104539677566</v>
      </c>
      <c r="BB94">
        <f t="shared" ca="1" si="374"/>
        <v>244.48637729144261</v>
      </c>
      <c r="BC94">
        <f t="shared" ca="1" si="374"/>
        <v>245.41851836050091</v>
      </c>
      <c r="BD94">
        <f t="shared" ca="1" si="374"/>
        <v>247.79658453824993</v>
      </c>
      <c r="BE94">
        <f t="shared" ca="1" si="374"/>
        <v>254.51444317519523</v>
      </c>
      <c r="BF94">
        <f t="shared" ca="1" si="374"/>
        <v>256.20890890419338</v>
      </c>
      <c r="BG94">
        <f t="shared" ca="1" si="374"/>
        <v>260.46186199446203</v>
      </c>
      <c r="BH94">
        <f t="shared" ca="1" si="374"/>
        <v>252.66645793596862</v>
      </c>
      <c r="BI94">
        <f t="shared" ca="1" si="374"/>
        <v>252.19514242007176</v>
      </c>
      <c r="BJ94">
        <f t="shared" ca="1" si="374"/>
        <v>252.76335185929941</v>
      </c>
      <c r="BK94">
        <f t="shared" ca="1" si="374"/>
        <v>245.9641240287061</v>
      </c>
      <c r="BL94">
        <f t="shared" ca="1" si="374"/>
        <v>245.53901615446762</v>
      </c>
      <c r="BM94">
        <f t="shared" ca="1" si="374"/>
        <v>244.69206414986837</v>
      </c>
      <c r="BN94">
        <f t="shared" ca="1" si="374"/>
        <v>245.03819147775087</v>
      </c>
      <c r="BO94">
        <f t="shared" ca="1" si="374"/>
        <v>248.71521917224035</v>
      </c>
      <c r="BP94">
        <f t="shared" ca="1" si="374"/>
        <v>246.82408769206367</v>
      </c>
      <c r="BQ94">
        <f t="shared" ca="1" si="374"/>
        <v>243.31715863184243</v>
      </c>
      <c r="BR94">
        <f t="shared" ca="1" si="374"/>
        <v>243.33048324380806</v>
      </c>
      <c r="BS94">
        <f t="shared" ref="BS94:ED94" ca="1" si="375">BR94*(1+$B$2*$B$4+$B$3*SQRT($B$4)*_xlfn.NORM.S.INV(RAND()))</f>
        <v>245.78199722333642</v>
      </c>
      <c r="BT94">
        <f t="shared" ca="1" si="375"/>
        <v>248.15134836170148</v>
      </c>
      <c r="BU94">
        <f t="shared" ca="1" si="375"/>
        <v>243.10314265737912</v>
      </c>
      <c r="BV94">
        <f t="shared" ca="1" si="375"/>
        <v>244.02072483098829</v>
      </c>
      <c r="BW94">
        <f t="shared" ca="1" si="375"/>
        <v>238.57201833881041</v>
      </c>
      <c r="BX94">
        <f t="shared" ca="1" si="375"/>
        <v>243.30293790778185</v>
      </c>
      <c r="BY94">
        <f t="shared" ca="1" si="375"/>
        <v>250.17444435171831</v>
      </c>
      <c r="BZ94">
        <f t="shared" ca="1" si="375"/>
        <v>246.97268185767044</v>
      </c>
      <c r="CA94">
        <f t="shared" ca="1" si="375"/>
        <v>246.76397765003466</v>
      </c>
      <c r="CB94">
        <f t="shared" ca="1" si="375"/>
        <v>250.39943812225198</v>
      </c>
      <c r="CC94">
        <f t="shared" ca="1" si="375"/>
        <v>252.71060888703377</v>
      </c>
      <c r="CD94">
        <f t="shared" ca="1" si="375"/>
        <v>249.33778220868223</v>
      </c>
      <c r="CE94">
        <f t="shared" ca="1" si="375"/>
        <v>249.39815070576498</v>
      </c>
      <c r="CF94">
        <f t="shared" ca="1" si="375"/>
        <v>250.76183286488373</v>
      </c>
      <c r="CG94">
        <f t="shared" ca="1" si="375"/>
        <v>248.44134092994142</v>
      </c>
      <c r="CH94">
        <f t="shared" ca="1" si="375"/>
        <v>240.03926053300492</v>
      </c>
      <c r="CI94">
        <f t="shared" ca="1" si="375"/>
        <v>243.48482754561837</v>
      </c>
      <c r="CJ94">
        <f t="shared" ca="1" si="375"/>
        <v>250.0574192160426</v>
      </c>
      <c r="CK94">
        <f t="shared" ca="1" si="375"/>
        <v>254.52409630361558</v>
      </c>
      <c r="CL94">
        <f t="shared" ca="1" si="375"/>
        <v>249.58554076208011</v>
      </c>
      <c r="CM94">
        <f t="shared" ca="1" si="375"/>
        <v>245.63128497279411</v>
      </c>
      <c r="CN94">
        <f t="shared" ca="1" si="375"/>
        <v>246.15534357958009</v>
      </c>
      <c r="CO94">
        <f t="shared" ca="1" si="375"/>
        <v>249.63328611352389</v>
      </c>
      <c r="CP94">
        <f t="shared" ca="1" si="375"/>
        <v>247.59869536984488</v>
      </c>
      <c r="CQ94">
        <f t="shared" ca="1" si="375"/>
        <v>246.65035058583047</v>
      </c>
      <c r="CR94">
        <f t="shared" ca="1" si="375"/>
        <v>239.42297262965607</v>
      </c>
      <c r="CS94">
        <f t="shared" ca="1" si="375"/>
        <v>243.19632121195664</v>
      </c>
      <c r="CT94">
        <f t="shared" ca="1" si="375"/>
        <v>243.95103120731443</v>
      </c>
      <c r="CU94">
        <f t="shared" ca="1" si="375"/>
        <v>241.91453516000138</v>
      </c>
      <c r="CV94">
        <f t="shared" ca="1" si="375"/>
        <v>247.52575951796427</v>
      </c>
      <c r="CW94">
        <f t="shared" ca="1" si="375"/>
        <v>251.26508679244188</v>
      </c>
      <c r="CX94">
        <f t="shared" ca="1" si="375"/>
        <v>253.97738421737</v>
      </c>
      <c r="CY94">
        <f t="shared" ca="1" si="375"/>
        <v>251.34994750773322</v>
      </c>
      <c r="CZ94">
        <f t="shared" ca="1" si="375"/>
        <v>247.79373790346622</v>
      </c>
      <c r="DA94">
        <f t="shared" ca="1" si="375"/>
        <v>243.13360567234241</v>
      </c>
      <c r="DB94">
        <f t="shared" ca="1" si="375"/>
        <v>243.47209838356778</v>
      </c>
      <c r="DC94">
        <f t="shared" ca="1" si="375"/>
        <v>244.05845764996116</v>
      </c>
      <c r="DD94">
        <f t="shared" ca="1" si="375"/>
        <v>242.08306978907066</v>
      </c>
      <c r="DE94">
        <f t="shared" ca="1" si="375"/>
        <v>238.97926611627111</v>
      </c>
      <c r="DF94">
        <f t="shared" ca="1" si="375"/>
        <v>242.75511061393468</v>
      </c>
      <c r="DG94">
        <f t="shared" ca="1" si="375"/>
        <v>240.32281949980205</v>
      </c>
      <c r="DH94">
        <f t="shared" ca="1" si="375"/>
        <v>239.02137253332975</v>
      </c>
      <c r="DI94">
        <f t="shared" ca="1" si="375"/>
        <v>236.61459314864473</v>
      </c>
      <c r="DJ94">
        <f t="shared" ca="1" si="375"/>
        <v>231.23683267655412</v>
      </c>
      <c r="DK94">
        <f t="shared" ca="1" si="375"/>
        <v>232.9977906926317</v>
      </c>
      <c r="DL94">
        <f t="shared" ca="1" si="375"/>
        <v>231.04377855658819</v>
      </c>
      <c r="DM94">
        <f t="shared" ca="1" si="375"/>
        <v>228.32254960872345</v>
      </c>
      <c r="DN94">
        <f t="shared" ca="1" si="375"/>
        <v>231.00009874084287</v>
      </c>
      <c r="DO94">
        <f t="shared" ca="1" si="375"/>
        <v>232.5100445456288</v>
      </c>
      <c r="DP94">
        <f t="shared" ca="1" si="375"/>
        <v>238.36152603243087</v>
      </c>
      <c r="DQ94">
        <f t="shared" ca="1" si="375"/>
        <v>234.25953139188806</v>
      </c>
      <c r="DR94">
        <f t="shared" ca="1" si="375"/>
        <v>233.17846714242214</v>
      </c>
      <c r="DS94">
        <f t="shared" ca="1" si="375"/>
        <v>226.58145699987671</v>
      </c>
      <c r="DT94">
        <f t="shared" ca="1" si="375"/>
        <v>223.6546070412351</v>
      </c>
      <c r="DU94">
        <f t="shared" ca="1" si="375"/>
        <v>218.2048170587004</v>
      </c>
      <c r="DV94">
        <f t="shared" ca="1" si="375"/>
        <v>219.67924013625557</v>
      </c>
      <c r="DW94">
        <f t="shared" ca="1" si="375"/>
        <v>222.75572153886216</v>
      </c>
      <c r="DX94">
        <f t="shared" ca="1" si="375"/>
        <v>220.86090716598892</v>
      </c>
      <c r="DY94">
        <f t="shared" ca="1" si="375"/>
        <v>217.42751744309942</v>
      </c>
      <c r="DZ94">
        <f t="shared" ca="1" si="375"/>
        <v>222.10193961451674</v>
      </c>
      <c r="EA94">
        <f t="shared" ca="1" si="375"/>
        <v>223.74680255921689</v>
      </c>
      <c r="EB94">
        <f t="shared" ca="1" si="375"/>
        <v>227.63389256897648</v>
      </c>
      <c r="EC94">
        <f t="shared" ca="1" si="375"/>
        <v>232.93927805149644</v>
      </c>
      <c r="ED94">
        <f t="shared" ca="1" si="375"/>
        <v>235.66804698051021</v>
      </c>
      <c r="EE94">
        <f t="shared" ref="EE94:GP94" ca="1" si="376">ED94*(1+$B$2*$B$4+$B$3*SQRT($B$4)*_xlfn.NORM.S.INV(RAND()))</f>
        <v>234.4983202692228</v>
      </c>
      <c r="EF94">
        <f t="shared" ca="1" si="376"/>
        <v>237.93311280318326</v>
      </c>
      <c r="EG94">
        <f t="shared" ca="1" si="376"/>
        <v>238.11427866007395</v>
      </c>
      <c r="EH94">
        <f t="shared" ca="1" si="376"/>
        <v>233.43963054773442</v>
      </c>
      <c r="EI94">
        <f t="shared" ca="1" si="376"/>
        <v>237.26985298070284</v>
      </c>
      <c r="EJ94">
        <f t="shared" ca="1" si="376"/>
        <v>237.98249586318389</v>
      </c>
      <c r="EK94">
        <f t="shared" ca="1" si="376"/>
        <v>238.30448540535301</v>
      </c>
      <c r="EL94">
        <f t="shared" ca="1" si="376"/>
        <v>237.77697667655679</v>
      </c>
      <c r="EM94">
        <f t="shared" ca="1" si="376"/>
        <v>238.40154883620107</v>
      </c>
      <c r="EN94">
        <f t="shared" ca="1" si="376"/>
        <v>238.27352287229931</v>
      </c>
      <c r="EO94">
        <f t="shared" ca="1" si="376"/>
        <v>229.43660745057895</v>
      </c>
      <c r="EP94">
        <f t="shared" ca="1" si="376"/>
        <v>230.64144413912658</v>
      </c>
      <c r="EQ94">
        <f t="shared" ca="1" si="376"/>
        <v>229.37570726576089</v>
      </c>
      <c r="ER94">
        <f t="shared" ca="1" si="376"/>
        <v>228.80562473736578</v>
      </c>
      <c r="ES94">
        <f t="shared" ca="1" si="376"/>
        <v>230.29103462708701</v>
      </c>
      <c r="ET94">
        <f t="shared" ca="1" si="376"/>
        <v>239.55778451340959</v>
      </c>
      <c r="EU94">
        <f t="shared" ca="1" si="376"/>
        <v>241.83380458259074</v>
      </c>
      <c r="EV94">
        <f t="shared" ca="1" si="376"/>
        <v>239.42166038193224</v>
      </c>
      <c r="EW94">
        <f t="shared" ca="1" si="376"/>
        <v>236.03215877319877</v>
      </c>
      <c r="EX94">
        <f t="shared" ca="1" si="376"/>
        <v>233.01391467019394</v>
      </c>
      <c r="EY94">
        <f t="shared" ca="1" si="376"/>
        <v>235.21381936039214</v>
      </c>
      <c r="EZ94">
        <f t="shared" ca="1" si="376"/>
        <v>232.23976048635075</v>
      </c>
      <c r="FA94">
        <f t="shared" ca="1" si="376"/>
        <v>231.34400989992932</v>
      </c>
      <c r="FB94">
        <f t="shared" ca="1" si="376"/>
        <v>234.27589411735937</v>
      </c>
      <c r="FC94">
        <f t="shared" ca="1" si="376"/>
        <v>241.19339469894646</v>
      </c>
      <c r="FD94">
        <f t="shared" ca="1" si="376"/>
        <v>247.13062580446683</v>
      </c>
      <c r="FE94">
        <f t="shared" ca="1" si="376"/>
        <v>245.81386844774005</v>
      </c>
      <c r="FF94">
        <f t="shared" ca="1" si="376"/>
        <v>240.44870128638652</v>
      </c>
      <c r="FG94">
        <f t="shared" ca="1" si="376"/>
        <v>236.99517498788535</v>
      </c>
      <c r="FH94">
        <f t="shared" ca="1" si="376"/>
        <v>234.82386215513642</v>
      </c>
      <c r="FI94">
        <f t="shared" ca="1" si="376"/>
        <v>226.70464226175869</v>
      </c>
      <c r="FJ94">
        <f t="shared" ca="1" si="376"/>
        <v>227.83114642039922</v>
      </c>
      <c r="FK94">
        <f t="shared" ca="1" si="376"/>
        <v>230.88330603988072</v>
      </c>
      <c r="FL94">
        <f t="shared" ca="1" si="376"/>
        <v>233.48560616166742</v>
      </c>
      <c r="FM94">
        <f t="shared" ca="1" si="376"/>
        <v>230.70396898140822</v>
      </c>
      <c r="FN94">
        <f t="shared" ca="1" si="376"/>
        <v>227.38598322131071</v>
      </c>
      <c r="FO94">
        <f t="shared" ca="1" si="376"/>
        <v>226.73106762803531</v>
      </c>
      <c r="FP94">
        <f t="shared" ca="1" si="376"/>
        <v>220.64936156490873</v>
      </c>
      <c r="FQ94">
        <f t="shared" ca="1" si="376"/>
        <v>219.61776830902238</v>
      </c>
      <c r="FR94">
        <f t="shared" ca="1" si="376"/>
        <v>223.03328773224877</v>
      </c>
      <c r="FS94">
        <f t="shared" ca="1" si="376"/>
        <v>223.16393707231344</v>
      </c>
      <c r="FT94">
        <f t="shared" ca="1" si="376"/>
        <v>223.09508091372311</v>
      </c>
      <c r="FU94">
        <f t="shared" ca="1" si="376"/>
        <v>223.56618211037133</v>
      </c>
      <c r="FV94">
        <f t="shared" ca="1" si="376"/>
        <v>219.34526456694331</v>
      </c>
      <c r="FW94">
        <f t="shared" ca="1" si="376"/>
        <v>219.74901940764124</v>
      </c>
      <c r="FX94">
        <f t="shared" ca="1" si="376"/>
        <v>217.70200017052915</v>
      </c>
      <c r="FY94">
        <f t="shared" ca="1" si="376"/>
        <v>215.07330220236969</v>
      </c>
      <c r="FZ94">
        <f t="shared" ca="1" si="376"/>
        <v>217.2077315957591</v>
      </c>
      <c r="GA94">
        <f t="shared" ca="1" si="376"/>
        <v>221.36819182598981</v>
      </c>
      <c r="GB94">
        <f t="shared" ca="1" si="376"/>
        <v>227.5974775608438</v>
      </c>
      <c r="GC94">
        <f t="shared" ca="1" si="376"/>
        <v>223.24773272116718</v>
      </c>
      <c r="GD94">
        <f t="shared" ca="1" si="376"/>
        <v>223.04984382736293</v>
      </c>
      <c r="GE94">
        <f t="shared" ca="1" si="376"/>
        <v>226.97666113237949</v>
      </c>
      <c r="GF94">
        <f t="shared" ca="1" si="376"/>
        <v>221.39155829855872</v>
      </c>
      <c r="GG94">
        <f t="shared" ca="1" si="376"/>
        <v>221.02506625631756</v>
      </c>
      <c r="GH94">
        <f t="shared" ca="1" si="376"/>
        <v>223.41731104105341</v>
      </c>
      <c r="GI94">
        <f t="shared" ca="1" si="376"/>
        <v>220.79865021002567</v>
      </c>
      <c r="GJ94">
        <f t="shared" ca="1" si="376"/>
        <v>223.5899474816591</v>
      </c>
      <c r="GK94">
        <f t="shared" ca="1" si="376"/>
        <v>225.199100718572</v>
      </c>
      <c r="GL94">
        <f t="shared" ca="1" si="376"/>
        <v>223.36997117824995</v>
      </c>
      <c r="GM94">
        <f t="shared" ca="1" si="376"/>
        <v>226.46422691789485</v>
      </c>
      <c r="GN94">
        <f t="shared" ca="1" si="376"/>
        <v>226.0118402097838</v>
      </c>
      <c r="GO94">
        <f t="shared" ca="1" si="376"/>
        <v>234.34900502316231</v>
      </c>
      <c r="GP94">
        <f t="shared" ca="1" si="376"/>
        <v>231.26099771915744</v>
      </c>
      <c r="GQ94">
        <f t="shared" ref="GQ94:IX94" ca="1" si="377">GP94*(1+$B$2*$B$4+$B$3*SQRT($B$4)*_xlfn.NORM.S.INV(RAND()))</f>
        <v>228.50510301874235</v>
      </c>
      <c r="GR94">
        <f t="shared" ca="1" si="377"/>
        <v>226.38799334579218</v>
      </c>
      <c r="GS94">
        <f t="shared" ca="1" si="377"/>
        <v>228.18228815799569</v>
      </c>
      <c r="GT94">
        <f t="shared" ca="1" si="377"/>
        <v>227.67501370233586</v>
      </c>
      <c r="GU94">
        <f t="shared" ca="1" si="377"/>
        <v>230.48470986838871</v>
      </c>
      <c r="GV94">
        <f t="shared" ca="1" si="377"/>
        <v>225.43666018404696</v>
      </c>
      <c r="GW94">
        <f t="shared" ca="1" si="377"/>
        <v>231.80928340749944</v>
      </c>
      <c r="GX94">
        <f t="shared" ca="1" si="377"/>
        <v>234.31003546342257</v>
      </c>
      <c r="GY94">
        <f t="shared" ca="1" si="377"/>
        <v>232.84595861076915</v>
      </c>
      <c r="GZ94">
        <f t="shared" ca="1" si="377"/>
        <v>233.96327911912809</v>
      </c>
      <c r="HA94">
        <f t="shared" ca="1" si="377"/>
        <v>232.17124292272877</v>
      </c>
      <c r="HB94">
        <f t="shared" ca="1" si="377"/>
        <v>230.85828397163195</v>
      </c>
      <c r="HC94">
        <f t="shared" ca="1" si="377"/>
        <v>229.15221779432807</v>
      </c>
      <c r="HD94">
        <f t="shared" ca="1" si="377"/>
        <v>229.97734703457317</v>
      </c>
      <c r="HE94">
        <f t="shared" ca="1" si="377"/>
        <v>222.93342894316814</v>
      </c>
      <c r="HF94">
        <f t="shared" ca="1" si="377"/>
        <v>219.13938291687157</v>
      </c>
      <c r="HG94">
        <f t="shared" ca="1" si="377"/>
        <v>219.14068985751513</v>
      </c>
      <c r="HH94">
        <f t="shared" ca="1" si="377"/>
        <v>220.94128076283926</v>
      </c>
      <c r="HI94">
        <f t="shared" ca="1" si="377"/>
        <v>219.4011975703452</v>
      </c>
      <c r="HJ94">
        <f t="shared" ca="1" si="377"/>
        <v>214.63795549658181</v>
      </c>
      <c r="HK94">
        <f t="shared" ca="1" si="377"/>
        <v>215.13557398972628</v>
      </c>
      <c r="HL94">
        <f t="shared" ca="1" si="377"/>
        <v>218.20496051745394</v>
      </c>
      <c r="HM94">
        <f t="shared" ca="1" si="377"/>
        <v>215.66970168379248</v>
      </c>
      <c r="HN94">
        <f t="shared" ca="1" si="377"/>
        <v>221.49554343564799</v>
      </c>
      <c r="HO94">
        <f t="shared" ca="1" si="377"/>
        <v>226.24023383014898</v>
      </c>
      <c r="HP94">
        <f t="shared" ca="1" si="377"/>
        <v>221.48881904065945</v>
      </c>
      <c r="HQ94">
        <f t="shared" ca="1" si="377"/>
        <v>220.1872889939732</v>
      </c>
      <c r="HR94">
        <f t="shared" ca="1" si="377"/>
        <v>223.40041983042065</v>
      </c>
      <c r="HS94">
        <f t="shared" ca="1" si="377"/>
        <v>224.08661454162532</v>
      </c>
      <c r="HT94">
        <f t="shared" ca="1" si="377"/>
        <v>225.28475573481666</v>
      </c>
      <c r="HU94">
        <f t="shared" ca="1" si="377"/>
        <v>225.84961617854421</v>
      </c>
      <c r="HV94">
        <f t="shared" ca="1" si="377"/>
        <v>221.01770989499391</v>
      </c>
      <c r="HW94">
        <f t="shared" ca="1" si="377"/>
        <v>225.22088761514988</v>
      </c>
      <c r="HX94">
        <f t="shared" ca="1" si="377"/>
        <v>224.48095082263399</v>
      </c>
      <c r="HY94">
        <f t="shared" ca="1" si="377"/>
        <v>228.63149586617786</v>
      </c>
      <c r="HZ94">
        <f t="shared" ca="1" si="377"/>
        <v>222.82866092944545</v>
      </c>
      <c r="IA94">
        <f t="shared" ca="1" si="377"/>
        <v>224.68033579135835</v>
      </c>
      <c r="IB94">
        <f t="shared" ca="1" si="377"/>
        <v>222.33635059726191</v>
      </c>
      <c r="IC94">
        <f t="shared" ca="1" si="377"/>
        <v>218.15486915359719</v>
      </c>
      <c r="ID94">
        <f t="shared" ca="1" si="377"/>
        <v>216.42420330238028</v>
      </c>
      <c r="IE94">
        <f t="shared" ca="1" si="377"/>
        <v>214.37483058583973</v>
      </c>
      <c r="IF94">
        <f t="shared" ca="1" si="377"/>
        <v>212.57154717805287</v>
      </c>
      <c r="IG94">
        <f t="shared" ca="1" si="377"/>
        <v>211.35855939348644</v>
      </c>
      <c r="IH94">
        <f t="shared" ca="1" si="377"/>
        <v>213.87382972418953</v>
      </c>
      <c r="II94">
        <f t="shared" ca="1" si="377"/>
        <v>213.96356719756184</v>
      </c>
      <c r="IJ94">
        <f t="shared" ca="1" si="377"/>
        <v>213.81322628129357</v>
      </c>
      <c r="IK94">
        <f t="shared" ca="1" si="377"/>
        <v>216.02211728912101</v>
      </c>
      <c r="IL94">
        <f t="shared" ca="1" si="377"/>
        <v>217.80710607300122</v>
      </c>
      <c r="IM94">
        <f t="shared" ca="1" si="377"/>
        <v>220.01242283427942</v>
      </c>
      <c r="IN94">
        <f t="shared" ca="1" si="377"/>
        <v>214.35414120279859</v>
      </c>
      <c r="IO94">
        <f t="shared" ca="1" si="377"/>
        <v>219.15500597868393</v>
      </c>
      <c r="IP94">
        <f t="shared" ca="1" si="377"/>
        <v>221.2374657959883</v>
      </c>
      <c r="IQ94">
        <f t="shared" ca="1" si="377"/>
        <v>217.5171797341491</v>
      </c>
      <c r="IR94">
        <f t="shared" ca="1" si="377"/>
        <v>218.75371546021447</v>
      </c>
      <c r="IS94">
        <f t="shared" ca="1" si="377"/>
        <v>215.80071124618402</v>
      </c>
      <c r="IT94">
        <f t="shared" ca="1" si="377"/>
        <v>214.67720736838038</v>
      </c>
      <c r="IU94">
        <f t="shared" ca="1" si="377"/>
        <v>216.71614342621893</v>
      </c>
      <c r="IV94">
        <f t="shared" ca="1" si="377"/>
        <v>217.21491063889559</v>
      </c>
      <c r="IW94">
        <f t="shared" ca="1" si="377"/>
        <v>215.81499250569024</v>
      </c>
      <c r="IX94">
        <f t="shared" ca="1" si="377"/>
        <v>216.24985961591227</v>
      </c>
      <c r="IY94">
        <f t="shared" ca="1" si="269"/>
        <v>0</v>
      </c>
    </row>
    <row r="95" spans="6:259">
      <c r="F95">
        <v>222.13</v>
      </c>
      <c r="G95">
        <f t="shared" ref="G95:BR95" ca="1" si="378">F95*(1+$B$2*$B$4+$B$3*SQRT($B$4)*_xlfn.NORM.S.INV(RAND()))</f>
        <v>217.57833791722427</v>
      </c>
      <c r="H95">
        <f t="shared" ca="1" si="378"/>
        <v>222.42242070740247</v>
      </c>
      <c r="I95">
        <f t="shared" ca="1" si="378"/>
        <v>219.19167425587344</v>
      </c>
      <c r="J95">
        <f t="shared" ca="1" si="378"/>
        <v>219.14134973606664</v>
      </c>
      <c r="K95">
        <f t="shared" ca="1" si="378"/>
        <v>226.55899975902824</v>
      </c>
      <c r="L95">
        <f t="shared" ca="1" si="378"/>
        <v>229.85897215013205</v>
      </c>
      <c r="M95">
        <f t="shared" ca="1" si="378"/>
        <v>232.18453792650814</v>
      </c>
      <c r="N95">
        <f t="shared" ca="1" si="378"/>
        <v>229.8675589067476</v>
      </c>
      <c r="O95">
        <f t="shared" ca="1" si="378"/>
        <v>228.01505729296858</v>
      </c>
      <c r="P95">
        <f t="shared" ca="1" si="378"/>
        <v>219.71497742288162</v>
      </c>
      <c r="Q95">
        <f t="shared" ca="1" si="378"/>
        <v>222.36755500434145</v>
      </c>
      <c r="R95">
        <f t="shared" ca="1" si="378"/>
        <v>227.13397576782927</v>
      </c>
      <c r="S95">
        <f t="shared" ca="1" si="378"/>
        <v>232.18500532462869</v>
      </c>
      <c r="T95">
        <f t="shared" ca="1" si="378"/>
        <v>227.74580469268253</v>
      </c>
      <c r="U95">
        <f t="shared" ca="1" si="378"/>
        <v>224.03748235651639</v>
      </c>
      <c r="V95">
        <f t="shared" ca="1" si="378"/>
        <v>227.09379010639887</v>
      </c>
      <c r="W95">
        <f t="shared" ca="1" si="378"/>
        <v>222.36815620567651</v>
      </c>
      <c r="X95">
        <f t="shared" ca="1" si="378"/>
        <v>222.39540896465905</v>
      </c>
      <c r="Y95">
        <f t="shared" ca="1" si="378"/>
        <v>223.01928744998568</v>
      </c>
      <c r="Z95">
        <f t="shared" ca="1" si="378"/>
        <v>223.45170194946223</v>
      </c>
      <c r="AA95">
        <f t="shared" ca="1" si="378"/>
        <v>219.30418036165113</v>
      </c>
      <c r="AB95">
        <f t="shared" ca="1" si="378"/>
        <v>218.49683961245452</v>
      </c>
      <c r="AC95">
        <f t="shared" ca="1" si="378"/>
        <v>220.48053589721673</v>
      </c>
      <c r="AD95">
        <f t="shared" ca="1" si="378"/>
        <v>226.57874842218959</v>
      </c>
      <c r="AE95">
        <f t="shared" ca="1" si="378"/>
        <v>224.93551541812369</v>
      </c>
      <c r="AF95">
        <f t="shared" ca="1" si="378"/>
        <v>226.2494025655194</v>
      </c>
      <c r="AG95">
        <f t="shared" ca="1" si="378"/>
        <v>225.74272516219895</v>
      </c>
      <c r="AH95">
        <f t="shared" ca="1" si="378"/>
        <v>226.91519379096255</v>
      </c>
      <c r="AI95">
        <f t="shared" ca="1" si="378"/>
        <v>229.6785488608736</v>
      </c>
      <c r="AJ95">
        <f t="shared" ca="1" si="378"/>
        <v>228.45398860857199</v>
      </c>
      <c r="AK95">
        <f t="shared" ca="1" si="378"/>
        <v>228.3995606341324</v>
      </c>
      <c r="AL95">
        <f t="shared" ca="1" si="378"/>
        <v>229.24798956961735</v>
      </c>
      <c r="AM95">
        <f t="shared" ca="1" si="378"/>
        <v>227.45257951827739</v>
      </c>
      <c r="AN95">
        <f t="shared" ca="1" si="378"/>
        <v>231.40615636878715</v>
      </c>
      <c r="AO95">
        <f t="shared" ca="1" si="378"/>
        <v>232.54179685664772</v>
      </c>
      <c r="AP95">
        <f t="shared" ca="1" si="378"/>
        <v>224.66636684171056</v>
      </c>
      <c r="AQ95">
        <f t="shared" ca="1" si="378"/>
        <v>224.66534879224366</v>
      </c>
      <c r="AR95">
        <f t="shared" ca="1" si="378"/>
        <v>221.09075547037548</v>
      </c>
      <c r="AS95">
        <f t="shared" ca="1" si="378"/>
        <v>218.2889804598758</v>
      </c>
      <c r="AT95">
        <f t="shared" ca="1" si="378"/>
        <v>216.90382121065369</v>
      </c>
      <c r="AU95">
        <f t="shared" ca="1" si="378"/>
        <v>220.63166958622659</v>
      </c>
      <c r="AV95">
        <f t="shared" ca="1" si="378"/>
        <v>219.03177387175541</v>
      </c>
      <c r="AW95">
        <f t="shared" ca="1" si="378"/>
        <v>220.83445870635799</v>
      </c>
      <c r="AX95">
        <f t="shared" ca="1" si="378"/>
        <v>221.43920618687204</v>
      </c>
      <c r="AY95">
        <f t="shared" ca="1" si="378"/>
        <v>220.0895632500542</v>
      </c>
      <c r="AZ95">
        <f t="shared" ca="1" si="378"/>
        <v>217.12868518790688</v>
      </c>
      <c r="BA95">
        <f t="shared" ca="1" si="378"/>
        <v>211.02602085958605</v>
      </c>
      <c r="BB95">
        <f t="shared" ca="1" si="378"/>
        <v>207.35394972744547</v>
      </c>
      <c r="BC95">
        <f t="shared" ca="1" si="378"/>
        <v>206.20681518580361</v>
      </c>
      <c r="BD95">
        <f t="shared" ca="1" si="378"/>
        <v>209.56605276938274</v>
      </c>
      <c r="BE95">
        <f t="shared" ca="1" si="378"/>
        <v>205.61797086989711</v>
      </c>
      <c r="BF95">
        <f t="shared" ca="1" si="378"/>
        <v>208.8868381817671</v>
      </c>
      <c r="BG95">
        <f t="shared" ca="1" si="378"/>
        <v>208.16141860229385</v>
      </c>
      <c r="BH95">
        <f t="shared" ca="1" si="378"/>
        <v>205.2201714504985</v>
      </c>
      <c r="BI95">
        <f t="shared" ca="1" si="378"/>
        <v>204.23086127030584</v>
      </c>
      <c r="BJ95">
        <f t="shared" ca="1" si="378"/>
        <v>208.69252338519502</v>
      </c>
      <c r="BK95">
        <f t="shared" ca="1" si="378"/>
        <v>209.39638779809113</v>
      </c>
      <c r="BL95">
        <f t="shared" ca="1" si="378"/>
        <v>215.8162973840474</v>
      </c>
      <c r="BM95">
        <f t="shared" ca="1" si="378"/>
        <v>214.27702016877487</v>
      </c>
      <c r="BN95">
        <f t="shared" ca="1" si="378"/>
        <v>214.36695231926666</v>
      </c>
      <c r="BO95">
        <f t="shared" ca="1" si="378"/>
        <v>213.27686602319204</v>
      </c>
      <c r="BP95">
        <f t="shared" ca="1" si="378"/>
        <v>217.06304006562658</v>
      </c>
      <c r="BQ95">
        <f t="shared" ca="1" si="378"/>
        <v>217.18574699246872</v>
      </c>
      <c r="BR95">
        <f t="shared" ca="1" si="378"/>
        <v>215.80611901326773</v>
      </c>
      <c r="BS95">
        <f t="shared" ref="BS95:ED95" ca="1" si="379">BR95*(1+$B$2*$B$4+$B$3*SQRT($B$4)*_xlfn.NORM.S.INV(RAND()))</f>
        <v>209.96146323797166</v>
      </c>
      <c r="BT95">
        <f t="shared" ca="1" si="379"/>
        <v>207.83212454343348</v>
      </c>
      <c r="BU95">
        <f t="shared" ca="1" si="379"/>
        <v>201.93637839587558</v>
      </c>
      <c r="BV95">
        <f t="shared" ca="1" si="379"/>
        <v>199.24110939150211</v>
      </c>
      <c r="BW95">
        <f t="shared" ca="1" si="379"/>
        <v>196.27164720548748</v>
      </c>
      <c r="BX95">
        <f t="shared" ca="1" si="379"/>
        <v>195.03556363323031</v>
      </c>
      <c r="BY95">
        <f t="shared" ca="1" si="379"/>
        <v>193.34342675885213</v>
      </c>
      <c r="BZ95">
        <f t="shared" ca="1" si="379"/>
        <v>191.20529260381463</v>
      </c>
      <c r="CA95">
        <f t="shared" ca="1" si="379"/>
        <v>191.95490062675893</v>
      </c>
      <c r="CB95">
        <f t="shared" ca="1" si="379"/>
        <v>191.67218292539658</v>
      </c>
      <c r="CC95">
        <f t="shared" ca="1" si="379"/>
        <v>191.27425300528697</v>
      </c>
      <c r="CD95">
        <f t="shared" ca="1" si="379"/>
        <v>191.79756271149427</v>
      </c>
      <c r="CE95">
        <f t="shared" ca="1" si="379"/>
        <v>189.58299314931654</v>
      </c>
      <c r="CF95">
        <f t="shared" ca="1" si="379"/>
        <v>193.0130998091</v>
      </c>
      <c r="CG95">
        <f t="shared" ca="1" si="379"/>
        <v>192.25573613384711</v>
      </c>
      <c r="CH95">
        <f t="shared" ca="1" si="379"/>
        <v>187.42557977803301</v>
      </c>
      <c r="CI95">
        <f t="shared" ca="1" si="379"/>
        <v>183.32753175756662</v>
      </c>
      <c r="CJ95">
        <f t="shared" ca="1" si="379"/>
        <v>182.16252998113595</v>
      </c>
      <c r="CK95">
        <f t="shared" ca="1" si="379"/>
        <v>180.25471080684613</v>
      </c>
      <c r="CL95">
        <f t="shared" ca="1" si="379"/>
        <v>179.6407103418216</v>
      </c>
      <c r="CM95">
        <f t="shared" ca="1" si="379"/>
        <v>183.78787354047535</v>
      </c>
      <c r="CN95">
        <f t="shared" ca="1" si="379"/>
        <v>179.02817815223389</v>
      </c>
      <c r="CO95">
        <f t="shared" ca="1" si="379"/>
        <v>174.98736490420919</v>
      </c>
      <c r="CP95">
        <f t="shared" ca="1" si="379"/>
        <v>173.09831191586233</v>
      </c>
      <c r="CQ95">
        <f t="shared" ca="1" si="379"/>
        <v>174.79322064178331</v>
      </c>
      <c r="CR95">
        <f t="shared" ca="1" si="379"/>
        <v>174.67555572952833</v>
      </c>
      <c r="CS95">
        <f t="shared" ca="1" si="379"/>
        <v>174.73912007692741</v>
      </c>
      <c r="CT95">
        <f t="shared" ca="1" si="379"/>
        <v>173.72290243665535</v>
      </c>
      <c r="CU95">
        <f t="shared" ca="1" si="379"/>
        <v>176.99181421400402</v>
      </c>
      <c r="CV95">
        <f t="shared" ca="1" si="379"/>
        <v>177.74882540470219</v>
      </c>
      <c r="CW95">
        <f t="shared" ca="1" si="379"/>
        <v>176.0756848618627</v>
      </c>
      <c r="CX95">
        <f t="shared" ca="1" si="379"/>
        <v>176.57384693204878</v>
      </c>
      <c r="CY95">
        <f t="shared" ca="1" si="379"/>
        <v>174.65805515041782</v>
      </c>
      <c r="CZ95">
        <f t="shared" ca="1" si="379"/>
        <v>175.06840226419732</v>
      </c>
      <c r="DA95">
        <f t="shared" ca="1" si="379"/>
        <v>178.50400285028124</v>
      </c>
      <c r="DB95">
        <f t="shared" ca="1" si="379"/>
        <v>184.21160643737889</v>
      </c>
      <c r="DC95">
        <f t="shared" ca="1" si="379"/>
        <v>177.58086300401419</v>
      </c>
      <c r="DD95">
        <f t="shared" ca="1" si="379"/>
        <v>184.0367397685425</v>
      </c>
      <c r="DE95">
        <f t="shared" ca="1" si="379"/>
        <v>184.97723724585708</v>
      </c>
      <c r="DF95">
        <f t="shared" ca="1" si="379"/>
        <v>192.11550001795797</v>
      </c>
      <c r="DG95">
        <f t="shared" ca="1" si="379"/>
        <v>196.08974293248352</v>
      </c>
      <c r="DH95">
        <f t="shared" ca="1" si="379"/>
        <v>196.42532835101105</v>
      </c>
      <c r="DI95">
        <f t="shared" ca="1" si="379"/>
        <v>198.20212734362863</v>
      </c>
      <c r="DJ95">
        <f t="shared" ca="1" si="379"/>
        <v>198.99987024322661</v>
      </c>
      <c r="DK95">
        <f t="shared" ca="1" si="379"/>
        <v>195.90438996681627</v>
      </c>
      <c r="DL95">
        <f t="shared" ca="1" si="379"/>
        <v>195.55891848106197</v>
      </c>
      <c r="DM95">
        <f t="shared" ca="1" si="379"/>
        <v>199.14193752456569</v>
      </c>
      <c r="DN95">
        <f t="shared" ca="1" si="379"/>
        <v>200.16701095648796</v>
      </c>
      <c r="DO95">
        <f t="shared" ca="1" si="379"/>
        <v>202.57955448092031</v>
      </c>
      <c r="DP95">
        <f t="shared" ca="1" si="379"/>
        <v>205.46474047718854</v>
      </c>
      <c r="DQ95">
        <f t="shared" ca="1" si="379"/>
        <v>204.72189614827391</v>
      </c>
      <c r="DR95">
        <f t="shared" ca="1" si="379"/>
        <v>203.66958457053818</v>
      </c>
      <c r="DS95">
        <f t="shared" ca="1" si="379"/>
        <v>200.89077087581938</v>
      </c>
      <c r="DT95">
        <f t="shared" ca="1" si="379"/>
        <v>203.77868742272304</v>
      </c>
      <c r="DU95">
        <f t="shared" ca="1" si="379"/>
        <v>207.60275610401777</v>
      </c>
      <c r="DV95">
        <f t="shared" ca="1" si="379"/>
        <v>208.98301251430865</v>
      </c>
      <c r="DW95">
        <f t="shared" ca="1" si="379"/>
        <v>212.47745895479102</v>
      </c>
      <c r="DX95">
        <f t="shared" ca="1" si="379"/>
        <v>211.60697181986282</v>
      </c>
      <c r="DY95">
        <f t="shared" ca="1" si="379"/>
        <v>218.21627251433625</v>
      </c>
      <c r="DZ95">
        <f t="shared" ca="1" si="379"/>
        <v>217.41603390020012</v>
      </c>
      <c r="EA95">
        <f t="shared" ca="1" si="379"/>
        <v>221.00023491891847</v>
      </c>
      <c r="EB95">
        <f t="shared" ca="1" si="379"/>
        <v>221.04257849960851</v>
      </c>
      <c r="EC95">
        <f t="shared" ca="1" si="379"/>
        <v>224.61097133138617</v>
      </c>
      <c r="ED95">
        <f t="shared" ca="1" si="379"/>
        <v>228.28842192945595</v>
      </c>
      <c r="EE95">
        <f t="shared" ref="EE95:GP95" ca="1" si="380">ED95*(1+$B$2*$B$4+$B$3*SQRT($B$4)*_xlfn.NORM.S.INV(RAND()))</f>
        <v>225.6140210635366</v>
      </c>
      <c r="EF95">
        <f t="shared" ca="1" si="380"/>
        <v>229.99371854128586</v>
      </c>
      <c r="EG95">
        <f t="shared" ca="1" si="380"/>
        <v>231.48584007303035</v>
      </c>
      <c r="EH95">
        <f t="shared" ca="1" si="380"/>
        <v>233.77589047637403</v>
      </c>
      <c r="EI95">
        <f t="shared" ca="1" si="380"/>
        <v>228.21704678576441</v>
      </c>
      <c r="EJ95">
        <f t="shared" ca="1" si="380"/>
        <v>222.63918036062267</v>
      </c>
      <c r="EK95">
        <f t="shared" ca="1" si="380"/>
        <v>224.83976332870716</v>
      </c>
      <c r="EL95">
        <f t="shared" ca="1" si="380"/>
        <v>218.17842689314094</v>
      </c>
      <c r="EM95">
        <f t="shared" ca="1" si="380"/>
        <v>222.86842061217575</v>
      </c>
      <c r="EN95">
        <f t="shared" ca="1" si="380"/>
        <v>225.59741675549742</v>
      </c>
      <c r="EO95">
        <f t="shared" ca="1" si="380"/>
        <v>228.4289737030654</v>
      </c>
      <c r="EP95">
        <f t="shared" ca="1" si="380"/>
        <v>234.18509085566768</v>
      </c>
      <c r="EQ95">
        <f t="shared" ca="1" si="380"/>
        <v>231.10328549007988</v>
      </c>
      <c r="ER95">
        <f t="shared" ca="1" si="380"/>
        <v>227.20893454737777</v>
      </c>
      <c r="ES95">
        <f t="shared" ca="1" si="380"/>
        <v>222.97498980999288</v>
      </c>
      <c r="ET95">
        <f t="shared" ca="1" si="380"/>
        <v>221.1019699163682</v>
      </c>
      <c r="EU95">
        <f t="shared" ca="1" si="380"/>
        <v>217.52386801020663</v>
      </c>
      <c r="EV95">
        <f t="shared" ca="1" si="380"/>
        <v>213.34440039826137</v>
      </c>
      <c r="EW95">
        <f t="shared" ca="1" si="380"/>
        <v>215.03368561666954</v>
      </c>
      <c r="EX95">
        <f t="shared" ca="1" si="380"/>
        <v>213.55905516451779</v>
      </c>
      <c r="EY95">
        <f t="shared" ca="1" si="380"/>
        <v>214.76587446793528</v>
      </c>
      <c r="EZ95">
        <f t="shared" ca="1" si="380"/>
        <v>210.22668621071796</v>
      </c>
      <c r="FA95">
        <f t="shared" ca="1" si="380"/>
        <v>210.86376202774184</v>
      </c>
      <c r="FB95">
        <f t="shared" ca="1" si="380"/>
        <v>206.75820012408258</v>
      </c>
      <c r="FC95">
        <f t="shared" ca="1" si="380"/>
        <v>207.97452702257399</v>
      </c>
      <c r="FD95">
        <f t="shared" ca="1" si="380"/>
        <v>212.07086044087779</v>
      </c>
      <c r="FE95">
        <f t="shared" ca="1" si="380"/>
        <v>215.38762966075177</v>
      </c>
      <c r="FF95">
        <f t="shared" ca="1" si="380"/>
        <v>215.53614633388679</v>
      </c>
      <c r="FG95">
        <f t="shared" ca="1" si="380"/>
        <v>212.83904867027459</v>
      </c>
      <c r="FH95">
        <f t="shared" ca="1" si="380"/>
        <v>217.93755414209579</v>
      </c>
      <c r="FI95">
        <f t="shared" ca="1" si="380"/>
        <v>216.24868396856979</v>
      </c>
      <c r="FJ95">
        <f t="shared" ca="1" si="380"/>
        <v>215.3647897768773</v>
      </c>
      <c r="FK95">
        <f t="shared" ca="1" si="380"/>
        <v>217.60683416343213</v>
      </c>
      <c r="FL95">
        <f t="shared" ca="1" si="380"/>
        <v>214.22572990381212</v>
      </c>
      <c r="FM95">
        <f t="shared" ca="1" si="380"/>
        <v>212.98163301768827</v>
      </c>
      <c r="FN95">
        <f t="shared" ca="1" si="380"/>
        <v>213.84242991025786</v>
      </c>
      <c r="FO95">
        <f t="shared" ca="1" si="380"/>
        <v>214.48389364532346</v>
      </c>
      <c r="FP95">
        <f t="shared" ca="1" si="380"/>
        <v>211.60414537711577</v>
      </c>
      <c r="FQ95">
        <f t="shared" ca="1" si="380"/>
        <v>214.48059510067424</v>
      </c>
      <c r="FR95">
        <f t="shared" ca="1" si="380"/>
        <v>218.00397694657167</v>
      </c>
      <c r="FS95">
        <f t="shared" ca="1" si="380"/>
        <v>219.45395060711942</v>
      </c>
      <c r="FT95">
        <f t="shared" ca="1" si="380"/>
        <v>219.15543002658674</v>
      </c>
      <c r="FU95">
        <f t="shared" ca="1" si="380"/>
        <v>217.42971016644958</v>
      </c>
      <c r="FV95">
        <f t="shared" ca="1" si="380"/>
        <v>214.72620987477305</v>
      </c>
      <c r="FW95">
        <f t="shared" ca="1" si="380"/>
        <v>212.76805503980387</v>
      </c>
      <c r="FX95">
        <f t="shared" ca="1" si="380"/>
        <v>209.30708654363775</v>
      </c>
      <c r="FY95">
        <f t="shared" ca="1" si="380"/>
        <v>208.64639632514496</v>
      </c>
      <c r="FZ95">
        <f t="shared" ca="1" si="380"/>
        <v>208.98063427219893</v>
      </c>
      <c r="GA95">
        <f t="shared" ca="1" si="380"/>
        <v>212.05752606457995</v>
      </c>
      <c r="GB95">
        <f t="shared" ca="1" si="380"/>
        <v>213.92717987505208</v>
      </c>
      <c r="GC95">
        <f t="shared" ca="1" si="380"/>
        <v>215.12366332588576</v>
      </c>
      <c r="GD95">
        <f t="shared" ca="1" si="380"/>
        <v>212.13537560950738</v>
      </c>
      <c r="GE95">
        <f t="shared" ca="1" si="380"/>
        <v>211.31027290258399</v>
      </c>
      <c r="GF95">
        <f t="shared" ca="1" si="380"/>
        <v>208.26072429540923</v>
      </c>
      <c r="GG95">
        <f t="shared" ca="1" si="380"/>
        <v>214.49900955666396</v>
      </c>
      <c r="GH95">
        <f t="shared" ca="1" si="380"/>
        <v>211.99642766642941</v>
      </c>
      <c r="GI95">
        <f t="shared" ca="1" si="380"/>
        <v>214.66306734687075</v>
      </c>
      <c r="GJ95">
        <f t="shared" ca="1" si="380"/>
        <v>217.1474211237641</v>
      </c>
      <c r="GK95">
        <f t="shared" ca="1" si="380"/>
        <v>212.15951876637149</v>
      </c>
      <c r="GL95">
        <f t="shared" ca="1" si="380"/>
        <v>212.11088923714917</v>
      </c>
      <c r="GM95">
        <f t="shared" ca="1" si="380"/>
        <v>212.24155004202561</v>
      </c>
      <c r="GN95">
        <f t="shared" ca="1" si="380"/>
        <v>215.8263464193391</v>
      </c>
      <c r="GO95">
        <f t="shared" ca="1" si="380"/>
        <v>218.92520404143411</v>
      </c>
      <c r="GP95">
        <f t="shared" ca="1" si="380"/>
        <v>214.3372312137362</v>
      </c>
      <c r="GQ95">
        <f t="shared" ref="GQ95:IX95" ca="1" si="381">GP95*(1+$B$2*$B$4+$B$3*SQRT($B$4)*_xlfn.NORM.S.INV(RAND()))</f>
        <v>215.08464047657887</v>
      </c>
      <c r="GR95">
        <f t="shared" ca="1" si="381"/>
        <v>213.43825931467654</v>
      </c>
      <c r="GS95">
        <f t="shared" ca="1" si="381"/>
        <v>209.94068271018881</v>
      </c>
      <c r="GT95">
        <f t="shared" ca="1" si="381"/>
        <v>207.85807429864479</v>
      </c>
      <c r="GU95">
        <f t="shared" ca="1" si="381"/>
        <v>212.21259765488023</v>
      </c>
      <c r="GV95">
        <f t="shared" ca="1" si="381"/>
        <v>208.97530115525356</v>
      </c>
      <c r="GW95">
        <f t="shared" ca="1" si="381"/>
        <v>211.78970735250067</v>
      </c>
      <c r="GX95">
        <f t="shared" ca="1" si="381"/>
        <v>213.88808925052368</v>
      </c>
      <c r="GY95">
        <f t="shared" ca="1" si="381"/>
        <v>212.27499613814766</v>
      </c>
      <c r="GZ95">
        <f t="shared" ca="1" si="381"/>
        <v>218.93780511878836</v>
      </c>
      <c r="HA95">
        <f t="shared" ca="1" si="381"/>
        <v>215.93118124016237</v>
      </c>
      <c r="HB95">
        <f t="shared" ca="1" si="381"/>
        <v>212.78289944374484</v>
      </c>
      <c r="HC95">
        <f t="shared" ca="1" si="381"/>
        <v>214.29821615754668</v>
      </c>
      <c r="HD95">
        <f t="shared" ca="1" si="381"/>
        <v>213.69844671405812</v>
      </c>
      <c r="HE95">
        <f t="shared" ca="1" si="381"/>
        <v>220.09986801507713</v>
      </c>
      <c r="HF95">
        <f t="shared" ca="1" si="381"/>
        <v>219.1806457818594</v>
      </c>
      <c r="HG95">
        <f t="shared" ca="1" si="381"/>
        <v>220.87694275981653</v>
      </c>
      <c r="HH95">
        <f t="shared" ca="1" si="381"/>
        <v>219.58231313616105</v>
      </c>
      <c r="HI95">
        <f t="shared" ca="1" si="381"/>
        <v>222.2821026242114</v>
      </c>
      <c r="HJ95">
        <f t="shared" ca="1" si="381"/>
        <v>223.30649101919903</v>
      </c>
      <c r="HK95">
        <f t="shared" ca="1" si="381"/>
        <v>218.49890643161675</v>
      </c>
      <c r="HL95">
        <f t="shared" ca="1" si="381"/>
        <v>217.94286712938026</v>
      </c>
      <c r="HM95">
        <f t="shared" ca="1" si="381"/>
        <v>218.40683539177766</v>
      </c>
      <c r="HN95">
        <f t="shared" ca="1" si="381"/>
        <v>220.4580148572619</v>
      </c>
      <c r="HO95">
        <f t="shared" ca="1" si="381"/>
        <v>224.51105375662371</v>
      </c>
      <c r="HP95">
        <f t="shared" ca="1" si="381"/>
        <v>219.46574138281667</v>
      </c>
      <c r="HQ95">
        <f t="shared" ca="1" si="381"/>
        <v>226.92459406878947</v>
      </c>
      <c r="HR95">
        <f t="shared" ca="1" si="381"/>
        <v>224.43225661377409</v>
      </c>
      <c r="HS95">
        <f t="shared" ca="1" si="381"/>
        <v>226.80566169509299</v>
      </c>
      <c r="HT95">
        <f t="shared" ca="1" si="381"/>
        <v>227.17662144956111</v>
      </c>
      <c r="HU95">
        <f t="shared" ca="1" si="381"/>
        <v>226.26961874452846</v>
      </c>
      <c r="HV95">
        <f t="shared" ca="1" si="381"/>
        <v>223.86959071701679</v>
      </c>
      <c r="HW95">
        <f t="shared" ca="1" si="381"/>
        <v>222.95089289075591</v>
      </c>
      <c r="HX95">
        <f t="shared" ca="1" si="381"/>
        <v>225.39263837381941</v>
      </c>
      <c r="HY95">
        <f t="shared" ca="1" si="381"/>
        <v>229.45019818656871</v>
      </c>
      <c r="HZ95">
        <f t="shared" ca="1" si="381"/>
        <v>224.37329126026648</v>
      </c>
      <c r="IA95">
        <f t="shared" ca="1" si="381"/>
        <v>220.92072127335274</v>
      </c>
      <c r="IB95">
        <f t="shared" ca="1" si="381"/>
        <v>221.67460098792125</v>
      </c>
      <c r="IC95">
        <f t="shared" ca="1" si="381"/>
        <v>219.01453504116759</v>
      </c>
      <c r="ID95">
        <f t="shared" ca="1" si="381"/>
        <v>221.83840231672303</v>
      </c>
      <c r="IE95">
        <f t="shared" ca="1" si="381"/>
        <v>224.69250823854384</v>
      </c>
      <c r="IF95">
        <f t="shared" ca="1" si="381"/>
        <v>226.20718181830611</v>
      </c>
      <c r="IG95">
        <f t="shared" ca="1" si="381"/>
        <v>224.88942873863718</v>
      </c>
      <c r="IH95">
        <f t="shared" ca="1" si="381"/>
        <v>222.71543990137323</v>
      </c>
      <c r="II95">
        <f t="shared" ca="1" si="381"/>
        <v>223.83296581759163</v>
      </c>
      <c r="IJ95">
        <f t="shared" ca="1" si="381"/>
        <v>228.67960252148163</v>
      </c>
      <c r="IK95">
        <f t="shared" ca="1" si="381"/>
        <v>230.14375750424713</v>
      </c>
      <c r="IL95">
        <f t="shared" ca="1" si="381"/>
        <v>226.24126234918762</v>
      </c>
      <c r="IM95">
        <f t="shared" ca="1" si="381"/>
        <v>224.68905232639531</v>
      </c>
      <c r="IN95">
        <f t="shared" ca="1" si="381"/>
        <v>224.75144391208883</v>
      </c>
      <c r="IO95">
        <f t="shared" ca="1" si="381"/>
        <v>227.20099401905321</v>
      </c>
      <c r="IP95">
        <f t="shared" ca="1" si="381"/>
        <v>232.20893458991014</v>
      </c>
      <c r="IQ95">
        <f t="shared" ca="1" si="381"/>
        <v>230.26267947797433</v>
      </c>
      <c r="IR95">
        <f t="shared" ca="1" si="381"/>
        <v>235.26223422556879</v>
      </c>
      <c r="IS95">
        <f t="shared" ca="1" si="381"/>
        <v>232.88609664283643</v>
      </c>
      <c r="IT95">
        <f t="shared" ca="1" si="381"/>
        <v>237.65547478700384</v>
      </c>
      <c r="IU95">
        <f t="shared" ca="1" si="381"/>
        <v>240.07483155250264</v>
      </c>
      <c r="IV95">
        <f t="shared" ca="1" si="381"/>
        <v>245.21398811434571</v>
      </c>
      <c r="IW95">
        <f t="shared" ca="1" si="381"/>
        <v>239.12761926744452</v>
      </c>
      <c r="IX95">
        <f t="shared" ca="1" si="381"/>
        <v>240.11265048075902</v>
      </c>
      <c r="IY95">
        <f t="shared" ca="1" si="269"/>
        <v>10.112650480759015</v>
      </c>
    </row>
    <row r="96" spans="6:259">
      <c r="F96">
        <v>222.13</v>
      </c>
      <c r="G96">
        <f t="shared" ref="G96:BR96" ca="1" si="382">F96*(1+$B$2*$B$4+$B$3*SQRT($B$4)*_xlfn.NORM.S.INV(RAND()))</f>
        <v>218.68753128465835</v>
      </c>
      <c r="H96">
        <f t="shared" ca="1" si="382"/>
        <v>218.83882752173196</v>
      </c>
      <c r="I96">
        <f t="shared" ca="1" si="382"/>
        <v>220.34734542182383</v>
      </c>
      <c r="J96">
        <f t="shared" ca="1" si="382"/>
        <v>223.51472142964067</v>
      </c>
      <c r="K96">
        <f t="shared" ca="1" si="382"/>
        <v>221.3683853752093</v>
      </c>
      <c r="L96">
        <f t="shared" ca="1" si="382"/>
        <v>224.33119289735177</v>
      </c>
      <c r="M96">
        <f t="shared" ca="1" si="382"/>
        <v>220.33877596322807</v>
      </c>
      <c r="N96">
        <f t="shared" ca="1" si="382"/>
        <v>220.55256192703584</v>
      </c>
      <c r="O96">
        <f t="shared" ca="1" si="382"/>
        <v>224.05545132068701</v>
      </c>
      <c r="P96">
        <f t="shared" ca="1" si="382"/>
        <v>227.90797888548423</v>
      </c>
      <c r="Q96">
        <f t="shared" ca="1" si="382"/>
        <v>227.35471757181185</v>
      </c>
      <c r="R96">
        <f t="shared" ca="1" si="382"/>
        <v>232.37940172561764</v>
      </c>
      <c r="S96">
        <f t="shared" ca="1" si="382"/>
        <v>231.45425446124304</v>
      </c>
      <c r="T96">
        <f t="shared" ca="1" si="382"/>
        <v>229.12780093409938</v>
      </c>
      <c r="U96">
        <f t="shared" ca="1" si="382"/>
        <v>225.72562491790933</v>
      </c>
      <c r="V96">
        <f t="shared" ca="1" si="382"/>
        <v>225.4750267025594</v>
      </c>
      <c r="W96">
        <f t="shared" ca="1" si="382"/>
        <v>227.85385941475209</v>
      </c>
      <c r="X96">
        <f t="shared" ca="1" si="382"/>
        <v>224.56122652585302</v>
      </c>
      <c r="Y96">
        <f t="shared" ca="1" si="382"/>
        <v>218.90273454309343</v>
      </c>
      <c r="Z96">
        <f t="shared" ca="1" si="382"/>
        <v>215.32363877034487</v>
      </c>
      <c r="AA96">
        <f t="shared" ca="1" si="382"/>
        <v>216.15947679485589</v>
      </c>
      <c r="AB96">
        <f t="shared" ca="1" si="382"/>
        <v>216.90729555821093</v>
      </c>
      <c r="AC96">
        <f t="shared" ca="1" si="382"/>
        <v>217.28854223786874</v>
      </c>
      <c r="AD96">
        <f t="shared" ca="1" si="382"/>
        <v>217.76199965754844</v>
      </c>
      <c r="AE96">
        <f t="shared" ca="1" si="382"/>
        <v>216.39927849685427</v>
      </c>
      <c r="AF96">
        <f t="shared" ca="1" si="382"/>
        <v>218.28946929614978</v>
      </c>
      <c r="AG96">
        <f t="shared" ca="1" si="382"/>
        <v>216.64447300510781</v>
      </c>
      <c r="AH96">
        <f t="shared" ca="1" si="382"/>
        <v>220.82608890882332</v>
      </c>
      <c r="AI96">
        <f t="shared" ca="1" si="382"/>
        <v>220.99497353347252</v>
      </c>
      <c r="AJ96">
        <f t="shared" ca="1" si="382"/>
        <v>222.0177947171249</v>
      </c>
      <c r="AK96">
        <f t="shared" ca="1" si="382"/>
        <v>221.69218585998513</v>
      </c>
      <c r="AL96">
        <f t="shared" ca="1" si="382"/>
        <v>224.55710816346573</v>
      </c>
      <c r="AM96">
        <f t="shared" ca="1" si="382"/>
        <v>222.71712318437713</v>
      </c>
      <c r="AN96">
        <f t="shared" ca="1" si="382"/>
        <v>220.85688489135924</v>
      </c>
      <c r="AO96">
        <f t="shared" ca="1" si="382"/>
        <v>226.1093540316152</v>
      </c>
      <c r="AP96">
        <f t="shared" ca="1" si="382"/>
        <v>227.15644310365673</v>
      </c>
      <c r="AQ96">
        <f t="shared" ca="1" si="382"/>
        <v>229.22518822821488</v>
      </c>
      <c r="AR96">
        <f t="shared" ca="1" si="382"/>
        <v>224.39816195729921</v>
      </c>
      <c r="AS96">
        <f t="shared" ca="1" si="382"/>
        <v>222.23766893218641</v>
      </c>
      <c r="AT96">
        <f t="shared" ca="1" si="382"/>
        <v>219.61699579850676</v>
      </c>
      <c r="AU96">
        <f t="shared" ca="1" si="382"/>
        <v>218.4902612798702</v>
      </c>
      <c r="AV96">
        <f t="shared" ca="1" si="382"/>
        <v>218.62978075076012</v>
      </c>
      <c r="AW96">
        <f t="shared" ca="1" si="382"/>
        <v>218.43881174481939</v>
      </c>
      <c r="AX96">
        <f t="shared" ca="1" si="382"/>
        <v>218.69835417129298</v>
      </c>
      <c r="AY96">
        <f t="shared" ca="1" si="382"/>
        <v>221.43747892211084</v>
      </c>
      <c r="AZ96">
        <f t="shared" ca="1" si="382"/>
        <v>220.47968665290026</v>
      </c>
      <c r="BA96">
        <f t="shared" ca="1" si="382"/>
        <v>220.61399707151813</v>
      </c>
      <c r="BB96">
        <f t="shared" ca="1" si="382"/>
        <v>223.47829546302475</v>
      </c>
      <c r="BC96">
        <f t="shared" ca="1" si="382"/>
        <v>221.64031858863214</v>
      </c>
      <c r="BD96">
        <f t="shared" ca="1" si="382"/>
        <v>220.06521943889848</v>
      </c>
      <c r="BE96">
        <f t="shared" ca="1" si="382"/>
        <v>218.58124469416191</v>
      </c>
      <c r="BF96">
        <f t="shared" ca="1" si="382"/>
        <v>221.64262061182291</v>
      </c>
      <c r="BG96">
        <f t="shared" ca="1" si="382"/>
        <v>219.30614829377521</v>
      </c>
      <c r="BH96">
        <f t="shared" ca="1" si="382"/>
        <v>216.23307276367544</v>
      </c>
      <c r="BI96">
        <f t="shared" ca="1" si="382"/>
        <v>214.3041060733353</v>
      </c>
      <c r="BJ96">
        <f t="shared" ca="1" si="382"/>
        <v>218.57094984335777</v>
      </c>
      <c r="BK96">
        <f t="shared" ca="1" si="382"/>
        <v>215.7345466873773</v>
      </c>
      <c r="BL96">
        <f t="shared" ca="1" si="382"/>
        <v>218.83589669919019</v>
      </c>
      <c r="BM96">
        <f t="shared" ca="1" si="382"/>
        <v>219.28412049090872</v>
      </c>
      <c r="BN96">
        <f t="shared" ca="1" si="382"/>
        <v>218.31383192266202</v>
      </c>
      <c r="BO96">
        <f t="shared" ca="1" si="382"/>
        <v>222.71011910860682</v>
      </c>
      <c r="BP96">
        <f t="shared" ca="1" si="382"/>
        <v>223.15293385297562</v>
      </c>
      <c r="BQ96">
        <f t="shared" ca="1" si="382"/>
        <v>225.66562602215859</v>
      </c>
      <c r="BR96">
        <f t="shared" ca="1" si="382"/>
        <v>219.59522185620455</v>
      </c>
      <c r="BS96">
        <f t="shared" ref="BS96:ED96" ca="1" si="383">BR96*(1+$B$2*$B$4+$B$3*SQRT($B$4)*_xlfn.NORM.S.INV(RAND()))</f>
        <v>221.93711262619499</v>
      </c>
      <c r="BT96">
        <f t="shared" ca="1" si="383"/>
        <v>224.74269868824868</v>
      </c>
      <c r="BU96">
        <f t="shared" ca="1" si="383"/>
        <v>225.52551176902224</v>
      </c>
      <c r="BV96">
        <f t="shared" ca="1" si="383"/>
        <v>223.63722075246142</v>
      </c>
      <c r="BW96">
        <f t="shared" ca="1" si="383"/>
        <v>226.89988196493312</v>
      </c>
      <c r="BX96">
        <f t="shared" ca="1" si="383"/>
        <v>224.51181907372094</v>
      </c>
      <c r="BY96">
        <f t="shared" ca="1" si="383"/>
        <v>222.41789470259801</v>
      </c>
      <c r="BZ96">
        <f t="shared" ca="1" si="383"/>
        <v>222.14476937508923</v>
      </c>
      <c r="CA96">
        <f t="shared" ca="1" si="383"/>
        <v>221.79328534060431</v>
      </c>
      <c r="CB96">
        <f t="shared" ca="1" si="383"/>
        <v>224.98723837026787</v>
      </c>
      <c r="CC96">
        <f t="shared" ca="1" si="383"/>
        <v>226.62738669284269</v>
      </c>
      <c r="CD96">
        <f t="shared" ca="1" si="383"/>
        <v>228.02935431263657</v>
      </c>
      <c r="CE96">
        <f t="shared" ca="1" si="383"/>
        <v>234.86970939465155</v>
      </c>
      <c r="CF96">
        <f t="shared" ca="1" si="383"/>
        <v>229.73532356172601</v>
      </c>
      <c r="CG96">
        <f t="shared" ca="1" si="383"/>
        <v>232.50582782743587</v>
      </c>
      <c r="CH96">
        <f t="shared" ca="1" si="383"/>
        <v>232.84995081074729</v>
      </c>
      <c r="CI96">
        <f t="shared" ca="1" si="383"/>
        <v>228.96234463026119</v>
      </c>
      <c r="CJ96">
        <f t="shared" ca="1" si="383"/>
        <v>227.27262084854212</v>
      </c>
      <c r="CK96">
        <f t="shared" ca="1" si="383"/>
        <v>227.6181843659476</v>
      </c>
      <c r="CL96">
        <f t="shared" ca="1" si="383"/>
        <v>232.14443613105385</v>
      </c>
      <c r="CM96">
        <f t="shared" ca="1" si="383"/>
        <v>227.85270289106384</v>
      </c>
      <c r="CN96">
        <f t="shared" ca="1" si="383"/>
        <v>227.14100977073156</v>
      </c>
      <c r="CO96">
        <f t="shared" ca="1" si="383"/>
        <v>226.76698661673004</v>
      </c>
      <c r="CP96">
        <f t="shared" ca="1" si="383"/>
        <v>226.50888698246442</v>
      </c>
      <c r="CQ96">
        <f t="shared" ca="1" si="383"/>
        <v>227.11630176485031</v>
      </c>
      <c r="CR96">
        <f t="shared" ca="1" si="383"/>
        <v>227.13196236387108</v>
      </c>
      <c r="CS96">
        <f t="shared" ca="1" si="383"/>
        <v>223.21277527186024</v>
      </c>
      <c r="CT96">
        <f t="shared" ca="1" si="383"/>
        <v>216.11097495392335</v>
      </c>
      <c r="CU96">
        <f t="shared" ca="1" si="383"/>
        <v>221.93573277135738</v>
      </c>
      <c r="CV96">
        <f t="shared" ca="1" si="383"/>
        <v>225.21930539710795</v>
      </c>
      <c r="CW96">
        <f t="shared" ca="1" si="383"/>
        <v>225.61354235421339</v>
      </c>
      <c r="CX96">
        <f t="shared" ca="1" si="383"/>
        <v>223.58354620566621</v>
      </c>
      <c r="CY96">
        <f t="shared" ca="1" si="383"/>
        <v>216.88828902708801</v>
      </c>
      <c r="CZ96">
        <f t="shared" ca="1" si="383"/>
        <v>225.32632097398707</v>
      </c>
      <c r="DA96">
        <f t="shared" ca="1" si="383"/>
        <v>218.8225196043449</v>
      </c>
      <c r="DB96">
        <f t="shared" ca="1" si="383"/>
        <v>219.35398835386587</v>
      </c>
      <c r="DC96">
        <f t="shared" ca="1" si="383"/>
        <v>219.36963042755428</v>
      </c>
      <c r="DD96">
        <f t="shared" ca="1" si="383"/>
        <v>222.17607078539106</v>
      </c>
      <c r="DE96">
        <f t="shared" ca="1" si="383"/>
        <v>216.72427001468031</v>
      </c>
      <c r="DF96">
        <f t="shared" ca="1" si="383"/>
        <v>211.4859676960391</v>
      </c>
      <c r="DG96">
        <f t="shared" ca="1" si="383"/>
        <v>217.11031723178212</v>
      </c>
      <c r="DH96">
        <f t="shared" ca="1" si="383"/>
        <v>217.86243639151169</v>
      </c>
      <c r="DI96">
        <f t="shared" ca="1" si="383"/>
        <v>215.17629749716855</v>
      </c>
      <c r="DJ96">
        <f t="shared" ca="1" si="383"/>
        <v>213.6543724774989</v>
      </c>
      <c r="DK96">
        <f t="shared" ca="1" si="383"/>
        <v>205.84004434475091</v>
      </c>
      <c r="DL96">
        <f t="shared" ca="1" si="383"/>
        <v>208.23871570491909</v>
      </c>
      <c r="DM96">
        <f t="shared" ca="1" si="383"/>
        <v>206.83663413511877</v>
      </c>
      <c r="DN96">
        <f t="shared" ca="1" si="383"/>
        <v>207.82153328417593</v>
      </c>
      <c r="DO96">
        <f t="shared" ca="1" si="383"/>
        <v>203.66991610889031</v>
      </c>
      <c r="DP96">
        <f t="shared" ca="1" si="383"/>
        <v>204.60966599957976</v>
      </c>
      <c r="DQ96">
        <f t="shared" ca="1" si="383"/>
        <v>202.34612926968845</v>
      </c>
      <c r="DR96">
        <f t="shared" ca="1" si="383"/>
        <v>196.21766798019192</v>
      </c>
      <c r="DS96">
        <f t="shared" ca="1" si="383"/>
        <v>192.94388647985178</v>
      </c>
      <c r="DT96">
        <f t="shared" ca="1" si="383"/>
        <v>191.9715973258437</v>
      </c>
      <c r="DU96">
        <f t="shared" ca="1" si="383"/>
        <v>189.91016751036886</v>
      </c>
      <c r="DV96">
        <f t="shared" ca="1" si="383"/>
        <v>194.17893332293039</v>
      </c>
      <c r="DW96">
        <f t="shared" ca="1" si="383"/>
        <v>196.83664553009703</v>
      </c>
      <c r="DX96">
        <f t="shared" ca="1" si="383"/>
        <v>193.23020101750348</v>
      </c>
      <c r="DY96">
        <f t="shared" ca="1" si="383"/>
        <v>196.38926158674926</v>
      </c>
      <c r="DZ96">
        <f t="shared" ca="1" si="383"/>
        <v>192.40310297389055</v>
      </c>
      <c r="EA96">
        <f t="shared" ca="1" si="383"/>
        <v>193.26077639184246</v>
      </c>
      <c r="EB96">
        <f t="shared" ca="1" si="383"/>
        <v>192.47679196274336</v>
      </c>
      <c r="EC96">
        <f t="shared" ca="1" si="383"/>
        <v>191.71260101846994</v>
      </c>
      <c r="ED96">
        <f t="shared" ca="1" si="383"/>
        <v>196.55482906025406</v>
      </c>
      <c r="EE96">
        <f t="shared" ref="EE96:GP96" ca="1" si="384">ED96*(1+$B$2*$B$4+$B$3*SQRT($B$4)*_xlfn.NORM.S.INV(RAND()))</f>
        <v>197.31642873348619</v>
      </c>
      <c r="EF96">
        <f t="shared" ca="1" si="384"/>
        <v>197.89825590271187</v>
      </c>
      <c r="EG96">
        <f t="shared" ca="1" si="384"/>
        <v>197.23622769508574</v>
      </c>
      <c r="EH96">
        <f t="shared" ca="1" si="384"/>
        <v>190.26457699849144</v>
      </c>
      <c r="EI96">
        <f t="shared" ca="1" si="384"/>
        <v>185.66698540361924</v>
      </c>
      <c r="EJ96">
        <f t="shared" ca="1" si="384"/>
        <v>184.93713639567295</v>
      </c>
      <c r="EK96">
        <f t="shared" ca="1" si="384"/>
        <v>183.28757350529611</v>
      </c>
      <c r="EL96">
        <f t="shared" ca="1" si="384"/>
        <v>186.1561156460634</v>
      </c>
      <c r="EM96">
        <f t="shared" ca="1" si="384"/>
        <v>183.89027618289197</v>
      </c>
      <c r="EN96">
        <f t="shared" ca="1" si="384"/>
        <v>185.24508013805365</v>
      </c>
      <c r="EO96">
        <f t="shared" ca="1" si="384"/>
        <v>187.65949477106119</v>
      </c>
      <c r="EP96">
        <f t="shared" ca="1" si="384"/>
        <v>193.18009295123034</v>
      </c>
      <c r="EQ96">
        <f t="shared" ca="1" si="384"/>
        <v>193.66261173925739</v>
      </c>
      <c r="ER96">
        <f t="shared" ca="1" si="384"/>
        <v>192.50468868964936</v>
      </c>
      <c r="ES96">
        <f t="shared" ca="1" si="384"/>
        <v>193.32217860828956</v>
      </c>
      <c r="ET96">
        <f t="shared" ca="1" si="384"/>
        <v>194.72322141773085</v>
      </c>
      <c r="EU96">
        <f t="shared" ca="1" si="384"/>
        <v>192.52320033894509</v>
      </c>
      <c r="EV96">
        <f t="shared" ca="1" si="384"/>
        <v>192.51173472041211</v>
      </c>
      <c r="EW96">
        <f t="shared" ca="1" si="384"/>
        <v>195.70036829194919</v>
      </c>
      <c r="EX96">
        <f t="shared" ca="1" si="384"/>
        <v>190.88281677397038</v>
      </c>
      <c r="EY96">
        <f t="shared" ca="1" si="384"/>
        <v>188.50762777357818</v>
      </c>
      <c r="EZ96">
        <f t="shared" ca="1" si="384"/>
        <v>187.25978952549011</v>
      </c>
      <c r="FA96">
        <f t="shared" ca="1" si="384"/>
        <v>189.79849227337206</v>
      </c>
      <c r="FB96">
        <f t="shared" ca="1" si="384"/>
        <v>191.01703660924107</v>
      </c>
      <c r="FC96">
        <f t="shared" ca="1" si="384"/>
        <v>195.33018764887817</v>
      </c>
      <c r="FD96">
        <f t="shared" ca="1" si="384"/>
        <v>191.95345262823429</v>
      </c>
      <c r="FE96">
        <f t="shared" ca="1" si="384"/>
        <v>194.26844935320796</v>
      </c>
      <c r="FF96">
        <f t="shared" ca="1" si="384"/>
        <v>193.40835315449212</v>
      </c>
      <c r="FG96">
        <f t="shared" ca="1" si="384"/>
        <v>197.01623050028238</v>
      </c>
      <c r="FH96">
        <f t="shared" ca="1" si="384"/>
        <v>194.70150117665085</v>
      </c>
      <c r="FI96">
        <f t="shared" ca="1" si="384"/>
        <v>195.90330119181579</v>
      </c>
      <c r="FJ96">
        <f t="shared" ca="1" si="384"/>
        <v>192.55336908151133</v>
      </c>
      <c r="FK96">
        <f t="shared" ca="1" si="384"/>
        <v>189.77201138075523</v>
      </c>
      <c r="FL96">
        <f t="shared" ca="1" si="384"/>
        <v>188.60940099446037</v>
      </c>
      <c r="FM96">
        <f t="shared" ca="1" si="384"/>
        <v>188.70685938653938</v>
      </c>
      <c r="FN96">
        <f t="shared" ca="1" si="384"/>
        <v>188.23032350269403</v>
      </c>
      <c r="FO96">
        <f t="shared" ca="1" si="384"/>
        <v>192.38609065609444</v>
      </c>
      <c r="FP96">
        <f t="shared" ca="1" si="384"/>
        <v>194.20195586054879</v>
      </c>
      <c r="FQ96">
        <f t="shared" ca="1" si="384"/>
        <v>196.36456324511667</v>
      </c>
      <c r="FR96">
        <f t="shared" ca="1" si="384"/>
        <v>199.05436994032704</v>
      </c>
      <c r="FS96">
        <f t="shared" ca="1" si="384"/>
        <v>201.81114025000258</v>
      </c>
      <c r="FT96">
        <f t="shared" ca="1" si="384"/>
        <v>196.85191847335309</v>
      </c>
      <c r="FU96">
        <f t="shared" ca="1" si="384"/>
        <v>197.91047770251413</v>
      </c>
      <c r="FV96">
        <f t="shared" ca="1" si="384"/>
        <v>190.31344401276829</v>
      </c>
      <c r="FW96">
        <f t="shared" ca="1" si="384"/>
        <v>191.12442506377445</v>
      </c>
      <c r="FX96">
        <f t="shared" ca="1" si="384"/>
        <v>188.24517146688385</v>
      </c>
      <c r="FY96">
        <f t="shared" ca="1" si="384"/>
        <v>188.23214204698948</v>
      </c>
      <c r="FZ96">
        <f t="shared" ca="1" si="384"/>
        <v>188.12104951093795</v>
      </c>
      <c r="GA96">
        <f t="shared" ca="1" si="384"/>
        <v>190.29933985740945</v>
      </c>
      <c r="GB96">
        <f t="shared" ca="1" si="384"/>
        <v>190.13521978794893</v>
      </c>
      <c r="GC96">
        <f t="shared" ca="1" si="384"/>
        <v>189.94431573345199</v>
      </c>
      <c r="GD96">
        <f t="shared" ca="1" si="384"/>
        <v>193.19826458903555</v>
      </c>
      <c r="GE96">
        <f t="shared" ca="1" si="384"/>
        <v>188.85436871705153</v>
      </c>
      <c r="GF96">
        <f t="shared" ca="1" si="384"/>
        <v>186.63670552855228</v>
      </c>
      <c r="GG96">
        <f t="shared" ca="1" si="384"/>
        <v>185.95708923089163</v>
      </c>
      <c r="GH96">
        <f t="shared" ca="1" si="384"/>
        <v>180.35927898897967</v>
      </c>
      <c r="GI96">
        <f t="shared" ca="1" si="384"/>
        <v>181.14425269672694</v>
      </c>
      <c r="GJ96">
        <f t="shared" ca="1" si="384"/>
        <v>183.24311726216482</v>
      </c>
      <c r="GK96">
        <f t="shared" ca="1" si="384"/>
        <v>181.74374488249296</v>
      </c>
      <c r="GL96">
        <f t="shared" ca="1" si="384"/>
        <v>178.39250702260418</v>
      </c>
      <c r="GM96">
        <f t="shared" ca="1" si="384"/>
        <v>179.42110055282041</v>
      </c>
      <c r="GN96">
        <f t="shared" ca="1" si="384"/>
        <v>180.13672116686504</v>
      </c>
      <c r="GO96">
        <f t="shared" ca="1" si="384"/>
        <v>180.74851252932152</v>
      </c>
      <c r="GP96">
        <f t="shared" ca="1" si="384"/>
        <v>181.9793569019669</v>
      </c>
      <c r="GQ96">
        <f t="shared" ref="GQ96:IX96" ca="1" si="385">GP96*(1+$B$2*$B$4+$B$3*SQRT($B$4)*_xlfn.NORM.S.INV(RAND()))</f>
        <v>183.09899105629975</v>
      </c>
      <c r="GR96">
        <f t="shared" ca="1" si="385"/>
        <v>181.37383343718673</v>
      </c>
      <c r="GS96">
        <f t="shared" ca="1" si="385"/>
        <v>182.04985980623999</v>
      </c>
      <c r="GT96">
        <f t="shared" ca="1" si="385"/>
        <v>184.70404019821058</v>
      </c>
      <c r="GU96">
        <f t="shared" ca="1" si="385"/>
        <v>184.65351031052617</v>
      </c>
      <c r="GV96">
        <f t="shared" ca="1" si="385"/>
        <v>185.79656497576926</v>
      </c>
      <c r="GW96">
        <f t="shared" ca="1" si="385"/>
        <v>186.40064316422479</v>
      </c>
      <c r="GX96">
        <f t="shared" ca="1" si="385"/>
        <v>191.89078955640335</v>
      </c>
      <c r="GY96">
        <f t="shared" ca="1" si="385"/>
        <v>190.68432086212235</v>
      </c>
      <c r="GZ96">
        <f t="shared" ca="1" si="385"/>
        <v>187.17577910952861</v>
      </c>
      <c r="HA96">
        <f t="shared" ca="1" si="385"/>
        <v>185.43433847589384</v>
      </c>
      <c r="HB96">
        <f t="shared" ca="1" si="385"/>
        <v>184.82801606819612</v>
      </c>
      <c r="HC96">
        <f t="shared" ca="1" si="385"/>
        <v>187.36012093337791</v>
      </c>
      <c r="HD96">
        <f t="shared" ca="1" si="385"/>
        <v>184.95528002973069</v>
      </c>
      <c r="HE96">
        <f t="shared" ca="1" si="385"/>
        <v>180.98676806839097</v>
      </c>
      <c r="HF96">
        <f t="shared" ca="1" si="385"/>
        <v>183.88153913932481</v>
      </c>
      <c r="HG96">
        <f t="shared" ca="1" si="385"/>
        <v>180.1345447284115</v>
      </c>
      <c r="HH96">
        <f t="shared" ca="1" si="385"/>
        <v>181.45661044496205</v>
      </c>
      <c r="HI96">
        <f t="shared" ca="1" si="385"/>
        <v>181.88679453393968</v>
      </c>
      <c r="HJ96">
        <f t="shared" ca="1" si="385"/>
        <v>184.73183249558761</v>
      </c>
      <c r="HK96">
        <f t="shared" ca="1" si="385"/>
        <v>184.40352981446293</v>
      </c>
      <c r="HL96">
        <f t="shared" ca="1" si="385"/>
        <v>177.89652698587372</v>
      </c>
      <c r="HM96">
        <f t="shared" ca="1" si="385"/>
        <v>177.1317562758521</v>
      </c>
      <c r="HN96">
        <f t="shared" ca="1" si="385"/>
        <v>177.00314748556733</v>
      </c>
      <c r="HO96">
        <f t="shared" ca="1" si="385"/>
        <v>173.74998000268329</v>
      </c>
      <c r="HP96">
        <f t="shared" ca="1" si="385"/>
        <v>172.10311297034283</v>
      </c>
      <c r="HQ96">
        <f t="shared" ca="1" si="385"/>
        <v>169.62223846192146</v>
      </c>
      <c r="HR96">
        <f t="shared" ca="1" si="385"/>
        <v>171.83049224585585</v>
      </c>
      <c r="HS96">
        <f t="shared" ca="1" si="385"/>
        <v>170.35199050983425</v>
      </c>
      <c r="HT96">
        <f t="shared" ca="1" si="385"/>
        <v>169.77996408714733</v>
      </c>
      <c r="HU96">
        <f t="shared" ca="1" si="385"/>
        <v>168.80290430007113</v>
      </c>
      <c r="HV96">
        <f t="shared" ca="1" si="385"/>
        <v>173.72860957919485</v>
      </c>
      <c r="HW96">
        <f t="shared" ca="1" si="385"/>
        <v>173.71900118706014</v>
      </c>
      <c r="HX96">
        <f t="shared" ca="1" si="385"/>
        <v>174.22987408452818</v>
      </c>
      <c r="HY96">
        <f t="shared" ca="1" si="385"/>
        <v>173.53734799868445</v>
      </c>
      <c r="HZ96">
        <f t="shared" ca="1" si="385"/>
        <v>172.9307400515097</v>
      </c>
      <c r="IA96">
        <f t="shared" ca="1" si="385"/>
        <v>170.1580422426577</v>
      </c>
      <c r="IB96">
        <f t="shared" ca="1" si="385"/>
        <v>172.01688637652023</v>
      </c>
      <c r="IC96">
        <f t="shared" ca="1" si="385"/>
        <v>172.35828187046388</v>
      </c>
      <c r="ID96">
        <f t="shared" ca="1" si="385"/>
        <v>172.87093922312351</v>
      </c>
      <c r="IE96">
        <f t="shared" ca="1" si="385"/>
        <v>175.57390293291004</v>
      </c>
      <c r="IF96">
        <f t="shared" ca="1" si="385"/>
        <v>175.6461539753536</v>
      </c>
      <c r="IG96">
        <f t="shared" ca="1" si="385"/>
        <v>173.61263220517782</v>
      </c>
      <c r="IH96">
        <f t="shared" ca="1" si="385"/>
        <v>169.37080540606738</v>
      </c>
      <c r="II96">
        <f t="shared" ca="1" si="385"/>
        <v>169.46393683799451</v>
      </c>
      <c r="IJ96">
        <f t="shared" ca="1" si="385"/>
        <v>168.92800941352843</v>
      </c>
      <c r="IK96">
        <f t="shared" ca="1" si="385"/>
        <v>169.52623300784089</v>
      </c>
      <c r="IL96">
        <f t="shared" ca="1" si="385"/>
        <v>168.7512369808052</v>
      </c>
      <c r="IM96">
        <f t="shared" ca="1" si="385"/>
        <v>168.63037558639388</v>
      </c>
      <c r="IN96">
        <f t="shared" ca="1" si="385"/>
        <v>172.99830666703247</v>
      </c>
      <c r="IO96">
        <f t="shared" ca="1" si="385"/>
        <v>174.08380123581995</v>
      </c>
      <c r="IP96">
        <f t="shared" ca="1" si="385"/>
        <v>176.50605022446962</v>
      </c>
      <c r="IQ96">
        <f t="shared" ca="1" si="385"/>
        <v>178.98440535200925</v>
      </c>
      <c r="IR96">
        <f t="shared" ca="1" si="385"/>
        <v>179.7333113908748</v>
      </c>
      <c r="IS96">
        <f t="shared" ca="1" si="385"/>
        <v>180.26303798495849</v>
      </c>
      <c r="IT96">
        <f t="shared" ca="1" si="385"/>
        <v>183.78230892689513</v>
      </c>
      <c r="IU96">
        <f t="shared" ca="1" si="385"/>
        <v>176.81086998889151</v>
      </c>
      <c r="IV96">
        <f t="shared" ca="1" si="385"/>
        <v>181.02139062033686</v>
      </c>
      <c r="IW96">
        <f t="shared" ca="1" si="385"/>
        <v>180.61566828519648</v>
      </c>
      <c r="IX96">
        <f t="shared" ca="1" si="385"/>
        <v>180.19116524600156</v>
      </c>
      <c r="IY96">
        <f t="shared" ca="1" si="269"/>
        <v>0</v>
      </c>
    </row>
    <row r="97" spans="6:259">
      <c r="F97">
        <v>222.13</v>
      </c>
      <c r="G97">
        <f t="shared" ref="G97:BR97" ca="1" si="386">F97*(1+$B$2*$B$4+$B$3*SQRT($B$4)*_xlfn.NORM.S.INV(RAND()))</f>
        <v>217.73943423393945</v>
      </c>
      <c r="H97">
        <f t="shared" ca="1" si="386"/>
        <v>215.8186977322994</v>
      </c>
      <c r="I97">
        <f t="shared" ca="1" si="386"/>
        <v>213.56332236580147</v>
      </c>
      <c r="J97">
        <f t="shared" ca="1" si="386"/>
        <v>219.33203952839577</v>
      </c>
      <c r="K97">
        <f t="shared" ca="1" si="386"/>
        <v>216.70374179346641</v>
      </c>
      <c r="L97">
        <f t="shared" ca="1" si="386"/>
        <v>216.70301693340849</v>
      </c>
      <c r="M97">
        <f t="shared" ca="1" si="386"/>
        <v>227.03493214605604</v>
      </c>
      <c r="N97">
        <f t="shared" ca="1" si="386"/>
        <v>230.42564673980198</v>
      </c>
      <c r="O97">
        <f t="shared" ca="1" si="386"/>
        <v>232.01224941912756</v>
      </c>
      <c r="P97">
        <f t="shared" ca="1" si="386"/>
        <v>231.71369200042142</v>
      </c>
      <c r="Q97">
        <f t="shared" ca="1" si="386"/>
        <v>231.02112922949237</v>
      </c>
      <c r="R97">
        <f t="shared" ca="1" si="386"/>
        <v>232.34933184361654</v>
      </c>
      <c r="S97">
        <f t="shared" ca="1" si="386"/>
        <v>234.73703419448324</v>
      </c>
      <c r="T97">
        <f t="shared" ca="1" si="386"/>
        <v>239.13311315506493</v>
      </c>
      <c r="U97">
        <f t="shared" ca="1" si="386"/>
        <v>237.26511244117214</v>
      </c>
      <c r="V97">
        <f t="shared" ca="1" si="386"/>
        <v>233.72333249788343</v>
      </c>
      <c r="W97">
        <f t="shared" ca="1" si="386"/>
        <v>235.29303195419607</v>
      </c>
      <c r="X97">
        <f t="shared" ca="1" si="386"/>
        <v>233.02158107204795</v>
      </c>
      <c r="Y97">
        <f t="shared" ca="1" si="386"/>
        <v>232.74481521142744</v>
      </c>
      <c r="Z97">
        <f t="shared" ca="1" si="386"/>
        <v>229.46055630839032</v>
      </c>
      <c r="AA97">
        <f t="shared" ca="1" si="386"/>
        <v>224.66124678297521</v>
      </c>
      <c r="AB97">
        <f t="shared" ca="1" si="386"/>
        <v>222.75036478824794</v>
      </c>
      <c r="AC97">
        <f t="shared" ca="1" si="386"/>
        <v>220.06017783800488</v>
      </c>
      <c r="AD97">
        <f t="shared" ca="1" si="386"/>
        <v>220.82395871674504</v>
      </c>
      <c r="AE97">
        <f t="shared" ca="1" si="386"/>
        <v>226.07585006656936</v>
      </c>
      <c r="AF97">
        <f t="shared" ca="1" si="386"/>
        <v>229.39660425981637</v>
      </c>
      <c r="AG97">
        <f t="shared" ca="1" si="386"/>
        <v>235.87450133522196</v>
      </c>
      <c r="AH97">
        <f t="shared" ca="1" si="386"/>
        <v>236.86125102088045</v>
      </c>
      <c r="AI97">
        <f t="shared" ca="1" si="386"/>
        <v>243.15059351416278</v>
      </c>
      <c r="AJ97">
        <f t="shared" ca="1" si="386"/>
        <v>250.86649672514875</v>
      </c>
      <c r="AK97">
        <f t="shared" ca="1" si="386"/>
        <v>245.2568146660463</v>
      </c>
      <c r="AL97">
        <f t="shared" ca="1" si="386"/>
        <v>248.91476982818111</v>
      </c>
      <c r="AM97">
        <f t="shared" ca="1" si="386"/>
        <v>250.16896582207303</v>
      </c>
      <c r="AN97">
        <f t="shared" ca="1" si="386"/>
        <v>249.10718040131511</v>
      </c>
      <c r="AO97">
        <f t="shared" ca="1" si="386"/>
        <v>254.29270200316148</v>
      </c>
      <c r="AP97">
        <f t="shared" ca="1" si="386"/>
        <v>255.19229968126385</v>
      </c>
      <c r="AQ97">
        <f t="shared" ca="1" si="386"/>
        <v>251.71449957146697</v>
      </c>
      <c r="AR97">
        <f t="shared" ca="1" si="386"/>
        <v>255.79352370860857</v>
      </c>
      <c r="AS97">
        <f t="shared" ca="1" si="386"/>
        <v>253.50330954601719</v>
      </c>
      <c r="AT97">
        <f t="shared" ca="1" si="386"/>
        <v>246.81427907185861</v>
      </c>
      <c r="AU97">
        <f t="shared" ca="1" si="386"/>
        <v>247.154944229721</v>
      </c>
      <c r="AV97">
        <f t="shared" ca="1" si="386"/>
        <v>255.77583647890839</v>
      </c>
      <c r="AW97">
        <f t="shared" ca="1" si="386"/>
        <v>255.71628480017958</v>
      </c>
      <c r="AX97">
        <f t="shared" ca="1" si="386"/>
        <v>257.07263538173322</v>
      </c>
      <c r="AY97">
        <f t="shared" ca="1" si="386"/>
        <v>255.34783081542429</v>
      </c>
      <c r="AZ97">
        <f t="shared" ca="1" si="386"/>
        <v>254.25255227643427</v>
      </c>
      <c r="BA97">
        <f t="shared" ca="1" si="386"/>
        <v>253.69690313303954</v>
      </c>
      <c r="BB97">
        <f t="shared" ca="1" si="386"/>
        <v>248.37595333570675</v>
      </c>
      <c r="BC97">
        <f t="shared" ca="1" si="386"/>
        <v>249.67678069000158</v>
      </c>
      <c r="BD97">
        <f t="shared" ca="1" si="386"/>
        <v>250.37765561597314</v>
      </c>
      <c r="BE97">
        <f t="shared" ca="1" si="386"/>
        <v>246.5561343587361</v>
      </c>
      <c r="BF97">
        <f t="shared" ca="1" si="386"/>
        <v>245.27448089360504</v>
      </c>
      <c r="BG97">
        <f t="shared" ca="1" si="386"/>
        <v>240.15208276428788</v>
      </c>
      <c r="BH97">
        <f t="shared" ca="1" si="386"/>
        <v>239.79769482893687</v>
      </c>
      <c r="BI97">
        <f t="shared" ca="1" si="386"/>
        <v>242.67322802666038</v>
      </c>
      <c r="BJ97">
        <f t="shared" ca="1" si="386"/>
        <v>239.30634264708812</v>
      </c>
      <c r="BK97">
        <f t="shared" ca="1" si="386"/>
        <v>240.3333863678011</v>
      </c>
      <c r="BL97">
        <f t="shared" ca="1" si="386"/>
        <v>243.58105817793972</v>
      </c>
      <c r="BM97">
        <f t="shared" ca="1" si="386"/>
        <v>242.16468116254944</v>
      </c>
      <c r="BN97">
        <f t="shared" ca="1" si="386"/>
        <v>239.27604419354847</v>
      </c>
      <c r="BO97">
        <f t="shared" ca="1" si="386"/>
        <v>238.7307385854586</v>
      </c>
      <c r="BP97">
        <f t="shared" ca="1" si="386"/>
        <v>239.11567600508923</v>
      </c>
      <c r="BQ97">
        <f t="shared" ca="1" si="386"/>
        <v>233.11897678931146</v>
      </c>
      <c r="BR97">
        <f t="shared" ca="1" si="386"/>
        <v>235.51916131457833</v>
      </c>
      <c r="BS97">
        <f t="shared" ref="BS97:ED97" ca="1" si="387">BR97*(1+$B$2*$B$4+$B$3*SQRT($B$4)*_xlfn.NORM.S.INV(RAND()))</f>
        <v>235.63891714775707</v>
      </c>
      <c r="BT97">
        <f t="shared" ca="1" si="387"/>
        <v>233.22685927081736</v>
      </c>
      <c r="BU97">
        <f t="shared" ca="1" si="387"/>
        <v>230.86962055499203</v>
      </c>
      <c r="BV97">
        <f t="shared" ca="1" si="387"/>
        <v>235.533768341891</v>
      </c>
      <c r="BW97">
        <f t="shared" ca="1" si="387"/>
        <v>237.13519240127755</v>
      </c>
      <c r="BX97">
        <f t="shared" ca="1" si="387"/>
        <v>238.51764162385857</v>
      </c>
      <c r="BY97">
        <f t="shared" ca="1" si="387"/>
        <v>238.49114877899106</v>
      </c>
      <c r="BZ97">
        <f t="shared" ca="1" si="387"/>
        <v>247.24919151610388</v>
      </c>
      <c r="CA97">
        <f t="shared" ca="1" si="387"/>
        <v>251.4826711792544</v>
      </c>
      <c r="CB97">
        <f t="shared" ca="1" si="387"/>
        <v>250.49145280875206</v>
      </c>
      <c r="CC97">
        <f t="shared" ca="1" si="387"/>
        <v>250.57537107806215</v>
      </c>
      <c r="CD97">
        <f t="shared" ca="1" si="387"/>
        <v>250.6943058182045</v>
      </c>
      <c r="CE97">
        <f t="shared" ca="1" si="387"/>
        <v>255.03718275650181</v>
      </c>
      <c r="CF97">
        <f t="shared" ca="1" si="387"/>
        <v>256.42037733552013</v>
      </c>
      <c r="CG97">
        <f t="shared" ca="1" si="387"/>
        <v>259.36256513311594</v>
      </c>
      <c r="CH97">
        <f t="shared" ca="1" si="387"/>
        <v>268.62831384946577</v>
      </c>
      <c r="CI97">
        <f t="shared" ca="1" si="387"/>
        <v>267.76174819668358</v>
      </c>
      <c r="CJ97">
        <f t="shared" ca="1" si="387"/>
        <v>270.76245621023594</v>
      </c>
      <c r="CK97">
        <f t="shared" ca="1" si="387"/>
        <v>262.45001022197852</v>
      </c>
      <c r="CL97">
        <f t="shared" ca="1" si="387"/>
        <v>263.17177999726687</v>
      </c>
      <c r="CM97">
        <f t="shared" ca="1" si="387"/>
        <v>265.48220459735785</v>
      </c>
      <c r="CN97">
        <f t="shared" ca="1" si="387"/>
        <v>260.24204150257128</v>
      </c>
      <c r="CO97">
        <f t="shared" ca="1" si="387"/>
        <v>267.54066408400234</v>
      </c>
      <c r="CP97">
        <f t="shared" ca="1" si="387"/>
        <v>269.64171039407682</v>
      </c>
      <c r="CQ97">
        <f t="shared" ca="1" si="387"/>
        <v>269.59323807341008</v>
      </c>
      <c r="CR97">
        <f t="shared" ca="1" si="387"/>
        <v>267.8109474575233</v>
      </c>
      <c r="CS97">
        <f t="shared" ca="1" si="387"/>
        <v>262.0582996088832</v>
      </c>
      <c r="CT97">
        <f t="shared" ca="1" si="387"/>
        <v>258.39274178421624</v>
      </c>
      <c r="CU97">
        <f t="shared" ca="1" si="387"/>
        <v>257.78934303502393</v>
      </c>
      <c r="CV97">
        <f t="shared" ca="1" si="387"/>
        <v>265.32689142059422</v>
      </c>
      <c r="CW97">
        <f t="shared" ca="1" si="387"/>
        <v>270.3874518920652</v>
      </c>
      <c r="CX97">
        <f t="shared" ca="1" si="387"/>
        <v>267.74934538339249</v>
      </c>
      <c r="CY97">
        <f t="shared" ca="1" si="387"/>
        <v>269.21015553915157</v>
      </c>
      <c r="CZ97">
        <f t="shared" ca="1" si="387"/>
        <v>267.42721612196868</v>
      </c>
      <c r="DA97">
        <f t="shared" ca="1" si="387"/>
        <v>263.07797009504367</v>
      </c>
      <c r="DB97">
        <f t="shared" ca="1" si="387"/>
        <v>261.38973562632822</v>
      </c>
      <c r="DC97">
        <f t="shared" ca="1" si="387"/>
        <v>253.69272512566903</v>
      </c>
      <c r="DD97">
        <f t="shared" ca="1" si="387"/>
        <v>255.22498945615223</v>
      </c>
      <c r="DE97">
        <f t="shared" ca="1" si="387"/>
        <v>262.24036257238788</v>
      </c>
      <c r="DF97">
        <f t="shared" ca="1" si="387"/>
        <v>259.68279816804403</v>
      </c>
      <c r="DG97">
        <f t="shared" ca="1" si="387"/>
        <v>259.23899613925039</v>
      </c>
      <c r="DH97">
        <f t="shared" ca="1" si="387"/>
        <v>259.41445179526528</v>
      </c>
      <c r="DI97">
        <f t="shared" ca="1" si="387"/>
        <v>257.6111650829921</v>
      </c>
      <c r="DJ97">
        <f t="shared" ca="1" si="387"/>
        <v>257.83230863733127</v>
      </c>
      <c r="DK97">
        <f t="shared" ca="1" si="387"/>
        <v>260.5159359071331</v>
      </c>
      <c r="DL97">
        <f t="shared" ca="1" si="387"/>
        <v>262.97885117048281</v>
      </c>
      <c r="DM97">
        <f t="shared" ca="1" si="387"/>
        <v>264.83921254260071</v>
      </c>
      <c r="DN97">
        <f t="shared" ca="1" si="387"/>
        <v>253.31381788183455</v>
      </c>
      <c r="DO97">
        <f t="shared" ca="1" si="387"/>
        <v>258.3018257903035</v>
      </c>
      <c r="DP97">
        <f t="shared" ca="1" si="387"/>
        <v>262.40319215770296</v>
      </c>
      <c r="DQ97">
        <f t="shared" ca="1" si="387"/>
        <v>259.64178565040481</v>
      </c>
      <c r="DR97">
        <f t="shared" ca="1" si="387"/>
        <v>260.31109003485994</v>
      </c>
      <c r="DS97">
        <f t="shared" ca="1" si="387"/>
        <v>265.72040699106986</v>
      </c>
      <c r="DT97">
        <f t="shared" ca="1" si="387"/>
        <v>268.92639278489366</v>
      </c>
      <c r="DU97">
        <f t="shared" ca="1" si="387"/>
        <v>272.89591797488424</v>
      </c>
      <c r="DV97">
        <f t="shared" ca="1" si="387"/>
        <v>274.44544538655697</v>
      </c>
      <c r="DW97">
        <f t="shared" ca="1" si="387"/>
        <v>272.27834267962618</v>
      </c>
      <c r="DX97">
        <f t="shared" ca="1" si="387"/>
        <v>272.26606832906913</v>
      </c>
      <c r="DY97">
        <f t="shared" ca="1" si="387"/>
        <v>274.78202988756226</v>
      </c>
      <c r="DZ97">
        <f t="shared" ca="1" si="387"/>
        <v>277.07267825858833</v>
      </c>
      <c r="EA97">
        <f t="shared" ca="1" si="387"/>
        <v>279.61112077255285</v>
      </c>
      <c r="EB97">
        <f t="shared" ca="1" si="387"/>
        <v>290.18943745505402</v>
      </c>
      <c r="EC97">
        <f t="shared" ca="1" si="387"/>
        <v>296.73630338989051</v>
      </c>
      <c r="ED97">
        <f t="shared" ca="1" si="387"/>
        <v>289.91683206197246</v>
      </c>
      <c r="EE97">
        <f t="shared" ref="EE97:GP97" ca="1" si="388">ED97*(1+$B$2*$B$4+$B$3*SQRT($B$4)*_xlfn.NORM.S.INV(RAND()))</f>
        <v>289.547605925234</v>
      </c>
      <c r="EF97">
        <f t="shared" ca="1" si="388"/>
        <v>282.58469132179516</v>
      </c>
      <c r="EG97">
        <f t="shared" ca="1" si="388"/>
        <v>282.4119838836537</v>
      </c>
      <c r="EH97">
        <f t="shared" ca="1" si="388"/>
        <v>288.77340186363722</v>
      </c>
      <c r="EI97">
        <f t="shared" ca="1" si="388"/>
        <v>279.40161748119175</v>
      </c>
      <c r="EJ97">
        <f t="shared" ca="1" si="388"/>
        <v>279.78295610124445</v>
      </c>
      <c r="EK97">
        <f t="shared" ca="1" si="388"/>
        <v>272.79377311893501</v>
      </c>
      <c r="EL97">
        <f t="shared" ca="1" si="388"/>
        <v>270.74122178690192</v>
      </c>
      <c r="EM97">
        <f t="shared" ca="1" si="388"/>
        <v>269.93595771698926</v>
      </c>
      <c r="EN97">
        <f t="shared" ca="1" si="388"/>
        <v>263.97603384661232</v>
      </c>
      <c r="EO97">
        <f t="shared" ca="1" si="388"/>
        <v>262.93318413768327</v>
      </c>
      <c r="EP97">
        <f t="shared" ca="1" si="388"/>
        <v>260.79454238105478</v>
      </c>
      <c r="EQ97">
        <f t="shared" ca="1" si="388"/>
        <v>257.70478131953092</v>
      </c>
      <c r="ER97">
        <f t="shared" ca="1" si="388"/>
        <v>260.19401183558574</v>
      </c>
      <c r="ES97">
        <f t="shared" ca="1" si="388"/>
        <v>251.3982304974231</v>
      </c>
      <c r="ET97">
        <f t="shared" ca="1" si="388"/>
        <v>253.08298656870338</v>
      </c>
      <c r="EU97">
        <f t="shared" ca="1" si="388"/>
        <v>252.80317280338198</v>
      </c>
      <c r="EV97">
        <f t="shared" ca="1" si="388"/>
        <v>245.68331052470728</v>
      </c>
      <c r="EW97">
        <f t="shared" ca="1" si="388"/>
        <v>242.61632184028926</v>
      </c>
      <c r="EX97">
        <f t="shared" ca="1" si="388"/>
        <v>247.3073796385473</v>
      </c>
      <c r="EY97">
        <f t="shared" ca="1" si="388"/>
        <v>245.78103919248673</v>
      </c>
      <c r="EZ97">
        <f t="shared" ca="1" si="388"/>
        <v>241.23141470008019</v>
      </c>
      <c r="FA97">
        <f t="shared" ca="1" si="388"/>
        <v>236.88887830825507</v>
      </c>
      <c r="FB97">
        <f t="shared" ca="1" si="388"/>
        <v>236.15735347677389</v>
      </c>
      <c r="FC97">
        <f t="shared" ca="1" si="388"/>
        <v>236.6360437006449</v>
      </c>
      <c r="FD97">
        <f t="shared" ca="1" si="388"/>
        <v>239.83315484351726</v>
      </c>
      <c r="FE97">
        <f t="shared" ca="1" si="388"/>
        <v>237.73919315650903</v>
      </c>
      <c r="FF97">
        <f t="shared" ca="1" si="388"/>
        <v>240.32247258458818</v>
      </c>
      <c r="FG97">
        <f t="shared" ca="1" si="388"/>
        <v>240.96387352405904</v>
      </c>
      <c r="FH97">
        <f t="shared" ca="1" si="388"/>
        <v>242.94063503856808</v>
      </c>
      <c r="FI97">
        <f t="shared" ca="1" si="388"/>
        <v>235.22620225316834</v>
      </c>
      <c r="FJ97">
        <f t="shared" ca="1" si="388"/>
        <v>238.30513103322733</v>
      </c>
      <c r="FK97">
        <f t="shared" ca="1" si="388"/>
        <v>240.94199061838503</v>
      </c>
      <c r="FL97">
        <f t="shared" ca="1" si="388"/>
        <v>240.83437366095632</v>
      </c>
      <c r="FM97">
        <f t="shared" ca="1" si="388"/>
        <v>239.79605478357365</v>
      </c>
      <c r="FN97">
        <f t="shared" ca="1" si="388"/>
        <v>242.02840705349601</v>
      </c>
      <c r="FO97">
        <f t="shared" ca="1" si="388"/>
        <v>243.58806757536752</v>
      </c>
      <c r="FP97">
        <f t="shared" ca="1" si="388"/>
        <v>242.94919445065582</v>
      </c>
      <c r="FQ97">
        <f t="shared" ca="1" si="388"/>
        <v>244.00575900452873</v>
      </c>
      <c r="FR97">
        <f t="shared" ca="1" si="388"/>
        <v>247.24981686239647</v>
      </c>
      <c r="FS97">
        <f t="shared" ca="1" si="388"/>
        <v>244.7075297406584</v>
      </c>
      <c r="FT97">
        <f t="shared" ca="1" si="388"/>
        <v>246.50338148429694</v>
      </c>
      <c r="FU97">
        <f t="shared" ca="1" si="388"/>
        <v>249.21455623360276</v>
      </c>
      <c r="FV97">
        <f t="shared" ca="1" si="388"/>
        <v>252.88420128168605</v>
      </c>
      <c r="FW97">
        <f t="shared" ca="1" si="388"/>
        <v>254.05458852831472</v>
      </c>
      <c r="FX97">
        <f t="shared" ca="1" si="388"/>
        <v>257.93168574838273</v>
      </c>
      <c r="FY97">
        <f t="shared" ca="1" si="388"/>
        <v>252.90403068126983</v>
      </c>
      <c r="FZ97">
        <f t="shared" ca="1" si="388"/>
        <v>250.76836209429746</v>
      </c>
      <c r="GA97">
        <f t="shared" ca="1" si="388"/>
        <v>248.91214268382637</v>
      </c>
      <c r="GB97">
        <f t="shared" ca="1" si="388"/>
        <v>250.06642242248992</v>
      </c>
      <c r="GC97">
        <f t="shared" ca="1" si="388"/>
        <v>246.69554177580309</v>
      </c>
      <c r="GD97">
        <f t="shared" ca="1" si="388"/>
        <v>249.4443765270378</v>
      </c>
      <c r="GE97">
        <f t="shared" ca="1" si="388"/>
        <v>244.72987842712411</v>
      </c>
      <c r="GF97">
        <f t="shared" ca="1" si="388"/>
        <v>244.95402916991239</v>
      </c>
      <c r="GG97">
        <f t="shared" ca="1" si="388"/>
        <v>247.08066252514325</v>
      </c>
      <c r="GH97">
        <f t="shared" ca="1" si="388"/>
        <v>249.557971016436</v>
      </c>
      <c r="GI97">
        <f t="shared" ca="1" si="388"/>
        <v>249.62486937386365</v>
      </c>
      <c r="GJ97">
        <f t="shared" ca="1" si="388"/>
        <v>244.45581614793912</v>
      </c>
      <c r="GK97">
        <f t="shared" ca="1" si="388"/>
        <v>244.26503340707023</v>
      </c>
      <c r="GL97">
        <f t="shared" ca="1" si="388"/>
        <v>245.58266807951387</v>
      </c>
      <c r="GM97">
        <f t="shared" ca="1" si="388"/>
        <v>234.75131870571059</v>
      </c>
      <c r="GN97">
        <f t="shared" ca="1" si="388"/>
        <v>233.55245714402452</v>
      </c>
      <c r="GO97">
        <f t="shared" ca="1" si="388"/>
        <v>241.54560689488051</v>
      </c>
      <c r="GP97">
        <f t="shared" ca="1" si="388"/>
        <v>243.91024204831021</v>
      </c>
      <c r="GQ97">
        <f t="shared" ref="GQ97:IX97" ca="1" si="389">GP97*(1+$B$2*$B$4+$B$3*SQRT($B$4)*_xlfn.NORM.S.INV(RAND()))</f>
        <v>250.01135615597943</v>
      </c>
      <c r="GR97">
        <f t="shared" ca="1" si="389"/>
        <v>252.7681487821456</v>
      </c>
      <c r="GS97">
        <f t="shared" ca="1" si="389"/>
        <v>250.69724214571866</v>
      </c>
      <c r="GT97">
        <f t="shared" ca="1" si="389"/>
        <v>251.86020761151443</v>
      </c>
      <c r="GU97">
        <f t="shared" ca="1" si="389"/>
        <v>251.51419772461813</v>
      </c>
      <c r="GV97">
        <f t="shared" ca="1" si="389"/>
        <v>250.33391904127026</v>
      </c>
      <c r="GW97">
        <f t="shared" ca="1" si="389"/>
        <v>253.33484352003944</v>
      </c>
      <c r="GX97">
        <f t="shared" ca="1" si="389"/>
        <v>251.92541268292007</v>
      </c>
      <c r="GY97">
        <f t="shared" ca="1" si="389"/>
        <v>250.44648970025605</v>
      </c>
      <c r="GZ97">
        <f t="shared" ca="1" si="389"/>
        <v>256.92123450885992</v>
      </c>
      <c r="HA97">
        <f t="shared" ca="1" si="389"/>
        <v>256.18815011235495</v>
      </c>
      <c r="HB97">
        <f t="shared" ca="1" si="389"/>
        <v>257.8342598395605</v>
      </c>
      <c r="HC97">
        <f t="shared" ca="1" si="389"/>
        <v>254.33474319457375</v>
      </c>
      <c r="HD97">
        <f t="shared" ca="1" si="389"/>
        <v>253.44243216739727</v>
      </c>
      <c r="HE97">
        <f t="shared" ca="1" si="389"/>
        <v>256.86655066808817</v>
      </c>
      <c r="HF97">
        <f t="shared" ca="1" si="389"/>
        <v>254.21698551470033</v>
      </c>
      <c r="HG97">
        <f t="shared" ca="1" si="389"/>
        <v>246.27383812019025</v>
      </c>
      <c r="HH97">
        <f t="shared" ca="1" si="389"/>
        <v>243.33760120997744</v>
      </c>
      <c r="HI97">
        <f t="shared" ca="1" si="389"/>
        <v>243.54630121186287</v>
      </c>
      <c r="HJ97">
        <f t="shared" ca="1" si="389"/>
        <v>241.08938837804556</v>
      </c>
      <c r="HK97">
        <f t="shared" ca="1" si="389"/>
        <v>242.01007792388765</v>
      </c>
      <c r="HL97">
        <f t="shared" ca="1" si="389"/>
        <v>241.98186527597986</v>
      </c>
      <c r="HM97">
        <f t="shared" ca="1" si="389"/>
        <v>246.29082305103063</v>
      </c>
      <c r="HN97">
        <f t="shared" ca="1" si="389"/>
        <v>250.30726048488555</v>
      </c>
      <c r="HO97">
        <f t="shared" ca="1" si="389"/>
        <v>253.86778758408951</v>
      </c>
      <c r="HP97">
        <f t="shared" ca="1" si="389"/>
        <v>255.51251795009398</v>
      </c>
      <c r="HQ97">
        <f t="shared" ca="1" si="389"/>
        <v>254.55548740135742</v>
      </c>
      <c r="HR97">
        <f t="shared" ca="1" si="389"/>
        <v>259.0967164425328</v>
      </c>
      <c r="HS97">
        <f t="shared" ca="1" si="389"/>
        <v>264.38179472139615</v>
      </c>
      <c r="HT97">
        <f t="shared" ca="1" si="389"/>
        <v>265.45399605835718</v>
      </c>
      <c r="HU97">
        <f t="shared" ca="1" si="389"/>
        <v>270.15119817363922</v>
      </c>
      <c r="HV97">
        <f t="shared" ca="1" si="389"/>
        <v>280.7067019967518</v>
      </c>
      <c r="HW97">
        <f t="shared" ca="1" si="389"/>
        <v>276.84230213882387</v>
      </c>
      <c r="HX97">
        <f t="shared" ca="1" si="389"/>
        <v>267.43600980565105</v>
      </c>
      <c r="HY97">
        <f t="shared" ca="1" si="389"/>
        <v>267.09958578578789</v>
      </c>
      <c r="HZ97">
        <f t="shared" ca="1" si="389"/>
        <v>263.5832402187192</v>
      </c>
      <c r="IA97">
        <f t="shared" ca="1" si="389"/>
        <v>260.60175602633251</v>
      </c>
      <c r="IB97">
        <f t="shared" ca="1" si="389"/>
        <v>266.4152809516782</v>
      </c>
      <c r="IC97">
        <f t="shared" ca="1" si="389"/>
        <v>269.39495397683515</v>
      </c>
      <c r="ID97">
        <f t="shared" ca="1" si="389"/>
        <v>268.94170540361046</v>
      </c>
      <c r="IE97">
        <f t="shared" ca="1" si="389"/>
        <v>273.0800672201558</v>
      </c>
      <c r="IF97">
        <f t="shared" ca="1" si="389"/>
        <v>260.89282528647806</v>
      </c>
      <c r="IG97">
        <f t="shared" ca="1" si="389"/>
        <v>264.65413535114908</v>
      </c>
      <c r="IH97">
        <f t="shared" ca="1" si="389"/>
        <v>264.20702745577603</v>
      </c>
      <c r="II97">
        <f t="shared" ca="1" si="389"/>
        <v>265.89858031317783</v>
      </c>
      <c r="IJ97">
        <f t="shared" ca="1" si="389"/>
        <v>268.12752876837266</v>
      </c>
      <c r="IK97">
        <f t="shared" ca="1" si="389"/>
        <v>260.93027482886612</v>
      </c>
      <c r="IL97">
        <f t="shared" ca="1" si="389"/>
        <v>261.59403947995673</v>
      </c>
      <c r="IM97">
        <f t="shared" ca="1" si="389"/>
        <v>256.9136452043453</v>
      </c>
      <c r="IN97">
        <f t="shared" ca="1" si="389"/>
        <v>257.95404376781084</v>
      </c>
      <c r="IO97">
        <f t="shared" ca="1" si="389"/>
        <v>253.98857113063193</v>
      </c>
      <c r="IP97">
        <f t="shared" ca="1" si="389"/>
        <v>247.95705858626948</v>
      </c>
      <c r="IQ97">
        <f t="shared" ca="1" si="389"/>
        <v>249.24317346750806</v>
      </c>
      <c r="IR97">
        <f t="shared" ca="1" si="389"/>
        <v>246.43470100942807</v>
      </c>
      <c r="IS97">
        <f t="shared" ca="1" si="389"/>
        <v>240.47176149350474</v>
      </c>
      <c r="IT97">
        <f t="shared" ca="1" si="389"/>
        <v>242.03230043954628</v>
      </c>
      <c r="IU97">
        <f t="shared" ca="1" si="389"/>
        <v>242.84804585983446</v>
      </c>
      <c r="IV97">
        <f t="shared" ca="1" si="389"/>
        <v>241.69040311512961</v>
      </c>
      <c r="IW97">
        <f t="shared" ca="1" si="389"/>
        <v>247.70892524012106</v>
      </c>
      <c r="IX97">
        <f t="shared" ca="1" si="389"/>
        <v>242.74844820171239</v>
      </c>
      <c r="IY97">
        <f t="shared" ca="1" si="269"/>
        <v>12.748448201712392</v>
      </c>
    </row>
    <row r="98" spans="6:259">
      <c r="F98">
        <v>222.13</v>
      </c>
      <c r="G98">
        <f t="shared" ref="G98:BR98" ca="1" si="390">F98*(1+$B$2*$B$4+$B$3*SQRT($B$4)*_xlfn.NORM.S.INV(RAND()))</f>
        <v>220.15335101152323</v>
      </c>
      <c r="H98">
        <f t="shared" ca="1" si="390"/>
        <v>222.28940254082991</v>
      </c>
      <c r="I98">
        <f t="shared" ca="1" si="390"/>
        <v>218.27225843536786</v>
      </c>
      <c r="J98">
        <f t="shared" ca="1" si="390"/>
        <v>219.8031969124965</v>
      </c>
      <c r="K98">
        <f t="shared" ca="1" si="390"/>
        <v>219.94318687161504</v>
      </c>
      <c r="L98">
        <f t="shared" ca="1" si="390"/>
        <v>214.83948677021161</v>
      </c>
      <c r="M98">
        <f t="shared" ca="1" si="390"/>
        <v>213.59822678877237</v>
      </c>
      <c r="N98">
        <f t="shared" ca="1" si="390"/>
        <v>204.72441117860728</v>
      </c>
      <c r="O98">
        <f t="shared" ca="1" si="390"/>
        <v>209.13662589751368</v>
      </c>
      <c r="P98">
        <f t="shared" ca="1" si="390"/>
        <v>204.56141223866803</v>
      </c>
      <c r="Q98">
        <f t="shared" ca="1" si="390"/>
        <v>204.54698446314441</v>
      </c>
      <c r="R98">
        <f t="shared" ca="1" si="390"/>
        <v>202.15304471548023</v>
      </c>
      <c r="S98">
        <f t="shared" ca="1" si="390"/>
        <v>204.31260887141499</v>
      </c>
      <c r="T98">
        <f t="shared" ca="1" si="390"/>
        <v>204.04010603817883</v>
      </c>
      <c r="U98">
        <f t="shared" ca="1" si="390"/>
        <v>203.35861546817006</v>
      </c>
      <c r="V98">
        <f t="shared" ca="1" si="390"/>
        <v>202.00579013682872</v>
      </c>
      <c r="W98">
        <f t="shared" ca="1" si="390"/>
        <v>203.22748198034111</v>
      </c>
      <c r="X98">
        <f t="shared" ca="1" si="390"/>
        <v>202.3757915330896</v>
      </c>
      <c r="Y98">
        <f t="shared" ca="1" si="390"/>
        <v>202.68540093866778</v>
      </c>
      <c r="Z98">
        <f t="shared" ca="1" si="390"/>
        <v>205.02375344216861</v>
      </c>
      <c r="AA98">
        <f t="shared" ca="1" si="390"/>
        <v>203.94464124719366</v>
      </c>
      <c r="AB98">
        <f t="shared" ca="1" si="390"/>
        <v>198.65970103729595</v>
      </c>
      <c r="AC98">
        <f t="shared" ca="1" si="390"/>
        <v>195.28460367703366</v>
      </c>
      <c r="AD98">
        <f t="shared" ca="1" si="390"/>
        <v>197.3100817426739</v>
      </c>
      <c r="AE98">
        <f t="shared" ca="1" si="390"/>
        <v>196.39013071559413</v>
      </c>
      <c r="AF98">
        <f t="shared" ca="1" si="390"/>
        <v>197.86571273369037</v>
      </c>
      <c r="AG98">
        <f t="shared" ca="1" si="390"/>
        <v>197.9403408441369</v>
      </c>
      <c r="AH98">
        <f t="shared" ca="1" si="390"/>
        <v>200.84912279673901</v>
      </c>
      <c r="AI98">
        <f t="shared" ca="1" si="390"/>
        <v>198.78921596466702</v>
      </c>
      <c r="AJ98">
        <f t="shared" ca="1" si="390"/>
        <v>202.26774707181784</v>
      </c>
      <c r="AK98">
        <f t="shared" ca="1" si="390"/>
        <v>204.3011764080733</v>
      </c>
      <c r="AL98">
        <f t="shared" ca="1" si="390"/>
        <v>208.23988334210961</v>
      </c>
      <c r="AM98">
        <f t="shared" ca="1" si="390"/>
        <v>206.20876134795361</v>
      </c>
      <c r="AN98">
        <f t="shared" ca="1" si="390"/>
        <v>209.69433574019413</v>
      </c>
      <c r="AO98">
        <f t="shared" ca="1" si="390"/>
        <v>209.66154643618069</v>
      </c>
      <c r="AP98">
        <f t="shared" ca="1" si="390"/>
        <v>216.13302119208853</v>
      </c>
      <c r="AQ98">
        <f t="shared" ca="1" si="390"/>
        <v>220.54538893821157</v>
      </c>
      <c r="AR98">
        <f t="shared" ca="1" si="390"/>
        <v>212.8647499721036</v>
      </c>
      <c r="AS98">
        <f t="shared" ca="1" si="390"/>
        <v>214.26254894198789</v>
      </c>
      <c r="AT98">
        <f t="shared" ca="1" si="390"/>
        <v>211.8780246027454</v>
      </c>
      <c r="AU98">
        <f t="shared" ca="1" si="390"/>
        <v>213.57938862106306</v>
      </c>
      <c r="AV98">
        <f t="shared" ca="1" si="390"/>
        <v>218.80592487147706</v>
      </c>
      <c r="AW98">
        <f t="shared" ca="1" si="390"/>
        <v>219.94499857686682</v>
      </c>
      <c r="AX98">
        <f t="shared" ca="1" si="390"/>
        <v>216.33958187746805</v>
      </c>
      <c r="AY98">
        <f t="shared" ca="1" si="390"/>
        <v>212.25858927812973</v>
      </c>
      <c r="AZ98">
        <f t="shared" ca="1" si="390"/>
        <v>208.46648977296962</v>
      </c>
      <c r="BA98">
        <f t="shared" ca="1" si="390"/>
        <v>208.88569173696075</v>
      </c>
      <c r="BB98">
        <f t="shared" ca="1" si="390"/>
        <v>211.61983736150708</v>
      </c>
      <c r="BC98">
        <f t="shared" ca="1" si="390"/>
        <v>207.89594501730028</v>
      </c>
      <c r="BD98">
        <f t="shared" ca="1" si="390"/>
        <v>205.90966686489864</v>
      </c>
      <c r="BE98">
        <f t="shared" ca="1" si="390"/>
        <v>204.987035876671</v>
      </c>
      <c r="BF98">
        <f t="shared" ca="1" si="390"/>
        <v>199.70496826437932</v>
      </c>
      <c r="BG98">
        <f t="shared" ca="1" si="390"/>
        <v>195.21529081682721</v>
      </c>
      <c r="BH98">
        <f t="shared" ca="1" si="390"/>
        <v>194.74828650611585</v>
      </c>
      <c r="BI98">
        <f t="shared" ca="1" si="390"/>
        <v>197.48111169226402</v>
      </c>
      <c r="BJ98">
        <f t="shared" ca="1" si="390"/>
        <v>190.717938500683</v>
      </c>
      <c r="BK98">
        <f t="shared" ca="1" si="390"/>
        <v>192.48646253933549</v>
      </c>
      <c r="BL98">
        <f t="shared" ca="1" si="390"/>
        <v>194.21769653642983</v>
      </c>
      <c r="BM98">
        <f t="shared" ca="1" si="390"/>
        <v>192.22440300255016</v>
      </c>
      <c r="BN98">
        <f t="shared" ca="1" si="390"/>
        <v>192.21320873088132</v>
      </c>
      <c r="BO98">
        <f t="shared" ca="1" si="390"/>
        <v>195.84701860825527</v>
      </c>
      <c r="BP98">
        <f t="shared" ca="1" si="390"/>
        <v>189.82419662835221</v>
      </c>
      <c r="BQ98">
        <f t="shared" ca="1" si="390"/>
        <v>187.32743226886981</v>
      </c>
      <c r="BR98">
        <f t="shared" ca="1" si="390"/>
        <v>188.42021335536975</v>
      </c>
      <c r="BS98">
        <f t="shared" ref="BS98:ED98" ca="1" si="391">BR98*(1+$B$2*$B$4+$B$3*SQRT($B$4)*_xlfn.NORM.S.INV(RAND()))</f>
        <v>190.94715198093053</v>
      </c>
      <c r="BT98">
        <f t="shared" ca="1" si="391"/>
        <v>184.75687105210679</v>
      </c>
      <c r="BU98">
        <f t="shared" ca="1" si="391"/>
        <v>189.54076415974117</v>
      </c>
      <c r="BV98">
        <f t="shared" ca="1" si="391"/>
        <v>193.72940321120353</v>
      </c>
      <c r="BW98">
        <f t="shared" ca="1" si="391"/>
        <v>189.32527295415616</v>
      </c>
      <c r="BX98">
        <f t="shared" ca="1" si="391"/>
        <v>182.46198731137105</v>
      </c>
      <c r="BY98">
        <f t="shared" ca="1" si="391"/>
        <v>175.84863968447877</v>
      </c>
      <c r="BZ98">
        <f t="shared" ca="1" si="391"/>
        <v>176.89977138443018</v>
      </c>
      <c r="CA98">
        <f t="shared" ca="1" si="391"/>
        <v>174.44731777852741</v>
      </c>
      <c r="CB98">
        <f t="shared" ca="1" si="391"/>
        <v>175.3819834659736</v>
      </c>
      <c r="CC98">
        <f t="shared" ca="1" si="391"/>
        <v>176.75467532952572</v>
      </c>
      <c r="CD98">
        <f t="shared" ca="1" si="391"/>
        <v>175.40155301394873</v>
      </c>
      <c r="CE98">
        <f t="shared" ca="1" si="391"/>
        <v>181.82790625320811</v>
      </c>
      <c r="CF98">
        <f t="shared" ca="1" si="391"/>
        <v>183.62824070389354</v>
      </c>
      <c r="CG98">
        <f t="shared" ca="1" si="391"/>
        <v>183.10729539096928</v>
      </c>
      <c r="CH98">
        <f t="shared" ca="1" si="391"/>
        <v>178.59437531243361</v>
      </c>
      <c r="CI98">
        <f t="shared" ca="1" si="391"/>
        <v>180.93983041040829</v>
      </c>
      <c r="CJ98">
        <f t="shared" ca="1" si="391"/>
        <v>179.1611045900722</v>
      </c>
      <c r="CK98">
        <f t="shared" ca="1" si="391"/>
        <v>180.47238084582798</v>
      </c>
      <c r="CL98">
        <f t="shared" ca="1" si="391"/>
        <v>182.59346449328629</v>
      </c>
      <c r="CM98">
        <f t="shared" ca="1" si="391"/>
        <v>180.50790034240816</v>
      </c>
      <c r="CN98">
        <f t="shared" ca="1" si="391"/>
        <v>180.64331355944398</v>
      </c>
      <c r="CO98">
        <f t="shared" ca="1" si="391"/>
        <v>178.77009839827957</v>
      </c>
      <c r="CP98">
        <f t="shared" ca="1" si="391"/>
        <v>178.24862481018658</v>
      </c>
      <c r="CQ98">
        <f t="shared" ca="1" si="391"/>
        <v>177.66737527982144</v>
      </c>
      <c r="CR98">
        <f t="shared" ca="1" si="391"/>
        <v>176.61838409356449</v>
      </c>
      <c r="CS98">
        <f t="shared" ca="1" si="391"/>
        <v>174.01187421601551</v>
      </c>
      <c r="CT98">
        <f t="shared" ca="1" si="391"/>
        <v>172.90027873809746</v>
      </c>
      <c r="CU98">
        <f t="shared" ca="1" si="391"/>
        <v>174.36322790923299</v>
      </c>
      <c r="CV98">
        <f t="shared" ca="1" si="391"/>
        <v>173.99222340281412</v>
      </c>
      <c r="CW98">
        <f t="shared" ca="1" si="391"/>
        <v>173.17467655464577</v>
      </c>
      <c r="CX98">
        <f t="shared" ca="1" si="391"/>
        <v>169.26464060936715</v>
      </c>
      <c r="CY98">
        <f t="shared" ca="1" si="391"/>
        <v>164.37325931582095</v>
      </c>
      <c r="CZ98">
        <f t="shared" ca="1" si="391"/>
        <v>165.54427495627928</v>
      </c>
      <c r="DA98">
        <f t="shared" ca="1" si="391"/>
        <v>164.81300254022776</v>
      </c>
      <c r="DB98">
        <f t="shared" ca="1" si="391"/>
        <v>166.23299409341851</v>
      </c>
      <c r="DC98">
        <f t="shared" ca="1" si="391"/>
        <v>165.79927676827242</v>
      </c>
      <c r="DD98">
        <f t="shared" ca="1" si="391"/>
        <v>166.10934754397755</v>
      </c>
      <c r="DE98">
        <f t="shared" ca="1" si="391"/>
        <v>168.64434215948998</v>
      </c>
      <c r="DF98">
        <f t="shared" ca="1" si="391"/>
        <v>166.75312600167851</v>
      </c>
      <c r="DG98">
        <f t="shared" ca="1" si="391"/>
        <v>166.61225859519271</v>
      </c>
      <c r="DH98">
        <f t="shared" ca="1" si="391"/>
        <v>170.73692936447588</v>
      </c>
      <c r="DI98">
        <f t="shared" ca="1" si="391"/>
        <v>168.70785942535403</v>
      </c>
      <c r="DJ98">
        <f t="shared" ca="1" si="391"/>
        <v>168.05233872296168</v>
      </c>
      <c r="DK98">
        <f t="shared" ca="1" si="391"/>
        <v>164.94219517150609</v>
      </c>
      <c r="DL98">
        <f t="shared" ca="1" si="391"/>
        <v>165.79419017142507</v>
      </c>
      <c r="DM98">
        <f t="shared" ca="1" si="391"/>
        <v>160.68843463871693</v>
      </c>
      <c r="DN98">
        <f t="shared" ca="1" si="391"/>
        <v>158.62443277906104</v>
      </c>
      <c r="DO98">
        <f t="shared" ca="1" si="391"/>
        <v>154.89731884612831</v>
      </c>
      <c r="DP98">
        <f t="shared" ca="1" si="391"/>
        <v>154.52698114077185</v>
      </c>
      <c r="DQ98">
        <f t="shared" ca="1" si="391"/>
        <v>154.98672118996458</v>
      </c>
      <c r="DR98">
        <f t="shared" ca="1" si="391"/>
        <v>155.88182940225326</v>
      </c>
      <c r="DS98">
        <f t="shared" ca="1" si="391"/>
        <v>156.92399464046349</v>
      </c>
      <c r="DT98">
        <f t="shared" ca="1" si="391"/>
        <v>155.94194549130248</v>
      </c>
      <c r="DU98">
        <f t="shared" ca="1" si="391"/>
        <v>159.10229697010831</v>
      </c>
      <c r="DV98">
        <f t="shared" ca="1" si="391"/>
        <v>161.45544384020226</v>
      </c>
      <c r="DW98">
        <f t="shared" ca="1" si="391"/>
        <v>165.88810133183875</v>
      </c>
      <c r="DX98">
        <f t="shared" ca="1" si="391"/>
        <v>166.89515438944582</v>
      </c>
      <c r="DY98">
        <f t="shared" ca="1" si="391"/>
        <v>166.81913382380057</v>
      </c>
      <c r="DZ98">
        <f t="shared" ca="1" si="391"/>
        <v>167.10251871866714</v>
      </c>
      <c r="EA98">
        <f t="shared" ca="1" si="391"/>
        <v>168.01712371521018</v>
      </c>
      <c r="EB98">
        <f t="shared" ca="1" si="391"/>
        <v>173.30143576732405</v>
      </c>
      <c r="EC98">
        <f t="shared" ca="1" si="391"/>
        <v>175.147632431207</v>
      </c>
      <c r="ED98">
        <f t="shared" ca="1" si="391"/>
        <v>177.61959261279196</v>
      </c>
      <c r="EE98">
        <f t="shared" ref="EE98:GP98" ca="1" si="392">ED98*(1+$B$2*$B$4+$B$3*SQRT($B$4)*_xlfn.NORM.S.INV(RAND()))</f>
        <v>179.21955567078902</v>
      </c>
      <c r="EF98">
        <f t="shared" ca="1" si="392"/>
        <v>178.08760236293523</v>
      </c>
      <c r="EG98">
        <f t="shared" ca="1" si="392"/>
        <v>173.63981030473357</v>
      </c>
      <c r="EH98">
        <f t="shared" ca="1" si="392"/>
        <v>172.77194134286373</v>
      </c>
      <c r="EI98">
        <f t="shared" ca="1" si="392"/>
        <v>171.6818640377943</v>
      </c>
      <c r="EJ98">
        <f t="shared" ca="1" si="392"/>
        <v>171.6874983504095</v>
      </c>
      <c r="EK98">
        <f t="shared" ca="1" si="392"/>
        <v>172.29009371874835</v>
      </c>
      <c r="EL98">
        <f t="shared" ca="1" si="392"/>
        <v>176.96511054327553</v>
      </c>
      <c r="EM98">
        <f t="shared" ca="1" si="392"/>
        <v>178.19469236037111</v>
      </c>
      <c r="EN98">
        <f t="shared" ca="1" si="392"/>
        <v>179.94211542381569</v>
      </c>
      <c r="EO98">
        <f t="shared" ca="1" si="392"/>
        <v>180.25805525096206</v>
      </c>
      <c r="EP98">
        <f t="shared" ca="1" si="392"/>
        <v>178.26543189679046</v>
      </c>
      <c r="EQ98">
        <f t="shared" ca="1" si="392"/>
        <v>178.9690613193867</v>
      </c>
      <c r="ER98">
        <f t="shared" ca="1" si="392"/>
        <v>180.0826351850944</v>
      </c>
      <c r="ES98">
        <f t="shared" ca="1" si="392"/>
        <v>178.31641315714444</v>
      </c>
      <c r="ET98">
        <f t="shared" ca="1" si="392"/>
        <v>177.91678860410892</v>
      </c>
      <c r="EU98">
        <f t="shared" ca="1" si="392"/>
        <v>178.00649202070903</v>
      </c>
      <c r="EV98">
        <f t="shared" ca="1" si="392"/>
        <v>177.51451495640936</v>
      </c>
      <c r="EW98">
        <f t="shared" ca="1" si="392"/>
        <v>179.9871808907902</v>
      </c>
      <c r="EX98">
        <f t="shared" ca="1" si="392"/>
        <v>176.8320281644406</v>
      </c>
      <c r="EY98">
        <f t="shared" ca="1" si="392"/>
        <v>177.73375368342846</v>
      </c>
      <c r="EZ98">
        <f t="shared" ca="1" si="392"/>
        <v>180.83480826165925</v>
      </c>
      <c r="FA98">
        <f t="shared" ca="1" si="392"/>
        <v>182.76094942614932</v>
      </c>
      <c r="FB98">
        <f t="shared" ca="1" si="392"/>
        <v>177.91003974738481</v>
      </c>
      <c r="FC98">
        <f t="shared" ca="1" si="392"/>
        <v>176.68969935931941</v>
      </c>
      <c r="FD98">
        <f t="shared" ca="1" si="392"/>
        <v>178.00762522776958</v>
      </c>
      <c r="FE98">
        <f t="shared" ca="1" si="392"/>
        <v>180.80315249633884</v>
      </c>
      <c r="FF98">
        <f t="shared" ca="1" si="392"/>
        <v>178.23879493442749</v>
      </c>
      <c r="FG98">
        <f t="shared" ca="1" si="392"/>
        <v>180.07380989844287</v>
      </c>
      <c r="FH98">
        <f t="shared" ca="1" si="392"/>
        <v>176.0389150681502</v>
      </c>
      <c r="FI98">
        <f t="shared" ca="1" si="392"/>
        <v>175.19113105139908</v>
      </c>
      <c r="FJ98">
        <f t="shared" ca="1" si="392"/>
        <v>180.727550071693</v>
      </c>
      <c r="FK98">
        <f t="shared" ca="1" si="392"/>
        <v>183.38697725836232</v>
      </c>
      <c r="FL98">
        <f t="shared" ca="1" si="392"/>
        <v>185.93723935386362</v>
      </c>
      <c r="FM98">
        <f t="shared" ca="1" si="392"/>
        <v>189.41634722558047</v>
      </c>
      <c r="FN98">
        <f t="shared" ca="1" si="392"/>
        <v>189.57738177804899</v>
      </c>
      <c r="FO98">
        <f t="shared" ca="1" si="392"/>
        <v>184.52171663846752</v>
      </c>
      <c r="FP98">
        <f t="shared" ca="1" si="392"/>
        <v>180.4615558223563</v>
      </c>
      <c r="FQ98">
        <f t="shared" ca="1" si="392"/>
        <v>178.25251816287735</v>
      </c>
      <c r="FR98">
        <f t="shared" ca="1" si="392"/>
        <v>181.27776112229341</v>
      </c>
      <c r="FS98">
        <f t="shared" ca="1" si="392"/>
        <v>185.32355125509417</v>
      </c>
      <c r="FT98">
        <f t="shared" ca="1" si="392"/>
        <v>185.99130236390099</v>
      </c>
      <c r="FU98">
        <f t="shared" ca="1" si="392"/>
        <v>184.5391078981238</v>
      </c>
      <c r="FV98">
        <f t="shared" ca="1" si="392"/>
        <v>186.29785258608013</v>
      </c>
      <c r="FW98">
        <f t="shared" ca="1" si="392"/>
        <v>183.56891039965276</v>
      </c>
      <c r="FX98">
        <f t="shared" ca="1" si="392"/>
        <v>181.9909253729632</v>
      </c>
      <c r="FY98">
        <f t="shared" ca="1" si="392"/>
        <v>181.60328058458987</v>
      </c>
      <c r="FZ98">
        <f t="shared" ca="1" si="392"/>
        <v>186.22883183008213</v>
      </c>
      <c r="GA98">
        <f t="shared" ca="1" si="392"/>
        <v>183.54122305876777</v>
      </c>
      <c r="GB98">
        <f t="shared" ca="1" si="392"/>
        <v>186.84196378860798</v>
      </c>
      <c r="GC98">
        <f t="shared" ca="1" si="392"/>
        <v>187.10432602475134</v>
      </c>
      <c r="GD98">
        <f t="shared" ca="1" si="392"/>
        <v>187.09489222921775</v>
      </c>
      <c r="GE98">
        <f t="shared" ca="1" si="392"/>
        <v>186.70770529141234</v>
      </c>
      <c r="GF98">
        <f t="shared" ca="1" si="392"/>
        <v>190.52135831044811</v>
      </c>
      <c r="GG98">
        <f t="shared" ca="1" si="392"/>
        <v>188.82274238132217</v>
      </c>
      <c r="GH98">
        <f t="shared" ca="1" si="392"/>
        <v>192.72906622334983</v>
      </c>
      <c r="GI98">
        <f t="shared" ca="1" si="392"/>
        <v>192.61202970205059</v>
      </c>
      <c r="GJ98">
        <f t="shared" ca="1" si="392"/>
        <v>190.41235117402388</v>
      </c>
      <c r="GK98">
        <f t="shared" ca="1" si="392"/>
        <v>186.26120410512146</v>
      </c>
      <c r="GL98">
        <f t="shared" ca="1" si="392"/>
        <v>187.3005426020737</v>
      </c>
      <c r="GM98">
        <f t="shared" ca="1" si="392"/>
        <v>193.11590806314055</v>
      </c>
      <c r="GN98">
        <f t="shared" ca="1" si="392"/>
        <v>192.97738293696153</v>
      </c>
      <c r="GO98">
        <f t="shared" ca="1" si="392"/>
        <v>192.23844452882861</v>
      </c>
      <c r="GP98">
        <f t="shared" ca="1" si="392"/>
        <v>194.14964562601713</v>
      </c>
      <c r="GQ98">
        <f t="shared" ref="GQ98:IX98" ca="1" si="393">GP98*(1+$B$2*$B$4+$B$3*SQRT($B$4)*_xlfn.NORM.S.INV(RAND()))</f>
        <v>199.72770793535642</v>
      </c>
      <c r="GR98">
        <f t="shared" ca="1" si="393"/>
        <v>197.33338359833681</v>
      </c>
      <c r="GS98">
        <f t="shared" ca="1" si="393"/>
        <v>198.36912387398036</v>
      </c>
      <c r="GT98">
        <f t="shared" ca="1" si="393"/>
        <v>201.92097044567657</v>
      </c>
      <c r="GU98">
        <f t="shared" ca="1" si="393"/>
        <v>201.78705762425176</v>
      </c>
      <c r="GV98">
        <f t="shared" ca="1" si="393"/>
        <v>198.48919497234169</v>
      </c>
      <c r="GW98">
        <f t="shared" ca="1" si="393"/>
        <v>198.17194052864704</v>
      </c>
      <c r="GX98">
        <f t="shared" ca="1" si="393"/>
        <v>202.19098734470739</v>
      </c>
      <c r="GY98">
        <f t="shared" ca="1" si="393"/>
        <v>201.00366396068313</v>
      </c>
      <c r="GZ98">
        <f t="shared" ca="1" si="393"/>
        <v>195.70007678835768</v>
      </c>
      <c r="HA98">
        <f t="shared" ca="1" si="393"/>
        <v>201.46766544771265</v>
      </c>
      <c r="HB98">
        <f t="shared" ca="1" si="393"/>
        <v>206.71758601840946</v>
      </c>
      <c r="HC98">
        <f t="shared" ca="1" si="393"/>
        <v>202.66149054647391</v>
      </c>
      <c r="HD98">
        <f t="shared" ca="1" si="393"/>
        <v>199.46877881399072</v>
      </c>
      <c r="HE98">
        <f t="shared" ca="1" si="393"/>
        <v>197.45171227599434</v>
      </c>
      <c r="HF98">
        <f t="shared" ca="1" si="393"/>
        <v>195.11622838362302</v>
      </c>
      <c r="HG98">
        <f t="shared" ca="1" si="393"/>
        <v>192.04536825328049</v>
      </c>
      <c r="HH98">
        <f t="shared" ca="1" si="393"/>
        <v>194.38467021679102</v>
      </c>
      <c r="HI98">
        <f t="shared" ca="1" si="393"/>
        <v>196.13710176694937</v>
      </c>
      <c r="HJ98">
        <f t="shared" ca="1" si="393"/>
        <v>198.72410124987113</v>
      </c>
      <c r="HK98">
        <f t="shared" ca="1" si="393"/>
        <v>202.74025330572161</v>
      </c>
      <c r="HL98">
        <f t="shared" ca="1" si="393"/>
        <v>204.1888258273618</v>
      </c>
      <c r="HM98">
        <f t="shared" ca="1" si="393"/>
        <v>206.24430672924282</v>
      </c>
      <c r="HN98">
        <f t="shared" ca="1" si="393"/>
        <v>202.17599345335626</v>
      </c>
      <c r="HO98">
        <f t="shared" ca="1" si="393"/>
        <v>199.28117931176615</v>
      </c>
      <c r="HP98">
        <f t="shared" ca="1" si="393"/>
        <v>192.88262182908812</v>
      </c>
      <c r="HQ98">
        <f t="shared" ca="1" si="393"/>
        <v>192.24683081781086</v>
      </c>
      <c r="HR98">
        <f t="shared" ca="1" si="393"/>
        <v>197.21236421048712</v>
      </c>
      <c r="HS98">
        <f t="shared" ca="1" si="393"/>
        <v>195.95916178902687</v>
      </c>
      <c r="HT98">
        <f t="shared" ca="1" si="393"/>
        <v>194.68045111697862</v>
      </c>
      <c r="HU98">
        <f t="shared" ca="1" si="393"/>
        <v>195.6239937869058</v>
      </c>
      <c r="HV98">
        <f t="shared" ca="1" si="393"/>
        <v>192.51904798173538</v>
      </c>
      <c r="HW98">
        <f t="shared" ca="1" si="393"/>
        <v>192.17218030161877</v>
      </c>
      <c r="HX98">
        <f t="shared" ca="1" si="393"/>
        <v>196.33898251923824</v>
      </c>
      <c r="HY98">
        <f t="shared" ca="1" si="393"/>
        <v>195.26311552933143</v>
      </c>
      <c r="HZ98">
        <f t="shared" ca="1" si="393"/>
        <v>193.05795055970654</v>
      </c>
      <c r="IA98">
        <f t="shared" ca="1" si="393"/>
        <v>192.10722541313027</v>
      </c>
      <c r="IB98">
        <f t="shared" ca="1" si="393"/>
        <v>195.82571601193939</v>
      </c>
      <c r="IC98">
        <f t="shared" ca="1" si="393"/>
        <v>197.68888433444889</v>
      </c>
      <c r="ID98">
        <f t="shared" ca="1" si="393"/>
        <v>198.50260388278929</v>
      </c>
      <c r="IE98">
        <f t="shared" ca="1" si="393"/>
        <v>198.69644146787161</v>
      </c>
      <c r="IF98">
        <f t="shared" ca="1" si="393"/>
        <v>200.40647202171212</v>
      </c>
      <c r="IG98">
        <f t="shared" ca="1" si="393"/>
        <v>197.87312357552045</v>
      </c>
      <c r="IH98">
        <f t="shared" ca="1" si="393"/>
        <v>197.68851427476824</v>
      </c>
      <c r="II98">
        <f t="shared" ca="1" si="393"/>
        <v>197.6475477656841</v>
      </c>
      <c r="IJ98">
        <f t="shared" ca="1" si="393"/>
        <v>200.34954797505912</v>
      </c>
      <c r="IK98">
        <f t="shared" ca="1" si="393"/>
        <v>198.96013561245144</v>
      </c>
      <c r="IL98">
        <f t="shared" ca="1" si="393"/>
        <v>198.22529745552995</v>
      </c>
      <c r="IM98">
        <f t="shared" ca="1" si="393"/>
        <v>196.61163703952329</v>
      </c>
      <c r="IN98">
        <f t="shared" ca="1" si="393"/>
        <v>194.62223936739687</v>
      </c>
      <c r="IO98">
        <f t="shared" ca="1" si="393"/>
        <v>192.40361615533098</v>
      </c>
      <c r="IP98">
        <f t="shared" ca="1" si="393"/>
        <v>200.0307018545133</v>
      </c>
      <c r="IQ98">
        <f t="shared" ca="1" si="393"/>
        <v>205.15838048065007</v>
      </c>
      <c r="IR98">
        <f t="shared" ca="1" si="393"/>
        <v>206.68222099606365</v>
      </c>
      <c r="IS98">
        <f t="shared" ca="1" si="393"/>
        <v>199.72694849271343</v>
      </c>
      <c r="IT98">
        <f t="shared" ca="1" si="393"/>
        <v>199.01391323390246</v>
      </c>
      <c r="IU98">
        <f t="shared" ca="1" si="393"/>
        <v>193.51982037672516</v>
      </c>
      <c r="IV98">
        <f t="shared" ca="1" si="393"/>
        <v>193.3856370137085</v>
      </c>
      <c r="IW98">
        <f t="shared" ca="1" si="393"/>
        <v>194.59065882740518</v>
      </c>
      <c r="IX98">
        <f t="shared" ca="1" si="393"/>
        <v>191.51125406989047</v>
      </c>
      <c r="IY98">
        <f t="shared" ca="1" si="269"/>
        <v>0</v>
      </c>
    </row>
    <row r="99" spans="6:259">
      <c r="F99">
        <v>222.13</v>
      </c>
      <c r="G99">
        <f t="shared" ref="G99:BR99" ca="1" si="394">F99*(1+$B$2*$B$4+$B$3*SQRT($B$4)*_xlfn.NORM.S.INV(RAND()))</f>
        <v>223.43644895630348</v>
      </c>
      <c r="H99">
        <f t="shared" ca="1" si="394"/>
        <v>225.74162077556957</v>
      </c>
      <c r="I99">
        <f t="shared" ca="1" si="394"/>
        <v>229.58597255168999</v>
      </c>
      <c r="J99">
        <f t="shared" ca="1" si="394"/>
        <v>222.81310106627754</v>
      </c>
      <c r="K99">
        <f t="shared" ca="1" si="394"/>
        <v>226.3274908360041</v>
      </c>
      <c r="L99">
        <f t="shared" ca="1" si="394"/>
        <v>219.0705511446991</v>
      </c>
      <c r="M99">
        <f t="shared" ca="1" si="394"/>
        <v>219.99652518008563</v>
      </c>
      <c r="N99">
        <f t="shared" ca="1" si="394"/>
        <v>224.31598045173067</v>
      </c>
      <c r="O99">
        <f t="shared" ca="1" si="394"/>
        <v>226.37720027109592</v>
      </c>
      <c r="P99">
        <f t="shared" ca="1" si="394"/>
        <v>231.46005929145315</v>
      </c>
      <c r="Q99">
        <f t="shared" ca="1" si="394"/>
        <v>230.14311932830745</v>
      </c>
      <c r="R99">
        <f t="shared" ca="1" si="394"/>
        <v>234.41272675695561</v>
      </c>
      <c r="S99">
        <f t="shared" ca="1" si="394"/>
        <v>229.54918469544236</v>
      </c>
      <c r="T99">
        <f t="shared" ca="1" si="394"/>
        <v>233.30252098674327</v>
      </c>
      <c r="U99">
        <f t="shared" ca="1" si="394"/>
        <v>231.8317814203956</v>
      </c>
      <c r="V99">
        <f t="shared" ca="1" si="394"/>
        <v>233.23494279268155</v>
      </c>
      <c r="W99">
        <f t="shared" ca="1" si="394"/>
        <v>235.77919666540708</v>
      </c>
      <c r="X99">
        <f t="shared" ca="1" si="394"/>
        <v>233.88111508213589</v>
      </c>
      <c r="Y99">
        <f t="shared" ca="1" si="394"/>
        <v>233.60883921004691</v>
      </c>
      <c r="Z99">
        <f t="shared" ca="1" si="394"/>
        <v>233.17356548504836</v>
      </c>
      <c r="AA99">
        <f t="shared" ca="1" si="394"/>
        <v>233.11901675131622</v>
      </c>
      <c r="AB99">
        <f t="shared" ca="1" si="394"/>
        <v>233.41105526482721</v>
      </c>
      <c r="AC99">
        <f t="shared" ca="1" si="394"/>
        <v>229.8307218207153</v>
      </c>
      <c r="AD99">
        <f t="shared" ca="1" si="394"/>
        <v>222.40996752524671</v>
      </c>
      <c r="AE99">
        <f t="shared" ca="1" si="394"/>
        <v>218.58353456832617</v>
      </c>
      <c r="AF99">
        <f t="shared" ca="1" si="394"/>
        <v>214.17014482745694</v>
      </c>
      <c r="AG99">
        <f t="shared" ca="1" si="394"/>
        <v>211.80039657505066</v>
      </c>
      <c r="AH99">
        <f t="shared" ca="1" si="394"/>
        <v>209.79473183437923</v>
      </c>
      <c r="AI99">
        <f t="shared" ca="1" si="394"/>
        <v>211.01753441191266</v>
      </c>
      <c r="AJ99">
        <f t="shared" ca="1" si="394"/>
        <v>206.32650915696016</v>
      </c>
      <c r="AK99">
        <f t="shared" ca="1" si="394"/>
        <v>201.3914417207445</v>
      </c>
      <c r="AL99">
        <f t="shared" ca="1" si="394"/>
        <v>199.9854875482516</v>
      </c>
      <c r="AM99">
        <f t="shared" ca="1" si="394"/>
        <v>196.47463156466293</v>
      </c>
      <c r="AN99">
        <f t="shared" ca="1" si="394"/>
        <v>197.39011844693076</v>
      </c>
      <c r="AO99">
        <f t="shared" ca="1" si="394"/>
        <v>198.4411432352191</v>
      </c>
      <c r="AP99">
        <f t="shared" ca="1" si="394"/>
        <v>199.08291656501274</v>
      </c>
      <c r="AQ99">
        <f t="shared" ca="1" si="394"/>
        <v>197.80951932656527</v>
      </c>
      <c r="AR99">
        <f t="shared" ca="1" si="394"/>
        <v>202.04754709307105</v>
      </c>
      <c r="AS99">
        <f t="shared" ca="1" si="394"/>
        <v>200.37405277710633</v>
      </c>
      <c r="AT99">
        <f t="shared" ca="1" si="394"/>
        <v>197.83108418251408</v>
      </c>
      <c r="AU99">
        <f t="shared" ca="1" si="394"/>
        <v>197.07104272162329</v>
      </c>
      <c r="AV99">
        <f t="shared" ca="1" si="394"/>
        <v>191.93892020942661</v>
      </c>
      <c r="AW99">
        <f t="shared" ca="1" si="394"/>
        <v>193.59279729593771</v>
      </c>
      <c r="AX99">
        <f t="shared" ca="1" si="394"/>
        <v>190.01488479117975</v>
      </c>
      <c r="AY99">
        <f t="shared" ca="1" si="394"/>
        <v>189.02649518586401</v>
      </c>
      <c r="AZ99">
        <f t="shared" ca="1" si="394"/>
        <v>185.82396755241746</v>
      </c>
      <c r="BA99">
        <f t="shared" ca="1" si="394"/>
        <v>181.56920270602654</v>
      </c>
      <c r="BB99">
        <f t="shared" ca="1" si="394"/>
        <v>182.77654681721532</v>
      </c>
      <c r="BC99">
        <f t="shared" ca="1" si="394"/>
        <v>180.56156698741921</v>
      </c>
      <c r="BD99">
        <f t="shared" ca="1" si="394"/>
        <v>176.83629702137114</v>
      </c>
      <c r="BE99">
        <f t="shared" ca="1" si="394"/>
        <v>176.56542504006106</v>
      </c>
      <c r="BF99">
        <f t="shared" ca="1" si="394"/>
        <v>177.08921577516838</v>
      </c>
      <c r="BG99">
        <f t="shared" ca="1" si="394"/>
        <v>173.38506520846573</v>
      </c>
      <c r="BH99">
        <f t="shared" ca="1" si="394"/>
        <v>176.46123445522443</v>
      </c>
      <c r="BI99">
        <f t="shared" ca="1" si="394"/>
        <v>177.5833461557533</v>
      </c>
      <c r="BJ99">
        <f t="shared" ca="1" si="394"/>
        <v>176.68515871379711</v>
      </c>
      <c r="BK99">
        <f t="shared" ca="1" si="394"/>
        <v>174.84495602396154</v>
      </c>
      <c r="BL99">
        <f t="shared" ca="1" si="394"/>
        <v>172.10632594146998</v>
      </c>
      <c r="BM99">
        <f t="shared" ca="1" si="394"/>
        <v>167.88859356343102</v>
      </c>
      <c r="BN99">
        <f t="shared" ca="1" si="394"/>
        <v>167.65403051265588</v>
      </c>
      <c r="BO99">
        <f t="shared" ca="1" si="394"/>
        <v>171.8574264764631</v>
      </c>
      <c r="BP99">
        <f t="shared" ca="1" si="394"/>
        <v>171.01771441343487</v>
      </c>
      <c r="BQ99">
        <f t="shared" ca="1" si="394"/>
        <v>166.64194715331274</v>
      </c>
      <c r="BR99">
        <f t="shared" ca="1" si="394"/>
        <v>162.19182556908416</v>
      </c>
      <c r="BS99">
        <f t="shared" ref="BS99:ED99" ca="1" si="395">BR99*(1+$B$2*$B$4+$B$3*SQRT($B$4)*_xlfn.NORM.S.INV(RAND()))</f>
        <v>164.10960090425564</v>
      </c>
      <c r="BT99">
        <f t="shared" ca="1" si="395"/>
        <v>165.19806462369809</v>
      </c>
      <c r="BU99">
        <f t="shared" ca="1" si="395"/>
        <v>163.51920231502416</v>
      </c>
      <c r="BV99">
        <f t="shared" ca="1" si="395"/>
        <v>165.07482145361752</v>
      </c>
      <c r="BW99">
        <f t="shared" ca="1" si="395"/>
        <v>168.87224043042534</v>
      </c>
      <c r="BX99">
        <f t="shared" ca="1" si="395"/>
        <v>168.7955465608965</v>
      </c>
      <c r="BY99">
        <f t="shared" ca="1" si="395"/>
        <v>169.12627869977322</v>
      </c>
      <c r="BZ99">
        <f t="shared" ca="1" si="395"/>
        <v>168.64005423431496</v>
      </c>
      <c r="CA99">
        <f t="shared" ca="1" si="395"/>
        <v>169.25164777084152</v>
      </c>
      <c r="CB99">
        <f t="shared" ca="1" si="395"/>
        <v>171.71026579383741</v>
      </c>
      <c r="CC99">
        <f t="shared" ca="1" si="395"/>
        <v>175.07108118963703</v>
      </c>
      <c r="CD99">
        <f t="shared" ca="1" si="395"/>
        <v>178.59026516364759</v>
      </c>
      <c r="CE99">
        <f t="shared" ca="1" si="395"/>
        <v>179.64538243806362</v>
      </c>
      <c r="CF99">
        <f t="shared" ca="1" si="395"/>
        <v>184.31905894696536</v>
      </c>
      <c r="CG99">
        <f t="shared" ca="1" si="395"/>
        <v>189.23993335034899</v>
      </c>
      <c r="CH99">
        <f t="shared" ca="1" si="395"/>
        <v>183.52908805794274</v>
      </c>
      <c r="CI99">
        <f t="shared" ca="1" si="395"/>
        <v>178.02872336252315</v>
      </c>
      <c r="CJ99">
        <f t="shared" ca="1" si="395"/>
        <v>181.32621212818512</v>
      </c>
      <c r="CK99">
        <f t="shared" ca="1" si="395"/>
        <v>181.09353683104891</v>
      </c>
      <c r="CL99">
        <f t="shared" ca="1" si="395"/>
        <v>177.63570919038332</v>
      </c>
      <c r="CM99">
        <f t="shared" ca="1" si="395"/>
        <v>176.79101728565135</v>
      </c>
      <c r="CN99">
        <f t="shared" ca="1" si="395"/>
        <v>173.84295964092809</v>
      </c>
      <c r="CO99">
        <f t="shared" ca="1" si="395"/>
        <v>175.8632506966735</v>
      </c>
      <c r="CP99">
        <f t="shared" ca="1" si="395"/>
        <v>178.67566166591661</v>
      </c>
      <c r="CQ99">
        <f t="shared" ca="1" si="395"/>
        <v>183.04003237425525</v>
      </c>
      <c r="CR99">
        <f t="shared" ca="1" si="395"/>
        <v>183.87051303113282</v>
      </c>
      <c r="CS99">
        <f t="shared" ca="1" si="395"/>
        <v>185.79928230093668</v>
      </c>
      <c r="CT99">
        <f t="shared" ca="1" si="395"/>
        <v>188.77304024896452</v>
      </c>
      <c r="CU99">
        <f t="shared" ca="1" si="395"/>
        <v>189.45821188723772</v>
      </c>
      <c r="CV99">
        <f t="shared" ca="1" si="395"/>
        <v>189.5034901336216</v>
      </c>
      <c r="CW99">
        <f t="shared" ca="1" si="395"/>
        <v>187.03165795463943</v>
      </c>
      <c r="CX99">
        <f t="shared" ca="1" si="395"/>
        <v>190.55647513113061</v>
      </c>
      <c r="CY99">
        <f t="shared" ca="1" si="395"/>
        <v>189.48150381361063</v>
      </c>
      <c r="CZ99">
        <f t="shared" ca="1" si="395"/>
        <v>186.06993740059875</v>
      </c>
      <c r="DA99">
        <f t="shared" ca="1" si="395"/>
        <v>185.39144226277452</v>
      </c>
      <c r="DB99">
        <f t="shared" ca="1" si="395"/>
        <v>183.67484614524264</v>
      </c>
      <c r="DC99">
        <f t="shared" ca="1" si="395"/>
        <v>184.75347973099142</v>
      </c>
      <c r="DD99">
        <f t="shared" ca="1" si="395"/>
        <v>186.09840783199209</v>
      </c>
      <c r="DE99">
        <f t="shared" ca="1" si="395"/>
        <v>186.41440442588441</v>
      </c>
      <c r="DF99">
        <f t="shared" ca="1" si="395"/>
        <v>183.13719820425592</v>
      </c>
      <c r="DG99">
        <f t="shared" ca="1" si="395"/>
        <v>186.11850540026242</v>
      </c>
      <c r="DH99">
        <f t="shared" ca="1" si="395"/>
        <v>181.51086173199207</v>
      </c>
      <c r="DI99">
        <f t="shared" ca="1" si="395"/>
        <v>175.88354019447561</v>
      </c>
      <c r="DJ99">
        <f t="shared" ca="1" si="395"/>
        <v>173.31140462542027</v>
      </c>
      <c r="DK99">
        <f t="shared" ca="1" si="395"/>
        <v>170.81271708023843</v>
      </c>
      <c r="DL99">
        <f t="shared" ca="1" si="395"/>
        <v>172.38250988694256</v>
      </c>
      <c r="DM99">
        <f t="shared" ca="1" si="395"/>
        <v>173.77498297469842</v>
      </c>
      <c r="DN99">
        <f t="shared" ca="1" si="395"/>
        <v>174.28514502782772</v>
      </c>
      <c r="DO99">
        <f t="shared" ca="1" si="395"/>
        <v>177.43321950604189</v>
      </c>
      <c r="DP99">
        <f t="shared" ca="1" si="395"/>
        <v>177.31032256416765</v>
      </c>
      <c r="DQ99">
        <f t="shared" ca="1" si="395"/>
        <v>177.20582925541345</v>
      </c>
      <c r="DR99">
        <f t="shared" ca="1" si="395"/>
        <v>179.35463970809275</v>
      </c>
      <c r="DS99">
        <f t="shared" ca="1" si="395"/>
        <v>177.5131171921</v>
      </c>
      <c r="DT99">
        <f t="shared" ca="1" si="395"/>
        <v>178.61845526206264</v>
      </c>
      <c r="DU99">
        <f t="shared" ca="1" si="395"/>
        <v>177.74877291815591</v>
      </c>
      <c r="DV99">
        <f t="shared" ca="1" si="395"/>
        <v>179.28598677161523</v>
      </c>
      <c r="DW99">
        <f t="shared" ca="1" si="395"/>
        <v>178.10570443734005</v>
      </c>
      <c r="DX99">
        <f t="shared" ca="1" si="395"/>
        <v>181.26916859448858</v>
      </c>
      <c r="DY99">
        <f t="shared" ca="1" si="395"/>
        <v>184.85101907367269</v>
      </c>
      <c r="DZ99">
        <f t="shared" ca="1" si="395"/>
        <v>184.54925677443651</v>
      </c>
      <c r="EA99">
        <f t="shared" ca="1" si="395"/>
        <v>182.08553766030752</v>
      </c>
      <c r="EB99">
        <f t="shared" ca="1" si="395"/>
        <v>183.18129006579255</v>
      </c>
      <c r="EC99">
        <f t="shared" ca="1" si="395"/>
        <v>184.54247698205785</v>
      </c>
      <c r="ED99">
        <f t="shared" ca="1" si="395"/>
        <v>185.14170861846117</v>
      </c>
      <c r="EE99">
        <f t="shared" ref="EE99:GP99" ca="1" si="396">ED99*(1+$B$2*$B$4+$B$3*SQRT($B$4)*_xlfn.NORM.S.INV(RAND()))</f>
        <v>184.58134460501773</v>
      </c>
      <c r="EF99">
        <f t="shared" ca="1" si="396"/>
        <v>180.52378256875772</v>
      </c>
      <c r="EG99">
        <f t="shared" ca="1" si="396"/>
        <v>183.40947496885656</v>
      </c>
      <c r="EH99">
        <f t="shared" ca="1" si="396"/>
        <v>181.24774943825392</v>
      </c>
      <c r="EI99">
        <f t="shared" ca="1" si="396"/>
        <v>185.47841795495876</v>
      </c>
      <c r="EJ99">
        <f t="shared" ca="1" si="396"/>
        <v>184.71882902276721</v>
      </c>
      <c r="EK99">
        <f t="shared" ca="1" si="396"/>
        <v>184.09112719108163</v>
      </c>
      <c r="EL99">
        <f t="shared" ca="1" si="396"/>
        <v>184.32449199421103</v>
      </c>
      <c r="EM99">
        <f t="shared" ca="1" si="396"/>
        <v>181.15844252301054</v>
      </c>
      <c r="EN99">
        <f t="shared" ca="1" si="396"/>
        <v>180.44397651982237</v>
      </c>
      <c r="EO99">
        <f t="shared" ca="1" si="396"/>
        <v>177.99049196177947</v>
      </c>
      <c r="EP99">
        <f t="shared" ca="1" si="396"/>
        <v>181.54637447479675</v>
      </c>
      <c r="EQ99">
        <f t="shared" ca="1" si="396"/>
        <v>181.13966782621404</v>
      </c>
      <c r="ER99">
        <f t="shared" ca="1" si="396"/>
        <v>180.84509339889942</v>
      </c>
      <c r="ES99">
        <f t="shared" ca="1" si="396"/>
        <v>182.026286154269</v>
      </c>
      <c r="ET99">
        <f t="shared" ca="1" si="396"/>
        <v>179.14043038364537</v>
      </c>
      <c r="EU99">
        <f t="shared" ca="1" si="396"/>
        <v>178.12916582950419</v>
      </c>
      <c r="EV99">
        <f t="shared" ca="1" si="396"/>
        <v>180.61195620846911</v>
      </c>
      <c r="EW99">
        <f t="shared" ca="1" si="396"/>
        <v>180.237503348009</v>
      </c>
      <c r="EX99">
        <f t="shared" ca="1" si="396"/>
        <v>179.69719622348416</v>
      </c>
      <c r="EY99">
        <f t="shared" ca="1" si="396"/>
        <v>184.13271809423577</v>
      </c>
      <c r="EZ99">
        <f t="shared" ca="1" si="396"/>
        <v>183.31643521031032</v>
      </c>
      <c r="FA99">
        <f t="shared" ca="1" si="396"/>
        <v>179.64134496163777</v>
      </c>
      <c r="FB99">
        <f t="shared" ca="1" si="396"/>
        <v>183.71278320638515</v>
      </c>
      <c r="FC99">
        <f t="shared" ca="1" si="396"/>
        <v>181.9771522206257</v>
      </c>
      <c r="FD99">
        <f t="shared" ca="1" si="396"/>
        <v>179.79323110081825</v>
      </c>
      <c r="FE99">
        <f t="shared" ca="1" si="396"/>
        <v>174.11465702855861</v>
      </c>
      <c r="FF99">
        <f t="shared" ca="1" si="396"/>
        <v>174.52394063377949</v>
      </c>
      <c r="FG99">
        <f t="shared" ca="1" si="396"/>
        <v>175.76872420183412</v>
      </c>
      <c r="FH99">
        <f t="shared" ca="1" si="396"/>
        <v>178.49494180541259</v>
      </c>
      <c r="FI99">
        <f t="shared" ca="1" si="396"/>
        <v>177.78874930464787</v>
      </c>
      <c r="FJ99">
        <f t="shared" ca="1" si="396"/>
        <v>174.54937654338866</v>
      </c>
      <c r="FK99">
        <f t="shared" ca="1" si="396"/>
        <v>177.25716013955505</v>
      </c>
      <c r="FL99">
        <f t="shared" ca="1" si="396"/>
        <v>179.33751238688342</v>
      </c>
      <c r="FM99">
        <f t="shared" ca="1" si="396"/>
        <v>177.46802032471209</v>
      </c>
      <c r="FN99">
        <f t="shared" ca="1" si="396"/>
        <v>175.6449389600356</v>
      </c>
      <c r="FO99">
        <f t="shared" ca="1" si="396"/>
        <v>176.25077704206831</v>
      </c>
      <c r="FP99">
        <f t="shared" ca="1" si="396"/>
        <v>177.70260919140392</v>
      </c>
      <c r="FQ99">
        <f t="shared" ca="1" si="396"/>
        <v>173.63185767007505</v>
      </c>
      <c r="FR99">
        <f t="shared" ca="1" si="396"/>
        <v>171.65719631567202</v>
      </c>
      <c r="FS99">
        <f t="shared" ca="1" si="396"/>
        <v>168.33806162966542</v>
      </c>
      <c r="FT99">
        <f t="shared" ca="1" si="396"/>
        <v>169.44268171590284</v>
      </c>
      <c r="FU99">
        <f t="shared" ca="1" si="396"/>
        <v>168.89171173879342</v>
      </c>
      <c r="FV99">
        <f t="shared" ca="1" si="396"/>
        <v>170.15279615787034</v>
      </c>
      <c r="FW99">
        <f t="shared" ca="1" si="396"/>
        <v>165.08336386502546</v>
      </c>
      <c r="FX99">
        <f t="shared" ca="1" si="396"/>
        <v>166.22010028033151</v>
      </c>
      <c r="FY99">
        <f t="shared" ca="1" si="396"/>
        <v>164.40334800754212</v>
      </c>
      <c r="FZ99">
        <f t="shared" ca="1" si="396"/>
        <v>164.64805838285633</v>
      </c>
      <c r="GA99">
        <f t="shared" ca="1" si="396"/>
        <v>164.63179416746411</v>
      </c>
      <c r="GB99">
        <f t="shared" ca="1" si="396"/>
        <v>164.3241934173347</v>
      </c>
      <c r="GC99">
        <f t="shared" ca="1" si="396"/>
        <v>164.52926001296566</v>
      </c>
      <c r="GD99">
        <f t="shared" ca="1" si="396"/>
        <v>164.22408013969289</v>
      </c>
      <c r="GE99">
        <f t="shared" ca="1" si="396"/>
        <v>164.57774068261551</v>
      </c>
      <c r="GF99">
        <f t="shared" ca="1" si="396"/>
        <v>168.48145333311467</v>
      </c>
      <c r="GG99">
        <f t="shared" ca="1" si="396"/>
        <v>170.0066209034178</v>
      </c>
      <c r="GH99">
        <f t="shared" ca="1" si="396"/>
        <v>169.50263218516275</v>
      </c>
      <c r="GI99">
        <f t="shared" ca="1" si="396"/>
        <v>167.68952546423904</v>
      </c>
      <c r="GJ99">
        <f t="shared" ca="1" si="396"/>
        <v>167.81717259918045</v>
      </c>
      <c r="GK99">
        <f t="shared" ca="1" si="396"/>
        <v>168.97912034601174</v>
      </c>
      <c r="GL99">
        <f t="shared" ca="1" si="396"/>
        <v>166.06394776352536</v>
      </c>
      <c r="GM99">
        <f t="shared" ca="1" si="396"/>
        <v>164.21573827642763</v>
      </c>
      <c r="GN99">
        <f t="shared" ca="1" si="396"/>
        <v>163.8212124540832</v>
      </c>
      <c r="GO99">
        <f t="shared" ca="1" si="396"/>
        <v>159.87527942507589</v>
      </c>
      <c r="GP99">
        <f t="shared" ca="1" si="396"/>
        <v>160.04928830877796</v>
      </c>
      <c r="GQ99">
        <f t="shared" ref="GQ99:IX99" ca="1" si="397">GP99*(1+$B$2*$B$4+$B$3*SQRT($B$4)*_xlfn.NORM.S.INV(RAND()))</f>
        <v>160.10377789221414</v>
      </c>
      <c r="GR99">
        <f t="shared" ca="1" si="397"/>
        <v>161.86384524175125</v>
      </c>
      <c r="GS99">
        <f t="shared" ca="1" si="397"/>
        <v>165.18919481491005</v>
      </c>
      <c r="GT99">
        <f t="shared" ca="1" si="397"/>
        <v>165.04570911472365</v>
      </c>
      <c r="GU99">
        <f t="shared" ca="1" si="397"/>
        <v>167.36977179591184</v>
      </c>
      <c r="GV99">
        <f t="shared" ca="1" si="397"/>
        <v>168.38075363891386</v>
      </c>
      <c r="GW99">
        <f t="shared" ca="1" si="397"/>
        <v>169.51524462925983</v>
      </c>
      <c r="GX99">
        <f t="shared" ca="1" si="397"/>
        <v>168.87103404039743</v>
      </c>
      <c r="GY99">
        <f t="shared" ca="1" si="397"/>
        <v>170.35661815108924</v>
      </c>
      <c r="GZ99">
        <f t="shared" ca="1" si="397"/>
        <v>173.76363641598087</v>
      </c>
      <c r="HA99">
        <f t="shared" ca="1" si="397"/>
        <v>176.92452910785784</v>
      </c>
      <c r="HB99">
        <f t="shared" ca="1" si="397"/>
        <v>178.57875828015278</v>
      </c>
      <c r="HC99">
        <f t="shared" ca="1" si="397"/>
        <v>180.62599798118416</v>
      </c>
      <c r="HD99">
        <f t="shared" ca="1" si="397"/>
        <v>178.66920019589486</v>
      </c>
      <c r="HE99">
        <f t="shared" ca="1" si="397"/>
        <v>177.97556112823256</v>
      </c>
      <c r="HF99">
        <f t="shared" ca="1" si="397"/>
        <v>177.13947665122578</v>
      </c>
      <c r="HG99">
        <f t="shared" ca="1" si="397"/>
        <v>176.35303399116731</v>
      </c>
      <c r="HH99">
        <f t="shared" ca="1" si="397"/>
        <v>180.76198306355582</v>
      </c>
      <c r="HI99">
        <f t="shared" ca="1" si="397"/>
        <v>185.56435348713705</v>
      </c>
      <c r="HJ99">
        <f t="shared" ca="1" si="397"/>
        <v>190.51986573483191</v>
      </c>
      <c r="HK99">
        <f t="shared" ca="1" si="397"/>
        <v>185.6706606269843</v>
      </c>
      <c r="HL99">
        <f t="shared" ca="1" si="397"/>
        <v>189.41535493132778</v>
      </c>
      <c r="HM99">
        <f t="shared" ca="1" si="397"/>
        <v>188.69813502470998</v>
      </c>
      <c r="HN99">
        <f t="shared" ca="1" si="397"/>
        <v>187.35191118794984</v>
      </c>
      <c r="HO99">
        <f t="shared" ca="1" si="397"/>
        <v>193.19442555576907</v>
      </c>
      <c r="HP99">
        <f t="shared" ca="1" si="397"/>
        <v>191.23305358273177</v>
      </c>
      <c r="HQ99">
        <f t="shared" ca="1" si="397"/>
        <v>189.88594122812236</v>
      </c>
      <c r="HR99">
        <f t="shared" ca="1" si="397"/>
        <v>185.45133498701662</v>
      </c>
      <c r="HS99">
        <f t="shared" ca="1" si="397"/>
        <v>185.19501252419104</v>
      </c>
      <c r="HT99">
        <f t="shared" ca="1" si="397"/>
        <v>186.16737501848436</v>
      </c>
      <c r="HU99">
        <f t="shared" ca="1" si="397"/>
        <v>182.91526524115497</v>
      </c>
      <c r="HV99">
        <f t="shared" ca="1" si="397"/>
        <v>182.50624366131848</v>
      </c>
      <c r="HW99">
        <f t="shared" ca="1" si="397"/>
        <v>177.65503827817494</v>
      </c>
      <c r="HX99">
        <f t="shared" ca="1" si="397"/>
        <v>178.99412797061433</v>
      </c>
      <c r="HY99">
        <f t="shared" ca="1" si="397"/>
        <v>184.21019588645422</v>
      </c>
      <c r="HZ99">
        <f t="shared" ca="1" si="397"/>
        <v>182.8888305938672</v>
      </c>
      <c r="IA99">
        <f t="shared" ca="1" si="397"/>
        <v>181.57209462302879</v>
      </c>
      <c r="IB99">
        <f t="shared" ca="1" si="397"/>
        <v>179.46934025314354</v>
      </c>
      <c r="IC99">
        <f t="shared" ca="1" si="397"/>
        <v>178.4916706732879</v>
      </c>
      <c r="ID99">
        <f t="shared" ca="1" si="397"/>
        <v>178.35541587636044</v>
      </c>
      <c r="IE99">
        <f t="shared" ca="1" si="397"/>
        <v>178.30803100292079</v>
      </c>
      <c r="IF99">
        <f t="shared" ca="1" si="397"/>
        <v>181.45307516223801</v>
      </c>
      <c r="IG99">
        <f t="shared" ca="1" si="397"/>
        <v>179.79116471634921</v>
      </c>
      <c r="IH99">
        <f t="shared" ca="1" si="397"/>
        <v>179.46382033583777</v>
      </c>
      <c r="II99">
        <f t="shared" ca="1" si="397"/>
        <v>178.65163362611091</v>
      </c>
      <c r="IJ99">
        <f t="shared" ca="1" si="397"/>
        <v>179.69657774293438</v>
      </c>
      <c r="IK99">
        <f t="shared" ca="1" si="397"/>
        <v>180.0622112573885</v>
      </c>
      <c r="IL99">
        <f t="shared" ca="1" si="397"/>
        <v>180.09414033150398</v>
      </c>
      <c r="IM99">
        <f t="shared" ca="1" si="397"/>
        <v>187.10161450052823</v>
      </c>
      <c r="IN99">
        <f t="shared" ca="1" si="397"/>
        <v>184.78067280828887</v>
      </c>
      <c r="IO99">
        <f t="shared" ca="1" si="397"/>
        <v>184.88675839913913</v>
      </c>
      <c r="IP99">
        <f t="shared" ca="1" si="397"/>
        <v>182.2993330450409</v>
      </c>
      <c r="IQ99">
        <f t="shared" ca="1" si="397"/>
        <v>183.256603714839</v>
      </c>
      <c r="IR99">
        <f t="shared" ca="1" si="397"/>
        <v>181.00872747275508</v>
      </c>
      <c r="IS99">
        <f t="shared" ca="1" si="397"/>
        <v>182.20265285423571</v>
      </c>
      <c r="IT99">
        <f t="shared" ca="1" si="397"/>
        <v>179.19452277010907</v>
      </c>
      <c r="IU99">
        <f t="shared" ca="1" si="397"/>
        <v>179.19883538455289</v>
      </c>
      <c r="IV99">
        <f t="shared" ca="1" si="397"/>
        <v>181.85970510492325</v>
      </c>
      <c r="IW99">
        <f t="shared" ca="1" si="397"/>
        <v>186.1204488521588</v>
      </c>
      <c r="IX99">
        <f t="shared" ca="1" si="397"/>
        <v>187.37231559211051</v>
      </c>
      <c r="IY99">
        <f t="shared" ca="1" si="269"/>
        <v>0</v>
      </c>
    </row>
    <row r="100" spans="6:259">
      <c r="F100">
        <v>222.13</v>
      </c>
      <c r="G100">
        <f t="shared" ref="G100:BR100" ca="1" si="398">F100*(1+$B$2*$B$4+$B$3*SQRT($B$4)*_xlfn.NORM.S.INV(RAND()))</f>
        <v>221.97596957152857</v>
      </c>
      <c r="H100">
        <f t="shared" ca="1" si="398"/>
        <v>223.94109566464786</v>
      </c>
      <c r="I100">
        <f t="shared" ca="1" si="398"/>
        <v>217.88893325464591</v>
      </c>
      <c r="J100">
        <f t="shared" ca="1" si="398"/>
        <v>211.94612907774064</v>
      </c>
      <c r="K100">
        <f t="shared" ca="1" si="398"/>
        <v>216.24709444696379</v>
      </c>
      <c r="L100">
        <f t="shared" ca="1" si="398"/>
        <v>212.70556753443245</v>
      </c>
      <c r="M100">
        <f t="shared" ca="1" si="398"/>
        <v>215.11366212961539</v>
      </c>
      <c r="N100">
        <f t="shared" ca="1" si="398"/>
        <v>216.57864986388276</v>
      </c>
      <c r="O100">
        <f t="shared" ca="1" si="398"/>
        <v>221.348526303677</v>
      </c>
      <c r="P100">
        <f t="shared" ca="1" si="398"/>
        <v>216.80995961295255</v>
      </c>
      <c r="Q100">
        <f t="shared" ca="1" si="398"/>
        <v>217.01039956873555</v>
      </c>
      <c r="R100">
        <f t="shared" ca="1" si="398"/>
        <v>215.39410940881552</v>
      </c>
      <c r="S100">
        <f t="shared" ca="1" si="398"/>
        <v>217.61728292957932</v>
      </c>
      <c r="T100">
        <f t="shared" ca="1" si="398"/>
        <v>215.60289097567468</v>
      </c>
      <c r="U100">
        <f t="shared" ca="1" si="398"/>
        <v>214.36395235126693</v>
      </c>
      <c r="V100">
        <f t="shared" ca="1" si="398"/>
        <v>212.06987915578395</v>
      </c>
      <c r="W100">
        <f t="shared" ca="1" si="398"/>
        <v>207.98218260966121</v>
      </c>
      <c r="X100">
        <f t="shared" ca="1" si="398"/>
        <v>202.19874542418347</v>
      </c>
      <c r="Y100">
        <f t="shared" ca="1" si="398"/>
        <v>205.49722088014772</v>
      </c>
      <c r="Z100">
        <f t="shared" ca="1" si="398"/>
        <v>204.47321583630966</v>
      </c>
      <c r="AA100">
        <f t="shared" ca="1" si="398"/>
        <v>205.12250159167081</v>
      </c>
      <c r="AB100">
        <f t="shared" ca="1" si="398"/>
        <v>200.43282813160462</v>
      </c>
      <c r="AC100">
        <f t="shared" ca="1" si="398"/>
        <v>206.74732289716903</v>
      </c>
      <c r="AD100">
        <f t="shared" ca="1" si="398"/>
        <v>206.64057107737636</v>
      </c>
      <c r="AE100">
        <f t="shared" ca="1" si="398"/>
        <v>211.92046040810814</v>
      </c>
      <c r="AF100">
        <f t="shared" ca="1" si="398"/>
        <v>212.02158591854669</v>
      </c>
      <c r="AG100">
        <f t="shared" ca="1" si="398"/>
        <v>210.92742263494702</v>
      </c>
      <c r="AH100">
        <f t="shared" ca="1" si="398"/>
        <v>208.77800438136387</v>
      </c>
      <c r="AI100">
        <f t="shared" ca="1" si="398"/>
        <v>202.3151880583689</v>
      </c>
      <c r="AJ100">
        <f t="shared" ca="1" si="398"/>
        <v>195.48335829188559</v>
      </c>
      <c r="AK100">
        <f t="shared" ca="1" si="398"/>
        <v>199.71896421295051</v>
      </c>
      <c r="AL100">
        <f t="shared" ca="1" si="398"/>
        <v>196.9393492075495</v>
      </c>
      <c r="AM100">
        <f t="shared" ca="1" si="398"/>
        <v>196.7061242900522</v>
      </c>
      <c r="AN100">
        <f t="shared" ca="1" si="398"/>
        <v>197.79036346875782</v>
      </c>
      <c r="AO100">
        <f t="shared" ca="1" si="398"/>
        <v>197.6462250369818</v>
      </c>
      <c r="AP100">
        <f t="shared" ca="1" si="398"/>
        <v>196.54150846780374</v>
      </c>
      <c r="AQ100">
        <f t="shared" ca="1" si="398"/>
        <v>196.08041152681565</v>
      </c>
      <c r="AR100">
        <f t="shared" ca="1" si="398"/>
        <v>191.52252321910913</v>
      </c>
      <c r="AS100">
        <f t="shared" ca="1" si="398"/>
        <v>189.48861859522592</v>
      </c>
      <c r="AT100">
        <f t="shared" ca="1" si="398"/>
        <v>189.43894341735759</v>
      </c>
      <c r="AU100">
        <f t="shared" ca="1" si="398"/>
        <v>190.72987415236329</v>
      </c>
      <c r="AV100">
        <f t="shared" ca="1" si="398"/>
        <v>190.49495350721696</v>
      </c>
      <c r="AW100">
        <f t="shared" ca="1" si="398"/>
        <v>188.74674943545611</v>
      </c>
      <c r="AX100">
        <f t="shared" ca="1" si="398"/>
        <v>186.2733590301996</v>
      </c>
      <c r="AY100">
        <f t="shared" ca="1" si="398"/>
        <v>186.05917899852241</v>
      </c>
      <c r="AZ100">
        <f t="shared" ca="1" si="398"/>
        <v>187.88264727371396</v>
      </c>
      <c r="BA100">
        <f t="shared" ca="1" si="398"/>
        <v>192.86482930800449</v>
      </c>
      <c r="BB100">
        <f t="shared" ca="1" si="398"/>
        <v>186.31487866765696</v>
      </c>
      <c r="BC100">
        <f t="shared" ca="1" si="398"/>
        <v>190.30049635605303</v>
      </c>
      <c r="BD100">
        <f t="shared" ca="1" si="398"/>
        <v>190.99139382072192</v>
      </c>
      <c r="BE100">
        <f t="shared" ca="1" si="398"/>
        <v>189.50776164622499</v>
      </c>
      <c r="BF100">
        <f t="shared" ca="1" si="398"/>
        <v>190.66964836107525</v>
      </c>
      <c r="BG100">
        <f t="shared" ca="1" si="398"/>
        <v>190.05169662851992</v>
      </c>
      <c r="BH100">
        <f t="shared" ca="1" si="398"/>
        <v>191.15896601968561</v>
      </c>
      <c r="BI100">
        <f t="shared" ca="1" si="398"/>
        <v>189.46116807224865</v>
      </c>
      <c r="BJ100">
        <f t="shared" ca="1" si="398"/>
        <v>192.4947767160655</v>
      </c>
      <c r="BK100">
        <f t="shared" ca="1" si="398"/>
        <v>191.33751628848418</v>
      </c>
      <c r="BL100">
        <f t="shared" ca="1" si="398"/>
        <v>192.24995218620015</v>
      </c>
      <c r="BM100">
        <f t="shared" ca="1" si="398"/>
        <v>198.24216943936656</v>
      </c>
      <c r="BN100">
        <f t="shared" ca="1" si="398"/>
        <v>199.1538200591572</v>
      </c>
      <c r="BO100">
        <f t="shared" ca="1" si="398"/>
        <v>203.6510288954245</v>
      </c>
      <c r="BP100">
        <f t="shared" ca="1" si="398"/>
        <v>196.50160253476366</v>
      </c>
      <c r="BQ100">
        <f t="shared" ca="1" si="398"/>
        <v>197.73001844255793</v>
      </c>
      <c r="BR100">
        <f t="shared" ca="1" si="398"/>
        <v>200.36746729021553</v>
      </c>
      <c r="BS100">
        <f t="shared" ref="BS100:ED100" ca="1" si="399">BR100*(1+$B$2*$B$4+$B$3*SQRT($B$4)*_xlfn.NORM.S.INV(RAND()))</f>
        <v>201.75725804144011</v>
      </c>
      <c r="BT100">
        <f t="shared" ca="1" si="399"/>
        <v>206.10745231576772</v>
      </c>
      <c r="BU100">
        <f t="shared" ca="1" si="399"/>
        <v>204.78129443206609</v>
      </c>
      <c r="BV100">
        <f t="shared" ca="1" si="399"/>
        <v>206.09729292719857</v>
      </c>
      <c r="BW100">
        <f t="shared" ca="1" si="399"/>
        <v>210.22298542624293</v>
      </c>
      <c r="BX100">
        <f t="shared" ca="1" si="399"/>
        <v>211.33850480573869</v>
      </c>
      <c r="BY100">
        <f t="shared" ca="1" si="399"/>
        <v>207.93093719755348</v>
      </c>
      <c r="BZ100">
        <f t="shared" ca="1" si="399"/>
        <v>211.86119396607646</v>
      </c>
      <c r="CA100">
        <f t="shared" ca="1" si="399"/>
        <v>212.21257302728557</v>
      </c>
      <c r="CB100">
        <f t="shared" ca="1" si="399"/>
        <v>215.83300977631148</v>
      </c>
      <c r="CC100">
        <f t="shared" ca="1" si="399"/>
        <v>214.49525976715489</v>
      </c>
      <c r="CD100">
        <f t="shared" ca="1" si="399"/>
        <v>211.91527713241177</v>
      </c>
      <c r="CE100">
        <f t="shared" ca="1" si="399"/>
        <v>208.62516580674631</v>
      </c>
      <c r="CF100">
        <f t="shared" ca="1" si="399"/>
        <v>206.24906924849131</v>
      </c>
      <c r="CG100">
        <f t="shared" ca="1" si="399"/>
        <v>209.5765308679544</v>
      </c>
      <c r="CH100">
        <f t="shared" ca="1" si="399"/>
        <v>207.05204623833075</v>
      </c>
      <c r="CI100">
        <f t="shared" ca="1" si="399"/>
        <v>208.25945568007575</v>
      </c>
      <c r="CJ100">
        <f t="shared" ca="1" si="399"/>
        <v>213.2911875347292</v>
      </c>
      <c r="CK100">
        <f t="shared" ca="1" si="399"/>
        <v>211.2144721749371</v>
      </c>
      <c r="CL100">
        <f t="shared" ca="1" si="399"/>
        <v>208.74569031187622</v>
      </c>
      <c r="CM100">
        <f t="shared" ca="1" si="399"/>
        <v>209.80060091959851</v>
      </c>
      <c r="CN100">
        <f t="shared" ca="1" si="399"/>
        <v>210.55522956256121</v>
      </c>
      <c r="CO100">
        <f t="shared" ca="1" si="399"/>
        <v>212.03482174643787</v>
      </c>
      <c r="CP100">
        <f t="shared" ca="1" si="399"/>
        <v>207.05726243811182</v>
      </c>
      <c r="CQ100">
        <f t="shared" ca="1" si="399"/>
        <v>204.29484029276657</v>
      </c>
      <c r="CR100">
        <f t="shared" ca="1" si="399"/>
        <v>200.00200220631262</v>
      </c>
      <c r="CS100">
        <f t="shared" ca="1" si="399"/>
        <v>200.11754039117181</v>
      </c>
      <c r="CT100">
        <f t="shared" ca="1" si="399"/>
        <v>194.10498885238161</v>
      </c>
      <c r="CU100">
        <f t="shared" ca="1" si="399"/>
        <v>196.57912199281472</v>
      </c>
      <c r="CV100">
        <f t="shared" ca="1" si="399"/>
        <v>197.30950140681506</v>
      </c>
      <c r="CW100">
        <f t="shared" ca="1" si="399"/>
        <v>202.55308898813072</v>
      </c>
      <c r="CX100">
        <f t="shared" ca="1" si="399"/>
        <v>203.06874216804027</v>
      </c>
      <c r="CY100">
        <f t="shared" ca="1" si="399"/>
        <v>204.91048916272484</v>
      </c>
      <c r="CZ100">
        <f t="shared" ca="1" si="399"/>
        <v>202.3879253836667</v>
      </c>
      <c r="DA100">
        <f t="shared" ca="1" si="399"/>
        <v>204.45150367496345</v>
      </c>
      <c r="DB100">
        <f t="shared" ca="1" si="399"/>
        <v>202.69752252446781</v>
      </c>
      <c r="DC100">
        <f t="shared" ca="1" si="399"/>
        <v>199.7214665988561</v>
      </c>
      <c r="DD100">
        <f t="shared" ca="1" si="399"/>
        <v>195.99481507626851</v>
      </c>
      <c r="DE100">
        <f t="shared" ca="1" si="399"/>
        <v>191.80133594246556</v>
      </c>
      <c r="DF100">
        <f t="shared" ca="1" si="399"/>
        <v>189.5755704292792</v>
      </c>
      <c r="DG100">
        <f t="shared" ca="1" si="399"/>
        <v>192.85203707721564</v>
      </c>
      <c r="DH100">
        <f t="shared" ca="1" si="399"/>
        <v>188.16394516088985</v>
      </c>
      <c r="DI100">
        <f t="shared" ca="1" si="399"/>
        <v>182.50792005178909</v>
      </c>
      <c r="DJ100">
        <f t="shared" ca="1" si="399"/>
        <v>182.37050069985492</v>
      </c>
      <c r="DK100">
        <f t="shared" ca="1" si="399"/>
        <v>189.09627347079709</v>
      </c>
      <c r="DL100">
        <f t="shared" ca="1" si="399"/>
        <v>190.41186315910869</v>
      </c>
      <c r="DM100">
        <f t="shared" ca="1" si="399"/>
        <v>193.32260639727437</v>
      </c>
      <c r="DN100">
        <f t="shared" ca="1" si="399"/>
        <v>194.77967423482951</v>
      </c>
      <c r="DO100">
        <f t="shared" ca="1" si="399"/>
        <v>195.47336008689402</v>
      </c>
      <c r="DP100">
        <f t="shared" ca="1" si="399"/>
        <v>188.17868963990747</v>
      </c>
      <c r="DQ100">
        <f t="shared" ca="1" si="399"/>
        <v>188.05870690551015</v>
      </c>
      <c r="DR100">
        <f t="shared" ca="1" si="399"/>
        <v>187.45833831130028</v>
      </c>
      <c r="DS100">
        <f t="shared" ca="1" si="399"/>
        <v>182.90317599956325</v>
      </c>
      <c r="DT100">
        <f t="shared" ca="1" si="399"/>
        <v>181.96626456538831</v>
      </c>
      <c r="DU100">
        <f t="shared" ca="1" si="399"/>
        <v>182.95015405133682</v>
      </c>
      <c r="DV100">
        <f t="shared" ca="1" si="399"/>
        <v>184.09136218064506</v>
      </c>
      <c r="DW100">
        <f t="shared" ca="1" si="399"/>
        <v>187.69405791074155</v>
      </c>
      <c r="DX100">
        <f t="shared" ca="1" si="399"/>
        <v>188.73223530409493</v>
      </c>
      <c r="DY100">
        <f t="shared" ca="1" si="399"/>
        <v>188.90413325109452</v>
      </c>
      <c r="DZ100">
        <f t="shared" ca="1" si="399"/>
        <v>186.52688963455265</v>
      </c>
      <c r="EA100">
        <f t="shared" ca="1" si="399"/>
        <v>181.66284838966897</v>
      </c>
      <c r="EB100">
        <f t="shared" ca="1" si="399"/>
        <v>184.78366102552846</v>
      </c>
      <c r="EC100">
        <f t="shared" ca="1" si="399"/>
        <v>184.94724942490089</v>
      </c>
      <c r="ED100">
        <f t="shared" ca="1" si="399"/>
        <v>182.41215914501248</v>
      </c>
      <c r="EE100">
        <f t="shared" ref="EE100:GP100" ca="1" si="400">ED100*(1+$B$2*$B$4+$B$3*SQRT($B$4)*_xlfn.NORM.S.INV(RAND()))</f>
        <v>180.27070995127625</v>
      </c>
      <c r="EF100">
        <f t="shared" ca="1" si="400"/>
        <v>181.16119568851965</v>
      </c>
      <c r="EG100">
        <f t="shared" ca="1" si="400"/>
        <v>181.7855849284833</v>
      </c>
      <c r="EH100">
        <f t="shared" ca="1" si="400"/>
        <v>181.7318284096375</v>
      </c>
      <c r="EI100">
        <f t="shared" ca="1" si="400"/>
        <v>179.15809958470953</v>
      </c>
      <c r="EJ100">
        <f t="shared" ca="1" si="400"/>
        <v>177.26259382384902</v>
      </c>
      <c r="EK100">
        <f t="shared" ca="1" si="400"/>
        <v>175.36034219580895</v>
      </c>
      <c r="EL100">
        <f t="shared" ca="1" si="400"/>
        <v>178.78930757800615</v>
      </c>
      <c r="EM100">
        <f t="shared" ca="1" si="400"/>
        <v>184.30521478870568</v>
      </c>
      <c r="EN100">
        <f t="shared" ca="1" si="400"/>
        <v>184.81770621608339</v>
      </c>
      <c r="EO100">
        <f t="shared" ca="1" si="400"/>
        <v>183.18420589400324</v>
      </c>
      <c r="EP100">
        <f t="shared" ca="1" si="400"/>
        <v>183.02830970205395</v>
      </c>
      <c r="EQ100">
        <f t="shared" ca="1" si="400"/>
        <v>181.75302552448545</v>
      </c>
      <c r="ER100">
        <f t="shared" ca="1" si="400"/>
        <v>181.32062805958225</v>
      </c>
      <c r="ES100">
        <f t="shared" ca="1" si="400"/>
        <v>182.53827502508619</v>
      </c>
      <c r="ET100">
        <f t="shared" ca="1" si="400"/>
        <v>183.99799415418215</v>
      </c>
      <c r="EU100">
        <f t="shared" ca="1" si="400"/>
        <v>183.84387474980716</v>
      </c>
      <c r="EV100">
        <f t="shared" ca="1" si="400"/>
        <v>182.54798759462142</v>
      </c>
      <c r="EW100">
        <f t="shared" ca="1" si="400"/>
        <v>182.38688915873712</v>
      </c>
      <c r="EX100">
        <f t="shared" ca="1" si="400"/>
        <v>183.45686283250694</v>
      </c>
      <c r="EY100">
        <f t="shared" ca="1" si="400"/>
        <v>185.23123833235445</v>
      </c>
      <c r="EZ100">
        <f t="shared" ca="1" si="400"/>
        <v>179.04612451467995</v>
      </c>
      <c r="FA100">
        <f t="shared" ca="1" si="400"/>
        <v>177.17856094574802</v>
      </c>
      <c r="FB100">
        <f t="shared" ca="1" si="400"/>
        <v>177.71618603051516</v>
      </c>
      <c r="FC100">
        <f t="shared" ca="1" si="400"/>
        <v>175.38017382939884</v>
      </c>
      <c r="FD100">
        <f t="shared" ca="1" si="400"/>
        <v>171.62619789008838</v>
      </c>
      <c r="FE100">
        <f t="shared" ca="1" si="400"/>
        <v>173.60476739113898</v>
      </c>
      <c r="FF100">
        <f t="shared" ca="1" si="400"/>
        <v>176.322789093876</v>
      </c>
      <c r="FG100">
        <f t="shared" ca="1" si="400"/>
        <v>176.22258525035875</v>
      </c>
      <c r="FH100">
        <f t="shared" ca="1" si="400"/>
        <v>174.43637069079514</v>
      </c>
      <c r="FI100">
        <f t="shared" ca="1" si="400"/>
        <v>179.61369300837046</v>
      </c>
      <c r="FJ100">
        <f t="shared" ca="1" si="400"/>
        <v>180.28542755216247</v>
      </c>
      <c r="FK100">
        <f t="shared" ca="1" si="400"/>
        <v>183.31678604754268</v>
      </c>
      <c r="FL100">
        <f t="shared" ca="1" si="400"/>
        <v>183.55330986490526</v>
      </c>
      <c r="FM100">
        <f t="shared" ca="1" si="400"/>
        <v>184.72954666087341</v>
      </c>
      <c r="FN100">
        <f t="shared" ca="1" si="400"/>
        <v>185.44572024051101</v>
      </c>
      <c r="FO100">
        <f t="shared" ca="1" si="400"/>
        <v>185.50786129970973</v>
      </c>
      <c r="FP100">
        <f t="shared" ca="1" si="400"/>
        <v>187.96262398764836</v>
      </c>
      <c r="FQ100">
        <f t="shared" ca="1" si="400"/>
        <v>188.37527229755293</v>
      </c>
      <c r="FR100">
        <f t="shared" ca="1" si="400"/>
        <v>191.13127478171873</v>
      </c>
      <c r="FS100">
        <f t="shared" ca="1" si="400"/>
        <v>193.66906505646406</v>
      </c>
      <c r="FT100">
        <f t="shared" ca="1" si="400"/>
        <v>191.33624514906143</v>
      </c>
      <c r="FU100">
        <f t="shared" ca="1" si="400"/>
        <v>193.07876677724656</v>
      </c>
      <c r="FV100">
        <f t="shared" ca="1" si="400"/>
        <v>192.43147007345243</v>
      </c>
      <c r="FW100">
        <f t="shared" ca="1" si="400"/>
        <v>196.03551315410735</v>
      </c>
      <c r="FX100">
        <f t="shared" ca="1" si="400"/>
        <v>203.43939084588763</v>
      </c>
      <c r="FY100">
        <f t="shared" ca="1" si="400"/>
        <v>206.86102817161702</v>
      </c>
      <c r="FZ100">
        <f t="shared" ca="1" si="400"/>
        <v>203.1126545990748</v>
      </c>
      <c r="GA100">
        <f t="shared" ca="1" si="400"/>
        <v>203.81387482046975</v>
      </c>
      <c r="GB100">
        <f t="shared" ca="1" si="400"/>
        <v>205.20731029171833</v>
      </c>
      <c r="GC100">
        <f t="shared" ca="1" si="400"/>
        <v>205.4447176753763</v>
      </c>
      <c r="GD100">
        <f t="shared" ca="1" si="400"/>
        <v>206.39012531255455</v>
      </c>
      <c r="GE100">
        <f t="shared" ca="1" si="400"/>
        <v>204.41769260572204</v>
      </c>
      <c r="GF100">
        <f t="shared" ca="1" si="400"/>
        <v>205.50132564302686</v>
      </c>
      <c r="GG100">
        <f t="shared" ca="1" si="400"/>
        <v>206.00836846104457</v>
      </c>
      <c r="GH100">
        <f t="shared" ca="1" si="400"/>
        <v>205.73681081256458</v>
      </c>
      <c r="GI100">
        <f t="shared" ca="1" si="400"/>
        <v>206.58375590973904</v>
      </c>
      <c r="GJ100">
        <f t="shared" ca="1" si="400"/>
        <v>205.61918236887513</v>
      </c>
      <c r="GK100">
        <f t="shared" ca="1" si="400"/>
        <v>200.11593365909809</v>
      </c>
      <c r="GL100">
        <f t="shared" ca="1" si="400"/>
        <v>195.38940816223592</v>
      </c>
      <c r="GM100">
        <f t="shared" ca="1" si="400"/>
        <v>188.63154034754453</v>
      </c>
      <c r="GN100">
        <f t="shared" ca="1" si="400"/>
        <v>185.39332591947556</v>
      </c>
      <c r="GO100">
        <f t="shared" ca="1" si="400"/>
        <v>183.64142112568965</v>
      </c>
      <c r="GP100">
        <f t="shared" ca="1" si="400"/>
        <v>184.32213811294341</v>
      </c>
      <c r="GQ100">
        <f t="shared" ref="GQ100:IX100" ca="1" si="401">GP100*(1+$B$2*$B$4+$B$3*SQRT($B$4)*_xlfn.NORM.S.INV(RAND()))</f>
        <v>183.08104555453417</v>
      </c>
      <c r="GR100">
        <f t="shared" ca="1" si="401"/>
        <v>185.01604860949132</v>
      </c>
      <c r="GS100">
        <f t="shared" ca="1" si="401"/>
        <v>188.0558138677884</v>
      </c>
      <c r="GT100">
        <f t="shared" ca="1" si="401"/>
        <v>186.1098853538183</v>
      </c>
      <c r="GU100">
        <f t="shared" ca="1" si="401"/>
        <v>186.11332615613748</v>
      </c>
      <c r="GV100">
        <f t="shared" ca="1" si="401"/>
        <v>187.04041353194029</v>
      </c>
      <c r="GW100">
        <f t="shared" ca="1" si="401"/>
        <v>186.96847349734287</v>
      </c>
      <c r="GX100">
        <f t="shared" ca="1" si="401"/>
        <v>187.74491922863771</v>
      </c>
      <c r="GY100">
        <f t="shared" ca="1" si="401"/>
        <v>187.51875767509262</v>
      </c>
      <c r="GZ100">
        <f t="shared" ca="1" si="401"/>
        <v>185.84637522100556</v>
      </c>
      <c r="HA100">
        <f t="shared" ca="1" si="401"/>
        <v>188.17459293509089</v>
      </c>
      <c r="HB100">
        <f t="shared" ca="1" si="401"/>
        <v>187.26824693748594</v>
      </c>
      <c r="HC100">
        <f t="shared" ca="1" si="401"/>
        <v>188.68960792828838</v>
      </c>
      <c r="HD100">
        <f t="shared" ca="1" si="401"/>
        <v>192.56710720185274</v>
      </c>
      <c r="HE100">
        <f t="shared" ca="1" si="401"/>
        <v>194.61143432196872</v>
      </c>
      <c r="HF100">
        <f t="shared" ca="1" si="401"/>
        <v>194.49952370783438</v>
      </c>
      <c r="HG100">
        <f t="shared" ca="1" si="401"/>
        <v>196.29342062537887</v>
      </c>
      <c r="HH100">
        <f t="shared" ca="1" si="401"/>
        <v>197.99677471950974</v>
      </c>
      <c r="HI100">
        <f t="shared" ca="1" si="401"/>
        <v>194.34150685480347</v>
      </c>
      <c r="HJ100">
        <f t="shared" ca="1" si="401"/>
        <v>194.45763977442621</v>
      </c>
      <c r="HK100">
        <f t="shared" ca="1" si="401"/>
        <v>192.69296388092511</v>
      </c>
      <c r="HL100">
        <f t="shared" ca="1" si="401"/>
        <v>196.50867210236359</v>
      </c>
      <c r="HM100">
        <f t="shared" ca="1" si="401"/>
        <v>194.10637539158685</v>
      </c>
      <c r="HN100">
        <f t="shared" ca="1" si="401"/>
        <v>194.71644892715113</v>
      </c>
      <c r="HO100">
        <f t="shared" ca="1" si="401"/>
        <v>195.2859796862441</v>
      </c>
      <c r="HP100">
        <f t="shared" ca="1" si="401"/>
        <v>198.28847680350697</v>
      </c>
      <c r="HQ100">
        <f t="shared" ca="1" si="401"/>
        <v>200.59785625585738</v>
      </c>
      <c r="HR100">
        <f t="shared" ca="1" si="401"/>
        <v>201.27740925437729</v>
      </c>
      <c r="HS100">
        <f t="shared" ca="1" si="401"/>
        <v>202.66724359053839</v>
      </c>
      <c r="HT100">
        <f t="shared" ca="1" si="401"/>
        <v>208.21418165017295</v>
      </c>
      <c r="HU100">
        <f t="shared" ca="1" si="401"/>
        <v>209.91901694471596</v>
      </c>
      <c r="HV100">
        <f t="shared" ca="1" si="401"/>
        <v>207.05667672789266</v>
      </c>
      <c r="HW100">
        <f t="shared" ca="1" si="401"/>
        <v>207.43520742560671</v>
      </c>
      <c r="HX100">
        <f t="shared" ca="1" si="401"/>
        <v>208.38853742323164</v>
      </c>
      <c r="HY100">
        <f t="shared" ca="1" si="401"/>
        <v>203.75188135649623</v>
      </c>
      <c r="HZ100">
        <f t="shared" ca="1" si="401"/>
        <v>208.62657689631072</v>
      </c>
      <c r="IA100">
        <f t="shared" ca="1" si="401"/>
        <v>214.14061454917433</v>
      </c>
      <c r="IB100">
        <f t="shared" ca="1" si="401"/>
        <v>214.27301293897793</v>
      </c>
      <c r="IC100">
        <f t="shared" ca="1" si="401"/>
        <v>215.55317664393357</v>
      </c>
      <c r="ID100">
        <f t="shared" ca="1" si="401"/>
        <v>217.11356723441585</v>
      </c>
      <c r="IE100">
        <f t="shared" ca="1" si="401"/>
        <v>215.49051927577545</v>
      </c>
      <c r="IF100">
        <f t="shared" ca="1" si="401"/>
        <v>218.19519456328513</v>
      </c>
      <c r="IG100">
        <f t="shared" ca="1" si="401"/>
        <v>217.74518585650887</v>
      </c>
      <c r="IH100">
        <f t="shared" ca="1" si="401"/>
        <v>217.98625109622122</v>
      </c>
      <c r="II100">
        <f t="shared" ca="1" si="401"/>
        <v>217.50534814445558</v>
      </c>
      <c r="IJ100">
        <f t="shared" ca="1" si="401"/>
        <v>227.17144719281296</v>
      </c>
      <c r="IK100">
        <f t="shared" ca="1" si="401"/>
        <v>225.98933451176447</v>
      </c>
      <c r="IL100">
        <f t="shared" ca="1" si="401"/>
        <v>221.96325647913125</v>
      </c>
      <c r="IM100">
        <f t="shared" ca="1" si="401"/>
        <v>221.17503074740424</v>
      </c>
      <c r="IN100">
        <f t="shared" ca="1" si="401"/>
        <v>217.46153295601175</v>
      </c>
      <c r="IO100">
        <f t="shared" ca="1" si="401"/>
        <v>216.01348718805818</v>
      </c>
      <c r="IP100">
        <f t="shared" ca="1" si="401"/>
        <v>213.49150447279121</v>
      </c>
      <c r="IQ100">
        <f t="shared" ca="1" si="401"/>
        <v>209.63263543187924</v>
      </c>
      <c r="IR100">
        <f t="shared" ca="1" si="401"/>
        <v>209.23814764276216</v>
      </c>
      <c r="IS100">
        <f t="shared" ca="1" si="401"/>
        <v>207.17607665013162</v>
      </c>
      <c r="IT100">
        <f t="shared" ca="1" si="401"/>
        <v>206.06374174986848</v>
      </c>
      <c r="IU100">
        <f t="shared" ca="1" si="401"/>
        <v>204.37235952705731</v>
      </c>
      <c r="IV100">
        <f t="shared" ca="1" si="401"/>
        <v>204.25272168232169</v>
      </c>
      <c r="IW100">
        <f t="shared" ca="1" si="401"/>
        <v>202.84003834526894</v>
      </c>
      <c r="IX100">
        <f t="shared" ca="1" si="401"/>
        <v>203.98947143097297</v>
      </c>
      <c r="IY100">
        <f t="shared" ca="1" si="269"/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7be8240-149b-427d-8eba-7bb1ff6225d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03EFC6982A3E49B93B844C7FCD583B" ma:contentTypeVersion="15" ma:contentTypeDescription="Create a new document." ma:contentTypeScope="" ma:versionID="61635ff785c4e68a499fc76676994446">
  <xsd:schema xmlns:xsd="http://www.w3.org/2001/XMLSchema" xmlns:xs="http://www.w3.org/2001/XMLSchema" xmlns:p="http://schemas.microsoft.com/office/2006/metadata/properties" xmlns:ns3="b7be8240-149b-427d-8eba-7bb1ff6225dd" xmlns:ns4="869da506-bace-44af-a899-86cec871751e" targetNamespace="http://schemas.microsoft.com/office/2006/metadata/properties" ma:root="true" ma:fieldsID="ac7048b21d6bdfd4ae394696d8c2ae26" ns3:_="" ns4:_="">
    <xsd:import namespace="b7be8240-149b-427d-8eba-7bb1ff6225dd"/>
    <xsd:import namespace="869da506-bace-44af-a899-86cec871751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3:MediaServiceSearchProperties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be8240-149b-427d-8eba-7bb1ff6225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9da506-bace-44af-a899-86cec871751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AA147C7-7ABE-4536-B152-0A72F54FD3DF}">
  <ds:schemaRefs>
    <ds:schemaRef ds:uri="http://purl.org/dc/dcmitype/"/>
    <ds:schemaRef ds:uri="http://purl.org/dc/elements/1.1/"/>
    <ds:schemaRef ds:uri="http://purl.org/dc/terms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b7be8240-149b-427d-8eba-7bb1ff6225dd"/>
    <ds:schemaRef ds:uri="http://schemas.microsoft.com/office/infopath/2007/PartnerControls"/>
    <ds:schemaRef ds:uri="http://schemas.openxmlformats.org/package/2006/metadata/core-properties"/>
    <ds:schemaRef ds:uri="869da506-bace-44af-a899-86cec871751e"/>
  </ds:schemaRefs>
</ds:datastoreItem>
</file>

<file path=customXml/itemProps2.xml><?xml version="1.0" encoding="utf-8"?>
<ds:datastoreItem xmlns:ds="http://schemas.openxmlformats.org/officeDocument/2006/customXml" ds:itemID="{EFE5C997-C296-4912-BD8A-BF367D98E0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7be8240-149b-427d-8eba-7bb1ff6225dd"/>
    <ds:schemaRef ds:uri="869da506-bace-44af-a899-86cec871751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A6D1966-3F34-419E-88BF-2C237E9B8E9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 1 and 2</vt:lpstr>
      <vt:lpstr>Question 3</vt:lpstr>
      <vt:lpstr>Question 4,5 </vt:lpstr>
      <vt:lpstr>Question 6</vt:lpstr>
      <vt:lpstr>Question 6 (part 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Farnam Amanati</dc:creator>
  <cp:lastModifiedBy>Microsoft Office User</cp:lastModifiedBy>
  <dcterms:created xsi:type="dcterms:W3CDTF">2025-04-13T07:22:00Z</dcterms:created>
  <dcterms:modified xsi:type="dcterms:W3CDTF">2025-04-23T06:38:35Z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0x010100B603EFC6982A3E49B93B844C7FCD583B</vt:lpwstr>
  </property>
</Properties>
</file>